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 IPA II" sheetId="1" state="visible" r:id="rId2"/>
    <sheet name="Interreg" sheetId="2" state="visible" r:id="rId3"/>
    <sheet name="CBC MNE-ALB" sheetId="3" state="visible" r:id="rId4"/>
    <sheet name="CBC SER-MNE" sheetId="4" state="visible" r:id="rId5"/>
    <sheet name="Sheet1" sheetId="5" state="visible" r:id="rId6"/>
    <sheet name="CBC MNE-KOS " sheetId="6" state="visible" r:id="rId7"/>
    <sheet name="CBC CRO-MNE" sheetId="7" state="visible" r:id="rId8"/>
    <sheet name="CBC BIH-MNE " sheetId="8" state="visible" r:id="rId9"/>
    <sheet name="Classification" sheetId="9" state="visible" r:id="rId10"/>
    <sheet name="Contributions" sheetId="10" state="hidden" r:id="rId11"/>
    <sheet name="WBIF EDIF" sheetId="11" state="visible" r:id="rId12"/>
    <sheet name="Summary" sheetId="12" state="visible" r:id="rId13"/>
    <sheet name="ROUGH TOTALS" sheetId="13" state="visible" r:id="rId14"/>
    <sheet name="CIVIL SOCIETY I" sheetId="14" state="visible" r:id="rId15"/>
    <sheet name="TAIEX" sheetId="15" state="visible" r:id="rId16"/>
    <sheet name="INDIRECT" sheetId="16" state="visible" r:id="rId17"/>
    <sheet name="Pivot Table" sheetId="17" state="hidden" r:id="rId18"/>
    <sheet name="Decisions" sheetId="18" state="hidden" r:id="rId1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<sst xmlns="http://schemas.openxmlformats.org/spreadsheetml/2006/main" count="12001" uniqueCount="3874">
  <si>
    <t xml:space="preserve">Assistance framework</t>
  </si>
  <si>
    <t xml:space="preserve">Programme</t>
  </si>
  <si>
    <t xml:space="preserve">Sector 1</t>
  </si>
  <si>
    <t xml:space="preserve">Sector 2</t>
  </si>
  <si>
    <t xml:space="preserve">Contract title</t>
  </si>
  <si>
    <t xml:space="preserve">Contract type</t>
  </si>
  <si>
    <t xml:space="preserve">Commitment year</t>
  </si>
  <si>
    <t xml:space="preserve">Contract year</t>
  </si>
  <si>
    <t xml:space="preserve">Start date</t>
  </si>
  <si>
    <t xml:space="preserve">End date</t>
  </si>
  <si>
    <t xml:space="preserve">Contract number</t>
  </si>
  <si>
    <t xml:space="preserve">Contracting party</t>
  </si>
  <si>
    <t xml:space="preserve">Contracted EU contribution  </t>
  </si>
  <si>
    <t xml:space="preserve">Co-funding or loan</t>
  </si>
  <si>
    <t xml:space="preserve">Total EURO value </t>
  </si>
  <si>
    <t xml:space="preserve">Co-funding party</t>
  </si>
  <si>
    <t xml:space="preserve">Municipality</t>
  </si>
  <si>
    <t xml:space="preserve">Short description</t>
  </si>
  <si>
    <t xml:space="preserve">End beneficiary</t>
  </si>
  <si>
    <t xml:space="preserve">Keywords</t>
  </si>
  <si>
    <t xml:space="preserve">Links to project page</t>
  </si>
  <si>
    <t xml:space="preserve">ipa II</t>
  </si>
  <si>
    <t xml:space="preserve">Europe for Citizens</t>
  </si>
  <si>
    <t xml:space="preserve">EU Contribution to the participation of the Government of Montenegro to the Union Programme “Europe for Citizens” (Year 2012 and 2013)</t>
  </si>
  <si>
    <t xml:space="preserve">Grant</t>
  </si>
  <si>
    <t xml:space="preserve">REPUBLIKA CRNA GORA</t>
  </si>
  <si>
    <t xml:space="preserve">WBIF</t>
  </si>
  <si>
    <t xml:space="preserve">Environment and climate change</t>
  </si>
  <si>
    <t xml:space="preserve">Support in the preparation of Terms of Reference in the area of Waste, Climate Change and Energy</t>
  </si>
  <si>
    <t xml:space="preserve">Implementation</t>
  </si>
  <si>
    <t xml:space="preserve">SPALEVIC</t>
  </si>
  <si>
    <t xml:space="preserve">All</t>
  </si>
  <si>
    <t xml:space="preserve">IPA II</t>
  </si>
  <si>
    <t xml:space="preserve">Agriculture, safety and veterinary</t>
  </si>
  <si>
    <t xml:space="preserve">Supply of Rabies vaccine baits and aerial distribution</t>
  </si>
  <si>
    <t xml:space="preserve">BIOVETA AS</t>
  </si>
  <si>
    <t xml:space="preserve">Business, economy and innovation</t>
  </si>
  <si>
    <t xml:space="preserve">Textile Recycling for Sustainable Solutions</t>
  </si>
  <si>
    <t xml:space="preserve">SOS TELEFON ZA ZENE I DJECU, ZRTVENASILJA - NIKSIC UDRUZENJE</t>
  </si>
  <si>
    <t xml:space="preserve">Niksic </t>
  </si>
  <si>
    <t xml:space="preserve">IPA</t>
  </si>
  <si>
    <t xml:space="preserve">Connectivity and transport</t>
  </si>
  <si>
    <t xml:space="preserve">Vessel Traffic Management Information System (VTMIS) Supply of additional IT equipment</t>
  </si>
  <si>
    <t xml:space="preserve">BIOETHIC SRL</t>
  </si>
  <si>
    <t xml:space="preserve">Dobra Voda and Bar in Montenegro</t>
  </si>
  <si>
    <t xml:space="preserve">Works</t>
  </si>
  <si>
    <t xml:space="preserve">Human rights, support to refugees and IDPs</t>
  </si>
  <si>
    <t xml:space="preserve">Technical Supervision of construction works for housing units for RE (I)DP families from Konik in Podgorica (MNE)</t>
  </si>
  <si>
    <t xml:space="preserve">ZAVOD ZA GRADEVINSKE MATERIJALE, GEOTEHNIKU I HEMIJSKE ANALIZE AD</t>
  </si>
  <si>
    <t xml:space="preserve">Podgorica, Montenegro</t>
  </si>
  <si>
    <t xml:space="preserve">Provision of translation services to the EU Delegation to Montenegro - Re-commitment of the remaining balance under the contract 308-500</t>
  </si>
  <si>
    <t xml:space="preserve">VOJINOVIC</t>
  </si>
  <si>
    <t xml:space="preserve">Montenegro</t>
  </si>
  <si>
    <t xml:space="preserve">Strengthening the Veterinary Services</t>
  </si>
  <si>
    <t xml:space="preserve">AGRICONSULTING EUROPE SA</t>
  </si>
  <si>
    <t xml:space="preserve">Creative Europe</t>
  </si>
  <si>
    <t xml:space="preserve">EU Contribution to the participation of the Government of Montenegro to the Union Programme “Creative Europe” (Year 2014)</t>
  </si>
  <si>
    <t xml:space="preserve">EU, ME</t>
  </si>
  <si>
    <t xml:space="preserve">Education, Employment and Social policy</t>
  </si>
  <si>
    <t xml:space="preserve">Only knowledge should get you the title!</t>
  </si>
  <si>
    <t xml:space="preserve">CENTAR ZA GRADANSKO OBRAZOVANJE UDRUZENJE</t>
  </si>
  <si>
    <t xml:space="preserve">Support to sector and policy analysis_1</t>
  </si>
  <si>
    <t xml:space="preserve">SCEPANOVIC</t>
  </si>
  <si>
    <t xml:space="preserve">EU Contribution to the participation of the Government of Montenegro to the Union Programme “ICT Policy Support Programme (ICT PSP)” (Year 2013)</t>
  </si>
  <si>
    <t xml:space="preserve">Rule of law</t>
  </si>
  <si>
    <t xml:space="preserve">Zero tolerance to corruption – Anticorruption non-governmental action delivering European results.</t>
  </si>
  <si>
    <t xml:space="preserve">MREZA ZA AFIRMACIJU NEVLADINOG SEKTORA</t>
  </si>
  <si>
    <t xml:space="preserve">Changing capacities to capacitate changes</t>
  </si>
  <si>
    <t xml:space="preserve">UDRUZENJE MLADIH SA HENDIKEPOM CRNE GORE</t>
  </si>
  <si>
    <t xml:space="preserve">Civil society</t>
  </si>
  <si>
    <t xml:space="preserve">Speed up ! Enhence the role of CSO in Montenegrin social policies development and implementation</t>
  </si>
  <si>
    <t xml:space="preserve">OMLADINSKI KULTURNI CENTAR JUVENTAS</t>
  </si>
  <si>
    <t xml:space="preserve">Support to sector and policy analysis_2</t>
  </si>
  <si>
    <t xml:space="preserve">LEKIC</t>
  </si>
  <si>
    <t xml:space="preserve">Judicial Reform Monitoring</t>
  </si>
  <si>
    <t xml:space="preserve">AKCIJA ZA LJUDSKA PRAVA UDRUZENJE</t>
  </si>
  <si>
    <t xml:space="preserve">Support the adoption of the Schengen acquis</t>
  </si>
  <si>
    <t xml:space="preserve">AGENTUR FUR EUROPAISCHE INTEGRATIONUND WIRTSCHAFTLICHE ENTWICKLUNG VEREIN</t>
  </si>
  <si>
    <t xml:space="preserve">Design and construction of sewerage system in the old Royal Capital of Cetinje</t>
  </si>
  <si>
    <t xml:space="preserve">CELEBIC DOO PODGORICA</t>
  </si>
  <si>
    <t xml:space="preserve">Cetinje, Montenegro</t>
  </si>
  <si>
    <t xml:space="preserve">Final remedy works on the constructed sewage system in the Municipality of Niksic under the Contract No. 08ME01.06.01 NP - 228913</t>
  </si>
  <si>
    <t xml:space="preserve">AD MEHANIZACIJA I PROGRAMAT NIKSIC</t>
  </si>
  <si>
    <t xml:space="preserve">Niksic, Montenegro</t>
  </si>
  <si>
    <t xml:space="preserve">Preparation of the Major Application Form for the water project in Berane</t>
  </si>
  <si>
    <t xml:space="preserve">Specific contract (framework contract)</t>
  </si>
  <si>
    <t xml:space="preserve">COWI BELGIUM SPRL</t>
  </si>
  <si>
    <t xml:space="preserve">Design and construction of sewerage main collector in Bijelo Polje - Phase 1</t>
  </si>
  <si>
    <t xml:space="preserve">LUDWIG PFEIFFER HOCH UND TIEFBAU GMBH &amp; CO KG</t>
  </si>
  <si>
    <t xml:space="preserve">Bijelo Polje, Montenegro</t>
  </si>
  <si>
    <t xml:space="preserve">Environment EU climate change</t>
  </si>
  <si>
    <t xml:space="preserve">Montenegro EU/IPA Agriculture and Rural Development Institution Building Project</t>
  </si>
  <si>
    <t xml:space="preserve">INTERNATIONAL BANK FOR RECONSTRUCTION AND DEVELOPMENT</t>
  </si>
  <si>
    <t xml:space="preserve">DEVELOPMENT OF STRATEGIC ENVIRONMENTAL ASSESSMENT (SEA) FOR NATIONAL WASTE MANAGEMENT PLAN IN MONTENEGRO</t>
  </si>
  <si>
    <t xml:space="preserve">AGRECO GEIE</t>
  </si>
  <si>
    <t xml:space="preserve">Media</t>
  </si>
  <si>
    <t xml:space="preserve">Upgrading the facilities of the EU Info Centre in Podgorica</t>
  </si>
  <si>
    <t xml:space="preserve">DRUSTVO ZA USLUGE MARKETINGA VIDEOPRODUKCIJE &amp; KNOW HOW DIGITAL TV INZENJERING SIPA DOO PODGORICA</t>
  </si>
  <si>
    <t xml:space="preserve">Podgorica</t>
  </si>
  <si>
    <t xml:space="preserve">Provision of external expertise to the EU Delegation to Montenegro</t>
  </si>
  <si>
    <t xml:space="preserve">INTERNATIONAL CONSULTING EXPERTISEGEIE</t>
  </si>
  <si>
    <t xml:space="preserve">Technical Assistance to the ZICG (Railway Infrastructure Company), Montenegro</t>
  </si>
  <si>
    <t xml:space="preserve">ZIVALJEVIC</t>
  </si>
  <si>
    <t xml:space="preserve">EU Contribution to the participation of the Government of Montenegro to the Union Programme “Lifelong Learning programme (2007-2013)”(Year 2013)</t>
  </si>
  <si>
    <t xml:space="preserve">Montenegro, EU</t>
  </si>
  <si>
    <t xml:space="preserve">Strengthening the management of EU funds and general administrative procedures</t>
  </si>
  <si>
    <t xml:space="preserve">Streamlining the asylum and mixed migration system in Montenegro</t>
  </si>
  <si>
    <t xml:space="preserve">INTERNATIONAL ORGANIZATION FOR MIGRATION</t>
  </si>
  <si>
    <t xml:space="preserve">Construction of housing units for RE (I)DP families from Konik (Podgorica)</t>
  </si>
  <si>
    <t xml:space="preserve">FIDIJA DRUSTVO ZA INZENJERING GRADENJE I PROJEKTOVANJE DOO PODGORICA</t>
  </si>
  <si>
    <t xml:space="preserve">De facto strong</t>
  </si>
  <si>
    <t xml:space="preserve">FOND ZA AKTIVNO GRADANSTVO FAKT FONDACIJA</t>
  </si>
  <si>
    <t xml:space="preserve">Support to the Integration and Voluntary Return of I/DPs and residents of Konik Camp - Phase II</t>
  </si>
  <si>
    <t xml:space="preserve">HELP - HILFE ZUR SELBSTHILFE EV</t>
  </si>
  <si>
    <t xml:space="preserve">Technical cooperation programme with the Central Bank of Montenegro preparing its accession to the European System of Central Banks (ESCB)</t>
  </si>
  <si>
    <t xml:space="preserve">EUROPEAN CENTRAL BANK</t>
  </si>
  <si>
    <t xml:space="preserve">VTMIS specific training course on operation and maintenance</t>
  </si>
  <si>
    <t xml:space="preserve">ELMAN SRL</t>
  </si>
  <si>
    <t xml:space="preserve">Italy</t>
  </si>
  <si>
    <t xml:space="preserve">Support to the preparation of the Industrial Policy of Montenegro</t>
  </si>
  <si>
    <t xml:space="preserve">COWATER INTERNATIONAL</t>
  </si>
  <si>
    <t xml:space="preserve">Strengthening the Audit Authority of Montenegro</t>
  </si>
  <si>
    <t xml:space="preserve">KONINKRIJK DER NEDERLANDEN</t>
  </si>
  <si>
    <t xml:space="preserve">Translation of the EU acquis, Montenegrin legislation and other EU-accession related documents</t>
  </si>
  <si>
    <t xml:space="preserve">CENTAR ZA EDUKACIJU PREVODENJE I IZDAVASTVO EDUCO DOO -PODGORICA</t>
  </si>
  <si>
    <t xml:space="preserve">continuation of support to the child protection reform process in Montenegro</t>
  </si>
  <si>
    <t xml:space="preserve">UNITED NATIONS CHILDREN'S FUND</t>
  </si>
  <si>
    <t xml:space="preserve">Supply of chairs for the EU Info Centre in Podgorica</t>
  </si>
  <si>
    <t xml:space="preserve">Continuation of the support the social welfare reform in Montenegro</t>
  </si>
  <si>
    <t xml:space="preserve">UNITED NATIONS DEVELOPMENT PROGRAMME</t>
  </si>
  <si>
    <t xml:space="preserve">Support in implementation and monitoring of digitalisation of Montenegrin Broadcasting Network</t>
  </si>
  <si>
    <t xml:space="preserve">DRENKOVSKI</t>
  </si>
  <si>
    <t xml:space="preserve">Development of National climate change strategy by 2030</t>
  </si>
  <si>
    <t xml:space="preserve">Supply of operative chairs for the VTMIS control centre in Dobra Voda (Montenegro)</t>
  </si>
  <si>
    <t xml:space="preserve">DRUSTVO ZA PROIZVODNJU , PROMET I USLUGE ENTERIJER DIZAJN STUDIO DOO BAR</t>
  </si>
  <si>
    <t xml:space="preserve">Dobra Voda, Montenegro</t>
  </si>
  <si>
    <t xml:space="preserve">Communicating EU accession and IPA assistance in Montenegro</t>
  </si>
  <si>
    <t xml:space="preserve">THE BRITISH COUNCIL ROYAL CHARTER</t>
  </si>
  <si>
    <t xml:space="preserve">Studies for the Rehabilitation of 12 large Slopes on the Vrbnica-Bar railway line</t>
  </si>
  <si>
    <t xml:space="preserve">SAFEGE</t>
  </si>
  <si>
    <t xml:space="preserve">Civil Society decide too !</t>
  </si>
  <si>
    <t xml:space="preserve">CENTAR ZA RAZVOJ NEVLADINIH ORGANIZACIJA - PODGORICA UDRUZENJE</t>
  </si>
  <si>
    <t xml:space="preserve">Horizon</t>
  </si>
  <si>
    <t xml:space="preserve">EU Contribution to the participation of Montenegro to the Union Programme “Horizon 2020 ” (Year 2014).</t>
  </si>
  <si>
    <t xml:space="preserve">Montenegro and EU</t>
  </si>
  <si>
    <t xml:space="preserve">Audit Quality Control in the State Audit Institution of Montenegro</t>
  </si>
  <si>
    <t xml:space="preserve">LIETUVOS REPUBLIKOS VALSTYBES KONTROLE</t>
  </si>
  <si>
    <t xml:space="preserve">Montenegro, Podgorica</t>
  </si>
  <si>
    <t xml:space="preserve">Organisation of events, provision of translation services and publications for the EU Delegation to Montenegro</t>
  </si>
  <si>
    <t xml:space="preserve">MIROSS DOO ZA PROIZVODNJU PROMET ROBA I USLUGA EXPORT IMPORT PODGORICA</t>
  </si>
  <si>
    <t xml:space="preserve">Support to the implementation of IPA Human Resources Development Programme and policy</t>
  </si>
  <si>
    <t xml:space="preserve">IASCONE</t>
  </si>
  <si>
    <t xml:space="preserve">Support to the Ombudsperson's Office and the Constitutional Court of Montenegro in applying European human rights standards (SOCCER)</t>
  </si>
  <si>
    <t xml:space="preserve">CONSEIL DE L' EUROPE</t>
  </si>
  <si>
    <t xml:space="preserve">Enhancing the protection of intellectual property rights in Montenegro</t>
  </si>
  <si>
    <t xml:space="preserve">KONGERIGET DANMARK</t>
  </si>
  <si>
    <t xml:space="preserve">Environment and Climate change</t>
  </si>
  <si>
    <t xml:space="preserve">Establishment and Development of Environmental Information System</t>
  </si>
  <si>
    <t xml:space="preserve">TECHED SAVJETODAVNE USLUGE DOO ZA POSLOVNO SAVJETOVANJE I RAZVOJ INFORMACIJSKOG DRUSTVA</t>
  </si>
  <si>
    <t xml:space="preserve">EuroNews - get informed!</t>
  </si>
  <si>
    <t xml:space="preserve">DOO DAILY PRESS ZA IZDAVACKU DJELATNOST PODGORICA</t>
  </si>
  <si>
    <t xml:space="preserve">IPA Videos and Clips</t>
  </si>
  <si>
    <t xml:space="preserve">PREDUZECE ZA MARKETINGSKE I PROMOTIVNE AKTIVNOSTI OVATION BBDO DOO BEOGRAD</t>
  </si>
  <si>
    <t xml:space="preserve">European Union Info centre in Podgorica (year 2)</t>
  </si>
  <si>
    <t xml:space="preserve">EUROSUPPORT - FINEUROP SUPPORT SRL</t>
  </si>
  <si>
    <t xml:space="preserve">Lease contract for the EU Info Centre in Podgorica</t>
  </si>
  <si>
    <t xml:space="preserve">ENTER COMPUTERS DOO</t>
  </si>
  <si>
    <t xml:space="preserve">Support for assessing macro-economic and PFM eligibility in the context of Sector Budget Support intervention on Integrated Border Management</t>
  </si>
  <si>
    <t xml:space="preserve">ADELANTE KNOWLEDGE AND DEVELOPMENTSL</t>
  </si>
  <si>
    <t xml:space="preserve">Support to sector and policy analysis_3</t>
  </si>
  <si>
    <t xml:space="preserve">BOSKOVIC</t>
  </si>
  <si>
    <t xml:space="preserve">Environment and climate change; Education, employment and Social policy</t>
  </si>
  <si>
    <t xml:space="preserve">Connectivity and transport, Business, Economy and Innovation</t>
  </si>
  <si>
    <t xml:space="preserve">Ex-ante evaluation of IPA II 2015-2020 in the sectors of Environment and Climate Action, Transport, Competitiveness and Inovation and Education, Employment and Social Policies</t>
  </si>
  <si>
    <t xml:space="preserve">DAI GLOBAL UK LTD</t>
  </si>
  <si>
    <t xml:space="preserve">EU-Montenegro Web Forum</t>
  </si>
  <si>
    <t xml:space="preserve">PORTAL PRESS DOO PODGORICA</t>
  </si>
  <si>
    <t xml:space="preserve">VTMIS specific works at remote sensor sites</t>
  </si>
  <si>
    <t xml:space="preserve">Presentation of ROM monitoring results for the IPA Monitoring Committee - reimbursement of travel costs of an expert</t>
  </si>
  <si>
    <t xml:space="preserve">PARTICIP GMBH</t>
  </si>
  <si>
    <t xml:space="preserve">TERRA - Honey Routes through Durmitor Mountain and Herzegovina</t>
  </si>
  <si>
    <t xml:space="preserve">SAVEZ PCELARSKIH ORGANIZACIJA CRNEGORE</t>
  </si>
  <si>
    <t xml:space="preserve">Montenegro: Zabljak, Pluzine, Savnik, Niksic, Mojkovac and Kolasin</t>
  </si>
  <si>
    <t xml:space="preserve">Let Europeans Enjoy in Wines of Herzegovina and Pljevlja - Wine and Cheese</t>
  </si>
  <si>
    <t xml:space="preserve">OPSTINA PLJEVLJA</t>
  </si>
  <si>
    <t xml:space="preserve">Montenegro: Municipality of Pljevlja</t>
  </si>
  <si>
    <t xml:space="preserve">Technical Assistance to the IPA III Operating Structure</t>
  </si>
  <si>
    <t xml:space="preserve">BUSINESS AND STRATEGIES IN EUROPE</t>
  </si>
  <si>
    <t xml:space="preserve">NEAR-TS</t>
  </si>
  <si>
    <t xml:space="preserve">Human rights</t>
  </si>
  <si>
    <t xml:space="preserve">Protection against gender based violence - condition for the development of democracy and the rule of law - building capacities of NGOs as watchdog organisations in the area of combating gender based violence</t>
  </si>
  <si>
    <t xml:space="preserve">SOS +R74:R158TELE+R74:R158FON ZA ZENE I DJECU ZRTVE NASILJA</t>
  </si>
  <si>
    <t xml:space="preserve">Extension of the contract Provision of external expertise to the EU Delegation to Montenegro (349-028)</t>
  </si>
  <si>
    <t xml:space="preserve">Strengthening capacities of Roma for public activism – United we reach more!</t>
  </si>
  <si>
    <t xml:space="preserve">NVO MLADI ROMI HERCEG NOVI</t>
  </si>
  <si>
    <t xml:space="preserve">THEmatic routes of MEdieval Herceg Lands - THEME MEDIEVAL</t>
  </si>
  <si>
    <t xml:space="preserve">NEVLADINO UDRUZENJE CENTAR ZA INICIJATIVE IZ OBLASTI ODRZIVOG TURIZMA PODGORICA</t>
  </si>
  <si>
    <t xml:space="preserve">West-Herzegovina County and Herzegovina Neretva County in BIH and the Municipalities of Pluzine, Pljevlja, Zabljak, Savnik, Niksic, Kotor and Herceg Novi in Montenegro</t>
  </si>
  <si>
    <t xml:space="preserve">Revitalisation of local communities for tourism and youth development</t>
  </si>
  <si>
    <t xml:space="preserve">OPSTINA ANDRIJEVICA</t>
  </si>
  <si>
    <t xml:space="preserve">The municipality of Andrjevica in Montenegro and Junik in Kosovo</t>
  </si>
  <si>
    <t xml:space="preserve">Support to IPA Human Resources Development Programme and policy</t>
  </si>
  <si>
    <t xml:space="preserve">Health</t>
  </si>
  <si>
    <t xml:space="preserve">Health Care System and Patient's Rights in Montenegro - Winning citizens' confidence - advocating for improvement of patients' rights in Montenegro with focus on vulnerable groups</t>
  </si>
  <si>
    <t xml:space="preserve">CENTAR ZA MONITORING I ISTRAZIVANJE</t>
  </si>
  <si>
    <t xml:space="preserve">Technical Supervision of construction works for housing units for RE (I)DP families from Konik</t>
  </si>
  <si>
    <t xml:space="preserve">NOVA ENERGIJA DOO ZA PROJEKTOVANJE, INZENJERING,PROMET I USLUGE PODGORICA</t>
  </si>
  <si>
    <t xml:space="preserve">Podgorica (Montenegro)</t>
  </si>
  <si>
    <t xml:space="preserve">Support to Political analysis and reporting</t>
  </si>
  <si>
    <t xml:space="preserve">PREDIM - Support to the National Institutions in Preventing Discrimination in Montenegro</t>
  </si>
  <si>
    <t xml:space="preserve">Joint Action for Sustainable Employment</t>
  </si>
  <si>
    <t xml:space="preserve">ZAVOD ZA ZAPOSLJAVANJE CRNE GORE</t>
  </si>
  <si>
    <t xml:space="preserve">Montenegro ( municipalities of Berane, Rozaje, Andrijevica, Plav) &amp; Kosovo (Pec/Peja, Istok, Decani)</t>
  </si>
  <si>
    <t xml:space="preserve">Evaluation of the Justice and Home Affairs (JHA) and Integrated Border Management (IBM) Sector</t>
  </si>
  <si>
    <t xml:space="preserve">Montenegro - Podgorica</t>
  </si>
  <si>
    <t xml:space="preserve">Support to the anti-discrimination and gender equality policies</t>
  </si>
  <si>
    <t xml:space="preserve">Action plan for the chapter 23: Active Civil Society for more transparent, participatory and effective reforms</t>
  </si>
  <si>
    <t xml:space="preserve">Contributing to improvement of LGBT people's quality of life in Montenegro</t>
  </si>
  <si>
    <t xml:space="preserve">Initiative for open judiciary</t>
  </si>
  <si>
    <t xml:space="preserve">CENTAR ZA DEMOKRATSKU TRANZICIJU UDRUZENJE</t>
  </si>
  <si>
    <t xml:space="preserve">Protect.me - Improving capacities of CSOs and the system of consumer protection in MNE</t>
  </si>
  <si>
    <t xml:space="preserve">Supply of Rabies vaccine baits and aerial distribution for autumn 2015 and spring 2016 vaccination campaigns</t>
  </si>
  <si>
    <t xml:space="preserve">Supply of equipment for strengthening the capacities of Diplomatic-Consular Network of the Ministry of Foreign Affairs and European Integration – LOT 1</t>
  </si>
  <si>
    <t xml:space="preserve">DIGIT MONTENEGRO DOO DRUSTVO ZA INFORMATICKI INZENJERING I KONSALTING- PODGRORICA</t>
  </si>
  <si>
    <t xml:space="preserve">Southern Dinarides Eco and Cultural Tourism Actions</t>
  </si>
  <si>
    <t xml:space="preserve">CENTAR ZA ZASTITU I PROUCAVANJE PTICA UDRUZENJE</t>
  </si>
  <si>
    <t xml:space="preserve">The Piva region and Bay of Kotor in Montenegro</t>
  </si>
  <si>
    <t xml:space="preserve">Fair elections free of corruption</t>
  </si>
  <si>
    <t xml:space="preserve">Parliamentary Legislative Information System</t>
  </si>
  <si>
    <t xml:space="preserve">DRUSTVO ZA PROIZVODNJU, PROMET I USLUGE SIMIS INZENJERING D.O.O. PODGORICA</t>
  </si>
  <si>
    <t xml:space="preserve">De fakto active - professional, effective, accountable and independent CSOs</t>
  </si>
  <si>
    <t xml:space="preserve">Civil Society Facility 2015 - Think locally, act locally !</t>
  </si>
  <si>
    <t xml:space="preserve">STRONGO - developing stronger civil society in Boka Kotorska</t>
  </si>
  <si>
    <t xml:space="preserve">NEVLADINO UDRUZENJE EXPEDITIO - KOTOR</t>
  </si>
  <si>
    <t xml:space="preserve">d</t>
  </si>
  <si>
    <t xml:space="preserve">Individual Transition in Social Inclusion - ITISI</t>
  </si>
  <si>
    <t xml:space="preserve">UDRUZENJE RODITELJA DJECE I OMLADINE SA SMETNJAMA U RAZVOJU STAZE</t>
  </si>
  <si>
    <t xml:space="preserve">Let's grow together with IPA2</t>
  </si>
  <si>
    <t xml:space="preserve">FORS MONTENEGRO FONDACIJA ZA RAZVOJ SJEVERA CRNE GORE</t>
  </si>
  <si>
    <t xml:space="preserve">Civil Society Facility 2015 - Stronger CSOs - stronger democracy !</t>
  </si>
  <si>
    <t xml:space="preserve">Provision of logistics for events, translation and interpretation services and publications for the EU Delegation to Montenegro</t>
  </si>
  <si>
    <t xml:space="preserve">Building Social Inclusion through Education</t>
  </si>
  <si>
    <t xml:space="preserve">CENTAR ZA DEMOKRATIJU I LJUDSKA PRAVA UDRUZENJE</t>
  </si>
  <si>
    <t xml:space="preserve">Berane, Bijelo Polje, Rozaje and Ulcinj</t>
  </si>
  <si>
    <t xml:space="preserve">Technical audits to be performed during implementation of projects on design and construction of sewerage system in Cetinje and Bijelo Polje, Montenegro</t>
  </si>
  <si>
    <t xml:space="preserve">Cetinje and Bijelo Polje, Montenegro</t>
  </si>
  <si>
    <t xml:space="preserve">Civil society for good governance - to act and account!</t>
  </si>
  <si>
    <t xml:space="preserve">INSTITUT ALTERNATIVA</t>
  </si>
  <si>
    <t xml:space="preserve">Education, employment and Social policy</t>
  </si>
  <si>
    <t xml:space="preserve">Social inclusion and the rule of law in the EU integration process in Montenegro</t>
  </si>
  <si>
    <t xml:space="preserve">SOS TELEFON ZA ZENE I DJECU ZRTVE NASILJA</t>
  </si>
  <si>
    <t xml:space="preserve">Social Entrepreneurship: a Step towards Independence</t>
  </si>
  <si>
    <t xml:space="preserve">CARE DEUTSCHLAND EV</t>
  </si>
  <si>
    <t xml:space="preserve">Beyond exclusion – effective rights for mental health patients</t>
  </si>
  <si>
    <t xml:space="preserve">Improvement of water resources management in Gjakova and Bijelo Polje</t>
  </si>
  <si>
    <t xml:space="preserve">DRUSTVO SA OGRANICENOM ODGOVORNOSCU VODOVOD BISTRICA BIJELO POLJE</t>
  </si>
  <si>
    <t xml:space="preserve">Municipality of Bijelo Polje</t>
  </si>
  <si>
    <t xml:space="preserve">Via Peaks of Dinaric Alps - ViP Dinarica</t>
  </si>
  <si>
    <t xml:space="preserve">Bjelasica, Komovi &amp; Bjeshket and Nemuna &amp; Prokletje regions, Rozaje</t>
  </si>
  <si>
    <t xml:space="preserve">Marginalised by the system: “No more”</t>
  </si>
  <si>
    <t xml:space="preserve">35 MM</t>
  </si>
  <si>
    <t xml:space="preserve">Supply of equipment for strengthening the capacities of Diplomatic-Consular Network of the Ministry of Foreign Affairs and European Integration – LOT 2</t>
  </si>
  <si>
    <t xml:space="preserve">SECUNET SECURITY NETWORKS AG</t>
  </si>
  <si>
    <t xml:space="preserve">Technical Assistance for monitoring of implementation of the digitalisation of Montenegrin Broadcasting Network</t>
  </si>
  <si>
    <t xml:space="preserve">Lease contract for the EU Info Centre in Podgorica : 3rd year</t>
  </si>
  <si>
    <t xml:space="preserve">Preparation of National Environmental Approximation Strategy</t>
  </si>
  <si>
    <t xml:space="preserve">Enhanced statistical capacity and provision of economic and social statistics</t>
  </si>
  <si>
    <t xml:space="preserve">GOPA-GESELLSCHAFT FUR ORGANISATIONPLANUNG UND AUSBILDUNG MBH</t>
  </si>
  <si>
    <t xml:space="preserve">Natura 2000</t>
  </si>
  <si>
    <t xml:space="preserve">Cross Border Marine Natura 2000 Mapping, Monitoring and management - 4m project</t>
  </si>
  <si>
    <t xml:space="preserve">ZELENI DOM-GREEN HOME UDRUZENJE</t>
  </si>
  <si>
    <t xml:space="preserve">Montenegro: costal municipalities of Kotor, Herceg Novi, Tivat, Budva, Bar and Petrovac</t>
  </si>
  <si>
    <t xml:space="preserve">Management of teh EU Information Centre in Podgorica</t>
  </si>
  <si>
    <t xml:space="preserve">ECORYS UK LIMITED</t>
  </si>
  <si>
    <t xml:space="preserve">Social inclusion through work therapy</t>
  </si>
  <si>
    <t xml:space="preserve">JAVNA USTANOVA CENTAR ZA DJECU I MLADE SA SMETNJAMA U RAZVOJU TISA - BIJELO POLJE</t>
  </si>
  <si>
    <t xml:space="preserve">Montenegro: municipalities of Niksic and Bijelo Polje</t>
  </si>
  <si>
    <t xml:space="preserve">Montenegro EU/IPA Agriculture and Rural Development Institution Building Project - Part 2 Investments in physical assets concerning processing and marketing of agricultural and fishery products.</t>
  </si>
  <si>
    <t xml:space="preserve">Preparation of the technical documentation for contracting of Rehabilitation of 12 large slopes on the Vrbnica-Bar railway line</t>
  </si>
  <si>
    <t xml:space="preserve">Construction of a temporary building for the Community Centre in Konik</t>
  </si>
  <si>
    <t xml:space="preserve">EUROZOX DRUSTVO SA ORGRANICENOM ODGOVORNOSCU ZA PROIZVODNJU PROMET I USLUGE EXPORT IMPORT DANILOVGRAD</t>
  </si>
  <si>
    <t xml:space="preserve">Development of the Information system (IS) for the implementation of Law on Free Access to Information – Supply of IT equipment</t>
  </si>
  <si>
    <t xml:space="preserve">Technical support in renewal of viticulture zoning of Montenegro</t>
  </si>
  <si>
    <t xml:space="preserve">CENTRO DI RICERCA, SPERIMENTAZIONEE FORMAZIONE IN AGRICOLTURA BASILECARAMIA</t>
  </si>
  <si>
    <t xml:space="preserve">Bird-watching and Eco Tourism in South Adriatic (BETSA)</t>
  </si>
  <si>
    <t xml:space="preserve">Herceg Novi, Kotor, Tivat and Ulcinj</t>
  </si>
  <si>
    <t xml:space="preserve">Supervision of works for the reconstruction of BCP Bozaj and BCP Cijevna</t>
  </si>
  <si>
    <t xml:space="preserve">INSTITUT ZA GRADEVINARSTVO DOO PODGORICA</t>
  </si>
  <si>
    <t xml:space="preserve">Podgorica, Cijevna, Bozaj (Montenegro)</t>
  </si>
  <si>
    <t xml:space="preserve">Preparation of the main design for rehabilitation of the landslide on road embankment at border crossing point in Dobrakovo in Montenegro</t>
  </si>
  <si>
    <t xml:space="preserve">PLANET AE</t>
  </si>
  <si>
    <t xml:space="preserve">Dobrakovo - Bijelo Polje, Montenegro</t>
  </si>
  <si>
    <t xml:space="preserve">Cross border joint research and awareness raising action in detecting environmental conditions. Establishing higher safety and protection measures of Maritime domain parts (emphasise on coast) of Croatia and Montenegro – CoRE</t>
  </si>
  <si>
    <t xml:space="preserve">ZAVOD ZA HIDROMETEOROLOGIJU I SEIZMOLOGIJU PODGORICA</t>
  </si>
  <si>
    <t xml:space="preserve">Entire Montenegrin Coastal Area, specifically Budva and Bar</t>
  </si>
  <si>
    <t xml:space="preserve">Bridging Barriers- The Spirit of Parnership</t>
  </si>
  <si>
    <t xml:space="preserve">SAVEZ UDRUZENJA PARAPLEGICARA CRNEGORE</t>
  </si>
  <si>
    <t xml:space="preserve">Montenegro: the municipality of Niksic</t>
  </si>
  <si>
    <t xml:space="preserve">Cross-border and regional cooperation</t>
  </si>
  <si>
    <t xml:space="preserve">Eco Products Valorization in Cross-Border Area</t>
  </si>
  <si>
    <t xml:space="preserve">OPSTINA BIJELO POLJE</t>
  </si>
  <si>
    <t xml:space="preserve">Study on inland waterways transport for Montenegro</t>
  </si>
  <si>
    <t xml:space="preserve">ARS PROGETTI SPA - AMBIENTE RISORSE E SVILUPPO</t>
  </si>
  <si>
    <t xml:space="preserve">Through Education and Cooperation Towards Joint European Future</t>
  </si>
  <si>
    <t xml:space="preserve">JAVNA USTANOVA OSNOVNA SKOLA DUSANOBRADOVIC ZABLJAK</t>
  </si>
  <si>
    <t xml:space="preserve">Montenegro:The Durmitor region-Zabljak</t>
  </si>
  <si>
    <t xml:space="preserve">Towards sustainable use of water ressources</t>
  </si>
  <si>
    <t xml:space="preserve">DOO VODOVOD I KANALIZACIJA BUDVA</t>
  </si>
  <si>
    <t xml:space="preserve">Montenegro – City of Budva Croatia – City of Metković</t>
  </si>
  <si>
    <t xml:space="preserve"> Business, economy and innovation </t>
  </si>
  <si>
    <t xml:space="preserve">Support to the preparation of the Economic Reform Programme 2016-2018</t>
  </si>
  <si>
    <t xml:space="preserve">MRAK</t>
  </si>
  <si>
    <t xml:space="preserve">Support to research and analysis in the area of Human Rights</t>
  </si>
  <si>
    <t xml:space="preserve">DUKOVIC</t>
  </si>
  <si>
    <t xml:space="preserve">Capacity building of Montenegrin consumer NGOs in the field of food safety and quality</t>
  </si>
  <si>
    <t xml:space="preserve">LIETUVOS VARTOTOJU INSTITUTAS</t>
  </si>
  <si>
    <t xml:space="preserve">Provision of Cost Benefit Analyses for Water and Wastewater Management in Municipalities Bijelo Polje and Cetinje</t>
  </si>
  <si>
    <t xml:space="preserve">TRANSPORT &amp; INFRASTRUCTURE EXPERTISE GROUP -TIEG EZHZ</t>
  </si>
  <si>
    <t xml:space="preserve">Bijelo Polje and Cetinje</t>
  </si>
  <si>
    <t xml:space="preserve">Improving Data Collection for Statistical Purposes - Supply of IT equipment</t>
  </si>
  <si>
    <t xml:space="preserve">CIKOM DOO ZA INFORMATICKI INZINJERING, ZASTUPANJE I KONSALTING</t>
  </si>
  <si>
    <t xml:space="preserve">Montenegro, Monstat</t>
  </si>
  <si>
    <t xml:space="preserve">Installation of solar water heating systems for housing units for RE (I)DP families from Konik</t>
  </si>
  <si>
    <t xml:space="preserve">JEDNOCLANO DRUSTVO SA OGRANICENOM ODGOVORNOSCU DENIKOO PODGORICA</t>
  </si>
  <si>
    <t xml:space="preserve">Enhancing the communication skills of the EU Delegation to Montenegro</t>
  </si>
  <si>
    <t xml:space="preserve">BOLSENA LIMITED</t>
  </si>
  <si>
    <t xml:space="preserve">Enhancement of technical and IT capacity of the Directorate General for coordination of the EU assistance programmes</t>
  </si>
  <si>
    <t xml:space="preserve">DEVELOPMENT OF THE STRATEGIC ENVIRONMENTAL ASSESSMENT (SEA) FOR THE NATIONAL CLIMATE CHANGE STRATEGY BY 2030</t>
  </si>
  <si>
    <t xml:space="preserve">PREPARATION OF THE TERMS OF REFERENCE FOR THE IPA 2012 PROJECT – OPTIMAL USE OF ENERGY AND NATURAL RESOURCES</t>
  </si>
  <si>
    <t xml:space="preserve">DANSK ENERGI MANAGEMENT &amp; ESBENDENAS</t>
  </si>
  <si>
    <t xml:space="preserve">Supply of equipment for strengthening the capacities of Diplomatic-Consular Network of the Ministry of Foreign Affairs and European Integration – LOT 3</t>
  </si>
  <si>
    <t xml:space="preserve">Envronment and climate change</t>
  </si>
  <si>
    <t xml:space="preserve">Developing Sustainable Energy Use</t>
  </si>
  <si>
    <t xml:space="preserve">EUROPEAN PROFILES ANONYMI ETAIREIAMELETON KAI SYMVOULON EPICHEIRISEON</t>
  </si>
  <si>
    <t xml:space="preserve">Development of the Food Safety and Phytosanitary Services in Montenegro</t>
  </si>
  <si>
    <t xml:space="preserve">OPERA SRL</t>
  </si>
  <si>
    <t xml:space="preserve">Financial audit of 6 NEAR TS contracts part of Audit Annual Plan 2015</t>
  </si>
  <si>
    <t xml:space="preserve">MOORE STEPHENS LLP</t>
  </si>
  <si>
    <t xml:space="preserve">Education, employment and social policy</t>
  </si>
  <si>
    <t xml:space="preserve">Working Together for Inclusive European Future</t>
  </si>
  <si>
    <t xml:space="preserve">JU SREDNJA MJESOVITA SKOLA 17 SEPTEMBAR ZABLJAK</t>
  </si>
  <si>
    <t xml:space="preserve">Montenegro: National Park Durmitor, Zabljak</t>
  </si>
  <si>
    <t xml:space="preserve">Capacity building for better environment in Montenegro</t>
  </si>
  <si>
    <t xml:space="preserve">Union</t>
  </si>
  <si>
    <t xml:space="preserve">customs and taxation</t>
  </si>
  <si>
    <t xml:space="preserve">EU Contribution to the participation of the Government of Montenegro to the Union Programme “Customs 2020” (Year 2014)</t>
  </si>
  <si>
    <t xml:space="preserve">Development of the Information system (IS) for the implementation of Law on Free Access to Information</t>
  </si>
  <si>
    <t xml:space="preserve">DRUSTVO SA OGRANICENOM ODGOVORNOSCU INFOSTREAM PODGORICA</t>
  </si>
  <si>
    <t xml:space="preserve">Support to the capacity building and accreditation of the Customs laboratory of Montenegro</t>
  </si>
  <si>
    <t xml:space="preserve">JOVANOVIC</t>
  </si>
  <si>
    <t xml:space="preserve">Open up borders for adventure and new travel opportunities</t>
  </si>
  <si>
    <t xml:space="preserve">ASOCIJACIJA ZA DEMOKRATSKI PROSPERITET- ZID UDRUZENJE</t>
  </si>
  <si>
    <t xml:space="preserve">Montenegro: Herceg Novi, Kotor, Tivat, Budva, Bar, Ulcinj and Cetinje</t>
  </si>
  <si>
    <t xml:space="preserve">Optimal use of energy and natural resources</t>
  </si>
  <si>
    <t xml:space="preserve">IBF INTERNATIONAL CONSULTING</t>
  </si>
  <si>
    <t xml:space="preserve">Elaboration of an action plan and a monitoring plan for the Public Finance Management Reform Programme</t>
  </si>
  <si>
    <t xml:space="preserve">DFC SA</t>
  </si>
  <si>
    <t xml:space="preserve">Dummy contract - payment of the invoice for maintenance visit to the RDC transmitting sites</t>
  </si>
  <si>
    <t xml:space="preserve">EUROTEL SPA</t>
  </si>
  <si>
    <t xml:space="preserve">Technical cooperation for the development of institutional mechanisms for the cooperation between the government and non governmental organizations in Montenegro</t>
  </si>
  <si>
    <t xml:space="preserve">TETRA TECH INTERNATIONAL DEVELOPMENT BV</t>
  </si>
  <si>
    <t xml:space="preserve">Enhancement of technical and IT capacity of the Directorate General for European Affairs and the Chief Negotiator's Office, Montenegro</t>
  </si>
  <si>
    <t xml:space="preserve">Investigate for ME and EU</t>
  </si>
  <si>
    <t xml:space="preserve">NEVLADINA FONDACIJA CENTAR ZA ISTRAZIVACKO NOVINARSTVO CRNE GORE</t>
  </si>
  <si>
    <t xml:space="preserve">''Mechanism'' reloaded - Setting up the Investigative Journalism Desk at Montenegro's public broadcasting service</t>
  </si>
  <si>
    <t xml:space="preserve">JP RT CRNE GORE PODGORICA</t>
  </si>
  <si>
    <t xml:space="preserve">Provision of logistics for events, translation and interpretation services and publications for the EU Delegation to Montenegro – contract extension</t>
  </si>
  <si>
    <t xml:space="preserve">IPA videos-English version</t>
  </si>
  <si>
    <t xml:space="preserve">Health Up - Contribution of civil society to strengthening partnership dialogue and cooperation between non-governmental and governmental sector in the health system</t>
  </si>
  <si>
    <t xml:space="preserve">DRUSTVO ZA BORBU PROTIV SIDE CRNE GORE UDRUZENJE</t>
  </si>
  <si>
    <t xml:space="preserve">Support to the implementation of the Integrated Border Management (IBM) Strategy</t>
  </si>
  <si>
    <t xml:space="preserve">Culture for Europe, Europe for Culture</t>
  </si>
  <si>
    <t xml:space="preserve">JAVNA USTANOVA RATKOVICEVE VECERI POEZIJE BIJELO POLJE</t>
  </si>
  <si>
    <t xml:space="preserve">Montenegro / Municipality Bijelo Polje Serbia / Municipality of Prijepolje</t>
  </si>
  <si>
    <t xml:space="preserve">Supply of equipment for simultaneous interpretation</t>
  </si>
  <si>
    <t xml:space="preserve">Enhancing the control and management of fisheries - support the alignment of the electronic data collection with the EU standards and improving the on-board safety of fishermen</t>
  </si>
  <si>
    <t xml:space="preserve">TECNOLOGIAS Y SERVICIOS AGRARIOS SA</t>
  </si>
  <si>
    <t xml:space="preserve">Customs and taxation</t>
  </si>
  <si>
    <t xml:space="preserve">Support to the preparation of Terms of Reference for IPA 2014 Project ‘'Support to the Customs Administration''</t>
  </si>
  <si>
    <t xml:space="preserve">Upgrading of training facilities of Police Academy in Danilovgrad</t>
  </si>
  <si>
    <t xml:space="preserve">JEDNOCLANO DRUSTVO SA OGRANICENOM ODGOVORNOSCU ZA GRADEVINARSTVO INZENJERING I TRGOVINU LIPA CETINJE</t>
  </si>
  <si>
    <t xml:space="preserve">Monitoring of the implementation of project '' Establishment of Natura 2000 network''</t>
  </si>
  <si>
    <t xml:space="preserve">CEU CONSULTING GMBH</t>
  </si>
  <si>
    <t xml:space="preserve">Establishment of Natura 2000 network</t>
  </si>
  <si>
    <t xml:space="preserve">AAM VEZETOI INFORMATIKAI TANACSADOZARTKORUEN MUKODO RESZVENYTARSASAG</t>
  </si>
  <si>
    <t xml:space="preserve">Purchase of supplies to contribute to national voluntary cleaning campaign (Let's do it)</t>
  </si>
  <si>
    <t xml:space="preserve">Procurement of search and rescue equipment and health care equipment</t>
  </si>
  <si>
    <t xml:space="preserve">ADAY GRUP INSAAT TAAHHUT TURIZM HAYVANCILIK VE TARIM DANISMANLIGI TICARET LIMITED SIRKETI</t>
  </si>
  <si>
    <t xml:space="preserve">Promotion and protection of human rights of Roma, Egyptians and other vulnerable groups</t>
  </si>
  <si>
    <t xml:space="preserve">Reconstruction of the Border Crossing Point Bozaj</t>
  </si>
  <si>
    <t xml:space="preserve">BREGU SHA</t>
  </si>
  <si>
    <t xml:space="preserve">Bozaj, Montenegro</t>
  </si>
  <si>
    <t xml:space="preserve">Strenghtening Blue Border Security in Montenegro</t>
  </si>
  <si>
    <t xml:space="preserve">MONTENGRO and CROATIA</t>
  </si>
  <si>
    <t xml:space="preserve">Annual renewal of the Lease contract for the EU Info Centre in Podgorica (Year 4)</t>
  </si>
  <si>
    <t xml:space="preserve">Waste containers for Crmnica area</t>
  </si>
  <si>
    <t xml:space="preserve">DRUSTVO SA OGRANICENOM ODGOVORNOSCU PADIKTON PROMET EXPORT-IMPORT I UGOSTITELJSTVO PODGORICA</t>
  </si>
  <si>
    <t xml:space="preserve">Montenegro, Crmnica</t>
  </si>
  <si>
    <t xml:space="preserve">TA for the IPA III Operating structure</t>
  </si>
  <si>
    <t xml:space="preserve">Awards for Europe Day</t>
  </si>
  <si>
    <t xml:space="preserve">Procurement of search and rescue equipment and health care equipment (Lot2)</t>
  </si>
  <si>
    <t xml:space="preserve">INTERTECH GROUP</t>
  </si>
  <si>
    <t xml:space="preserve">Management of the EU Info Centre Podgorica - year 2</t>
  </si>
  <si>
    <t xml:space="preserve">Montenegro with several activities in neighbouring countries and EU member states</t>
  </si>
  <si>
    <t xml:space="preserve">LOT 2 - Establishment of hardware, software infrastructure and provision of ortho-photos in view of establishing LPIS in Montenegro</t>
  </si>
  <si>
    <t xml:space="preserve">SINERGISE LABORATORIJ ZA GEOGRAFSKE INFORMACIJSKE SISTEME DOO</t>
  </si>
  <si>
    <t xml:space="preserve">Strengthening the role of media in advancing criminal justice in Montenegro</t>
  </si>
  <si>
    <t xml:space="preserve">Environemnt and climate change</t>
  </si>
  <si>
    <t xml:space="preserve">Eco Awareness Campaign Montenegro</t>
  </si>
  <si>
    <t xml:space="preserve">Addendum to the contract Support to IPA Human Resources Development Programme and policy (366-059)</t>
  </si>
  <si>
    <t xml:space="preserve">Strengthening the capacities of the Montenegrin authorities for the EU accession process and IPA II Instrument</t>
  </si>
  <si>
    <t xml:space="preserve">Integrated Border Management Strategy- Improving monitoring and reporting framework</t>
  </si>
  <si>
    <t xml:space="preserve">Supply of rabies vaccine baits and aerial distribution for autumn 2016, spring 2017 autumn 2017 and spring 2018 vaccination campaigns</t>
  </si>
  <si>
    <t xml:space="preserve">IDT BIOLOGIKA GMBH</t>
  </si>
  <si>
    <t xml:space="preserve">EU Contribution to the participation of the Government of Montenegro to the Union Programme “Europe for Citizens” (Year 2014)</t>
  </si>
  <si>
    <t xml:space="preserve">Provision of training for search and rescue staff and health care staff</t>
  </si>
  <si>
    <t xml:space="preserve">From Hills to Dairies- Valorisation of milk production in cross-border area of Serbia and Montenegro</t>
  </si>
  <si>
    <t xml:space="preserve">OPSTINA PLAV</t>
  </si>
  <si>
    <t xml:space="preserve">Municipalities of Plav and Andrijevica, Montenegro Municipalities of Cajetina, Zlatibor County, Serbia</t>
  </si>
  <si>
    <t xml:space="preserve">Beekeeping without Borders</t>
  </si>
  <si>
    <t xml:space="preserve">Municipalities of Pljevlja, Bijelo Polje and Berane, Montenegro Zlatibor disctrict, Serbia</t>
  </si>
  <si>
    <t xml:space="preserve">Support for Public Finance Management Policies</t>
  </si>
  <si>
    <t xml:space="preserve">AIDE A LA DECISION ECONOMIQUE SA</t>
  </si>
  <si>
    <t xml:space="preserve">Construction of the Border Crossing Point Cijevna</t>
  </si>
  <si>
    <t xml:space="preserve">PNP-PEROSEVIC DOO - BIJELO POLJE</t>
  </si>
  <si>
    <t xml:space="preserve">Cijevna, Montenegro</t>
  </si>
  <si>
    <t xml:space="preserve">Strengthening Montenegrin agriculture with establishing Land Parcel Identification System (LPIS)</t>
  </si>
  <si>
    <t xml:space="preserve">COMTRADE SYSTEM INTEGRATIONDOO BEOGRAD</t>
  </si>
  <si>
    <t xml:space="preserve">Support to inclusive education and training for everyday life for children and youth with disabilities</t>
  </si>
  <si>
    <t xml:space="preserve">JU CENTAR ZA DNEVNI BORAVAK DJECE SA SMETNJAMA U RAZVOJU I ODRASLIH LICA SA INVALIDITETOM PLJEVLJAPLJEVLJA</t>
  </si>
  <si>
    <t xml:space="preserve">Montenegro: Pljevlja and Berane Serbia: Zlatibor district, Cajetina and Uzice</t>
  </si>
  <si>
    <t xml:space="preserve">Provision of technical expertise to the EU Delegation to Montenegro</t>
  </si>
  <si>
    <t xml:space="preserve">Twinning</t>
  </si>
  <si>
    <t xml:space="preserve">TWINNING- SUPPORT THE IMPLEMENTATION OF INTEGRITY MEAUSRES</t>
  </si>
  <si>
    <t xml:space="preserve">AUTORITA' NAZIONALE ANTICORRUZIONE</t>
  </si>
  <si>
    <t xml:space="preserve">MONTENEGRO - PODGORICA</t>
  </si>
  <si>
    <t xml:space="preserve">Support to the Assessment of Macroeconomic Impact of Structural Reforms</t>
  </si>
  <si>
    <t xml:space="preserve">Strengthening the Capacities for Implementation of the Water Framework Directive in Montenegro</t>
  </si>
  <si>
    <t xml:space="preserve">Technical support to the EU Delegation to Montenegro</t>
  </si>
  <si>
    <t xml:space="preserve">Monetnegro</t>
  </si>
  <si>
    <t xml:space="preserve">Supply of AIS transponders class a for fishing fleet of Montenegro</t>
  </si>
  <si>
    <t xml:space="preserve">Identification of scenarii for direct payments in the agricultural sector in Montenegro</t>
  </si>
  <si>
    <t xml:space="preserve">CARDNO EMERGING MARKETS (UK) LTD</t>
  </si>
  <si>
    <t xml:space="preserve">Lease contract for the EU Info Centre in Podgorica (year 5)</t>
  </si>
  <si>
    <t xml:space="preserve">Management of the EU Info Centre in Podgorica</t>
  </si>
  <si>
    <t xml:space="preserve">ECORYS BRUSSELS NV</t>
  </si>
  <si>
    <t xml:space="preserve">Montenegro, Brussels, Berlin</t>
  </si>
  <si>
    <t xml:space="preserve">EUROL II - EU Support to the Rule of Law II</t>
  </si>
  <si>
    <t xml:space="preserve">REPUBBLICA ITALIANA</t>
  </si>
  <si>
    <t xml:space="preserve">Results Oriented Review of the Delivery of Justice in Montenegro</t>
  </si>
  <si>
    <t xml:space="preserve">MONTENEGRO</t>
  </si>
  <si>
    <t xml:space="preserve">Interim evaluation of the RDOP 2012-2013</t>
  </si>
  <si>
    <t xml:space="preserve">Finalization of Protection Study for Ulcinj Saline</t>
  </si>
  <si>
    <t xml:space="preserve">Montenegro, Ulcinj</t>
  </si>
  <si>
    <t xml:space="preserve">National Programme Montenegro 2014 (Objective 2 - part1)</t>
  </si>
  <si>
    <t xml:space="preserve">Financing Memorandum (ELARG)</t>
  </si>
  <si>
    <t xml:space="preserve">ME</t>
  </si>
  <si>
    <t xml:space="preserve">LOT 1 - Establishment of hardware, software infrastructure and provision of ortho-photos in view of establishing LPIS in Montenegro</t>
  </si>
  <si>
    <t xml:space="preserve">LOT 3 - Establishment of hardware, software infrastructure and provision of ortho-photos in view of establishing LPIS in Montenegro</t>
  </si>
  <si>
    <t xml:space="preserve">PRIMIS SPOL. SRO</t>
  </si>
  <si>
    <t xml:space="preserve">National Programme Montenegro 2014 (Objective 1 - Part 1)</t>
  </si>
  <si>
    <t xml:space="preserve">Annual Action Programme for Montenegro for the year 2015</t>
  </si>
  <si>
    <t xml:space="preserve">Communicating EU accession and EU assistance in Montenegro II</t>
  </si>
  <si>
    <t xml:space="preserve">Provision of logistics for events, translation and interpretation services and publications for the EU Delegation to Montenegro (368-134)- contract extension no. 2</t>
  </si>
  <si>
    <t xml:space="preserve">My community strong community CRNVO</t>
  </si>
  <si>
    <t xml:space="preserve">Lets put corruption into museum</t>
  </si>
  <si>
    <t xml:space="preserve">Judicial Reform. Upgrading CSOs capacities</t>
  </si>
  <si>
    <t xml:space="preserve">De Fakto development.</t>
  </si>
  <si>
    <t xml:space="preserve">Transparent, Accountable and Effective Judiciary: Combatting Corruption and Organized Crime in Montenegro</t>
  </si>
  <si>
    <t xml:space="preserve">TRANSPARENCY INTERNATIONAL EV</t>
  </si>
  <si>
    <t xml:space="preserve">Money Watch: Civil Society Guarding the Budget</t>
  </si>
  <si>
    <t xml:space="preserve">Montenegro CSO's in rural development.</t>
  </si>
  <si>
    <t xml:space="preserve">STICHTING CONNECTING NATURAL VALUES AND PEOPLE FOUNDATION</t>
  </si>
  <si>
    <t xml:space="preserve">Technical Assistance to the Single Project Pipeline (SPP) revision process and GAP analysis</t>
  </si>
  <si>
    <t xml:space="preserve">Better working through networking - monitoring implementation of Strategy for inclusion of people with disabilities and providng recommendations and shadow reports</t>
  </si>
  <si>
    <t xml:space="preserve">Production of Technical Specifications for software components in view of setting-up IACS in Montenegro</t>
  </si>
  <si>
    <t xml:space="preserve">NIRAS AS</t>
  </si>
  <si>
    <t xml:space="preserve">Improving the Lives of LGBT people in Montenegro: A Systemic and Integrated Approach</t>
  </si>
  <si>
    <t xml:space="preserve">Let Fair Elections Become a Habit! - Building Trust in the Integrity of the Electoral Process in Montenegro</t>
  </si>
  <si>
    <t xml:space="preserve">Ex-post evaluation of Montenegrin human Resources Development programme (IPA1, component 4)</t>
  </si>
  <si>
    <t xml:space="preserve">EDUCATION DEVELOPMENT TRUST</t>
  </si>
  <si>
    <t xml:space="preserve">Montenegro, mostly in Podgorica but short field visits are encouraged</t>
  </si>
  <si>
    <t xml:space="preserve">360- Full circle for human rights - human rights education of school children, organisation of human rights film festival</t>
  </si>
  <si>
    <t xml:space="preserve">Media investigations: Stop 2 READ (Regional Environmental Acts of Devastation)</t>
  </si>
  <si>
    <t xml:space="preserve">Towards EU rules on coordination of Social Security Scheme</t>
  </si>
  <si>
    <t xml:space="preserve">DRUSTVO ZA KONSALTING I REVIZIJU KPMG DOO PODGORICA</t>
  </si>
  <si>
    <t xml:space="preserve">Montenegro, mostly in the capital, Podgorica</t>
  </si>
  <si>
    <t xml:space="preserve">Strengthening Access to Rights for Citizens Affected by the Controversial Housing Policy and Social Insensitive Privatization</t>
  </si>
  <si>
    <t xml:space="preserve">Support to the tender evaluation of the IPA 2014 Project ''Implementation of New Computerized Transit System (NCTS)''</t>
  </si>
  <si>
    <t xml:space="preserve">ALITCHKOV</t>
  </si>
  <si>
    <t xml:space="preserve">For transparency=against corruption - advocating for the improvement of Law on free access to information and improved practice of oversight institutions</t>
  </si>
  <si>
    <t xml:space="preserve">ACCESS INFO EUROPE</t>
  </si>
  <si>
    <t xml:space="preserve">Facts do matter! -Fair and innovative journalism for EU!</t>
  </si>
  <si>
    <t xml:space="preserve">Towards more professional and credible investigative journalism in Montenegro</t>
  </si>
  <si>
    <t xml:space="preserve">RESPECT – Advancing respect for ethical standards by media and respect for ethical media by citizens - implemented by Institut za medije Crne Gore (Montenegro Media Institute)</t>
  </si>
  <si>
    <t xml:space="preserve">INSTITUT ZA MEDIJE CRNE GORE</t>
  </si>
  <si>
    <t xml:space="preserve">Supply of IT equipment for press and public affairs purposes</t>
  </si>
  <si>
    <t xml:space="preserve">2015-2017 Multi-annual action programme for Montenegro on Employment, Education and Social policies</t>
  </si>
  <si>
    <t xml:space="preserve">Supply of Rabies vaccine baits and its aerial distribution for autumn 2018 to spring 2020 vaccination campaigns</t>
  </si>
  <si>
    <t xml:space="preserve">POMILIO</t>
  </si>
  <si>
    <t xml:space="preserve">Business, economy and innovation </t>
  </si>
  <si>
    <t xml:space="preserve">Strengthening Institutional and Technical capacities of the Agency for Protection of Competition</t>
  </si>
  <si>
    <t xml:space="preserve">SREDISNJA AGENCIJA ZA FINANCIRANJEI UGOVARANJE PROGRAMA I PROJEKATAEU</t>
  </si>
  <si>
    <t xml:space="preserve">Improving labour market governance through effective social dialogue over labour reforms</t>
  </si>
  <si>
    <t xml:space="preserve">INTERNATIONAL LABOUR ORGANIZATION</t>
  </si>
  <si>
    <t xml:space="preserve">Supply of water monitoring equipment - Lot 2</t>
  </si>
  <si>
    <t xml:space="preserve">DANLAB COMMERCIAL LIMITED LIABILITY COMPANY-PODGORICA</t>
  </si>
  <si>
    <t xml:space="preserve">Supply of water monitoring equipment - Lot 7</t>
  </si>
  <si>
    <t xml:space="preserve">PREDUZECE ZA PROIZVODNJU I PROMET NA VELIKO I MALO MEGRA DOO, BEOGRAD(VOZDOVAC)</t>
  </si>
  <si>
    <t xml:space="preserve">Lease contract for the EU Info Centre in Podgorica, Montenegro</t>
  </si>
  <si>
    <t xml:space="preserve">Support to the ministry of Public Administration for implementation of the optimisation plan at central level</t>
  </si>
  <si>
    <t xml:space="preserve">MILONJIC</t>
  </si>
  <si>
    <t xml:space="preserve">Technical commitment to pay the final invoice for the contract 349-028</t>
  </si>
  <si>
    <t xml:space="preserve">Provision of logistics for events, translation and interpretation services and publications for the EU Delegation to Montenegro (368-134)- contract extension no. 3</t>
  </si>
  <si>
    <t xml:space="preserve">We are all created equal: Towards more efficient consumer protection of persons with disabilities - advocating for legislative changes in order to improve consumer rights of persons with disabilities</t>
  </si>
  <si>
    <t xml:space="preserve">CENTAR ZA ZASTITU POTROSACA</t>
  </si>
  <si>
    <t xml:space="preserve">Addendum to the contract no. IPA2015-359-933 ''Supervision of works for the reconstruction of BCP Bozaj and BCP Cijevna''</t>
  </si>
  <si>
    <t xml:space="preserve">Coalition against Peer Violence at Montenegrin schools!</t>
  </si>
  <si>
    <t xml:space="preserve">NVO RODITELJI</t>
  </si>
  <si>
    <t xml:space="preserve">Active citizens for better Montenegro. Towards rule of law and more sustainable development of Montenegro</t>
  </si>
  <si>
    <t xml:space="preserve">Together for Better Climate in Montenegro</t>
  </si>
  <si>
    <t xml:space="preserve">Development of Feasibility study and Conceptual design for Materials Recovery Facility and Biodegradable Waste Composting Facility at the Mozura location in Bar</t>
  </si>
  <si>
    <t xml:space="preserve">STANTEC</t>
  </si>
  <si>
    <t xml:space="preserve">Naming and shaming sexual violence against women and children in Montenegro - awareness raising about sexual violence in Montenegro and analysis of court practice regarding reported sexual violence cases</t>
  </si>
  <si>
    <t xml:space="preserve">SIGURNA ZENSKA KUCA</t>
  </si>
  <si>
    <t xml:space="preserve">Supply of water monitoring equipment – Lot 4</t>
  </si>
  <si>
    <t xml:space="preserve">OTT HYDROMET GMBH</t>
  </si>
  <si>
    <t xml:space="preserve">United we reach more - Voice to students, support to workers! - trade unionisation of communal wokers mostly Roma and training of young Roma about activism and political particiaption</t>
  </si>
  <si>
    <t xml:space="preserve">Increasing independence, ethics and professionalism of media in Montenegro "PROFESSIONAL, ETHICAL AND TRUSTWORTHY"</t>
  </si>
  <si>
    <t xml:space="preserve">Supply of water monitoring equipment - Lot 6</t>
  </si>
  <si>
    <t xml:space="preserve">PREDUZECE ZA GEOMATIKU MAPSOFT DOOBEOGRAD (VOZDOVAC)</t>
  </si>
  <si>
    <t xml:space="preserve">Supply of water monitoring equipment - Lot 3 and Lot 5</t>
  </si>
  <si>
    <t xml:space="preserve">EXCELOR HOLDING GROUP EOOD</t>
  </si>
  <si>
    <t xml:space="preserve">Support to Human Resources Management in the public sector (MN 17 IPA OT 02 18)</t>
  </si>
  <si>
    <t xml:space="preserve">HAUS KEHITTAMISKESKUS OY</t>
  </si>
  <si>
    <t xml:space="preserve">Support for IPA programming and project preparation in environment and climate action, transport, competitiveness and innovation</t>
  </si>
  <si>
    <t xml:space="preserve">Support to update and upgrade of the Human Resources Management Information System</t>
  </si>
  <si>
    <t xml:space="preserve">Payment of the retention money for contract: Upgrade of the sewage system in municipality of Niksic</t>
  </si>
  <si>
    <t xml:space="preserve">ERSTE GROUP BANK AG</t>
  </si>
  <si>
    <t xml:space="preserve">Supply of the laboratory equipment for the analysis of raw milk, Lot 1 and Lot 2'</t>
  </si>
  <si>
    <t xml:space="preserve">FOSS ANALYTICAL AS</t>
  </si>
  <si>
    <t xml:space="preserve">Effective internal and external communication on the PAR Strategy</t>
  </si>
  <si>
    <t xml:space="preserve">Support to the veterinary sector</t>
  </si>
  <si>
    <t xml:space="preserve">AGT SPA</t>
  </si>
  <si>
    <t xml:space="preserve">Country Action Programme for Montenegro for the year 2016</t>
  </si>
  <si>
    <t xml:space="preserve">Development of IT portal for European Affairs</t>
  </si>
  <si>
    <t xml:space="preserve">COREIT DOO PODGORICA</t>
  </si>
  <si>
    <t xml:space="preserve">Resource Center For Capacity Building of NGOs</t>
  </si>
  <si>
    <t xml:space="preserve">Support to creation of a more transparent, efficient and service-oriented public administration</t>
  </si>
  <si>
    <t xml:space="preserve">EU Support for Public Administration Reform in Montenegro</t>
  </si>
  <si>
    <t xml:space="preserve">Report on the improvement of the videosurveillance IECS</t>
  </si>
  <si>
    <t xml:space="preserve">Enhancement of technical and IT capacity of the Ministry of European Affairs, Montenegro</t>
  </si>
  <si>
    <t xml:space="preserve">Supporting quality and ethical media production and improving media literacy of citizens in Montenegro "DEALING WITH ETHICS AND FAKE NEWS"</t>
  </si>
  <si>
    <t xml:space="preserve">INFOMONT DOO - PODGORICA</t>
  </si>
  <si>
    <t xml:space="preserve">Final payment for the contract ''Provision of external expertise to the EU Delegation to Montenegro''</t>
  </si>
  <si>
    <t xml:space="preserve">montenegro</t>
  </si>
  <si>
    <t xml:space="preserve">Capacities development for the Anti-Fraud Coordination Service (AFCOS) (MN 15 IPA OT 03 18 TWL)</t>
  </si>
  <si>
    <t xml:space="preserve">Capacity building for Monstat</t>
  </si>
  <si>
    <t xml:space="preserve">Supply of extra equipment for carrying out hydrometric measurement and GIS training</t>
  </si>
  <si>
    <t xml:space="preserve">Capacity development for the Agency for Personal Data Protection and Free Access to Information (MN 17 IPA JH 01 18 TWL)</t>
  </si>
  <si>
    <t xml:space="preserve">Improvement of the organisational set-up of public administration in Montenegro</t>
  </si>
  <si>
    <t xml:space="preserve">VIRANT</t>
  </si>
  <si>
    <t xml:space="preserve">technical cooperation on Migration Management and capacity Building</t>
  </si>
  <si>
    <t xml:space="preserve">BOZAJ Montenegro</t>
  </si>
  <si>
    <t xml:space="preserve">Support to Civil Society Oversight of two key areas of Public Administration Reform in Montenegro</t>
  </si>
  <si>
    <t xml:space="preserve">FAR - Evidence for Better Administration Reform</t>
  </si>
  <si>
    <t xml:space="preserve">Pride everywhere - A strategic approach to human rights of LGBTI persons in Montenegro- promotion of LGBTI rights at the local level</t>
  </si>
  <si>
    <t xml:space="preserve">CRNOGORSKA LGBTIQ ASOCIJACIJA-KVIRMONTENEGRO</t>
  </si>
  <si>
    <t xml:space="preserve">Mid-term evaluation of the public Administration Reform Strategy 2016-2020 in Montenegro</t>
  </si>
  <si>
    <t xml:space="preserve">KACAPOR-DZIHIC</t>
  </si>
  <si>
    <t xml:space="preserve">PRIME – Professional, Responsible and Inclusive Montenegrin mEdia - fostering independent and investigative journalism on EU integration topics, with a focus on minorities in Montenegro.</t>
  </si>
  <si>
    <t xml:space="preserve">GALILEO PRODUCTION DOO PODGORICA</t>
  </si>
  <si>
    <t xml:space="preserve">Evaluation of EU Support to Public Administration Reform in Montenegro</t>
  </si>
  <si>
    <t xml:space="preserve">ECORYS NEDERLAND BV</t>
  </si>
  <si>
    <t xml:space="preserve">Voice Your Rights! – Expanding Space for Free Assemblies</t>
  </si>
  <si>
    <t xml:space="preserve">eNvirOnmental repoRTing media Hub - NORTH - enhancing RTV PLJEVLJA capacities and efforts to investigate and report on key environmental topics in Northern Montenegro.</t>
  </si>
  <si>
    <t xml:space="preserve">LOKALNI JAVNI EMITER RADIO TELEVIZIJA PLJEVLJA DOO</t>
  </si>
  <si>
    <t xml:space="preserve">assessment of technical specifications ICT contracts/ Judiciary</t>
  </si>
  <si>
    <t xml:space="preserve">BERHAMOVIC</t>
  </si>
  <si>
    <t xml:space="preserve">Short-term technical assistance support to ciivl society (including EIDHR) and Media Organizations in Montenegro</t>
  </si>
  <si>
    <t xml:space="preserve">POPADIC</t>
  </si>
  <si>
    <t xml:space="preserve">No impunity for the past! - enhance public dialogue and process of transitional justice through documentation and archiving of war crimes committed during the break-down of Yugoslavia that involve Montenegro</t>
  </si>
  <si>
    <t xml:space="preserve">INICIJATIVA MLADIH ZA LJUDSKA PRAVA UDRUZENJE</t>
  </si>
  <si>
    <t xml:space="preserve">Improving legal framework, practices and oversight over election campaign financing: Clean Money – Fair Elections</t>
  </si>
  <si>
    <t xml:space="preserve">''You are what you consume: More professional national and local media for better informed citizens! - strengthening independent and investigative journalism with the focus on consumer rights''</t>
  </si>
  <si>
    <t xml:space="preserve">AST DOO PODGORICA</t>
  </si>
  <si>
    <t xml:space="preserve">Assessment Technical Assistance to Sector Budegt Support and Rule of Law</t>
  </si>
  <si>
    <t xml:space="preserve">CELAR PEROVIC</t>
  </si>
  <si>
    <t xml:space="preserve">Organisation of events, provision of translation and interpretation services and publications of tender announcements</t>
  </si>
  <si>
    <t xml:space="preserve">My lawyer – free and professional legal aid for an effective access to rights for migrants</t>
  </si>
  <si>
    <t xml:space="preserve">NEVLADINO UDRUZENJE PRAVNI CENTAR PODGORICA</t>
  </si>
  <si>
    <t xml:space="preserve">Investigative journalism on EnvironMEntal issues, with citizens’ engagement</t>
  </si>
  <si>
    <t xml:space="preserve">Civil society in action promoting Roma and Egyptian rights in Montenegro - support to grass-root Roma NGOs through sub-granting and integration of Roma at the local level</t>
  </si>
  <si>
    <t xml:space="preserve">Public Finance Management Eligibility Assessment within PAR Budget Support</t>
  </si>
  <si>
    <t xml:space="preserve">SCHUSTER</t>
  </si>
  <si>
    <t xml:space="preserve">SUPPORT TO IMPLEMENTATION AND EVALUATION, INCLUDING OBSERVERS’ ROLE IN EVALUATIONS, FOR AD 2016 ENVIRONMENT</t>
  </si>
  <si>
    <t xml:space="preserve">MILIKIC</t>
  </si>
  <si>
    <t xml:space="preserve">Health has a gender - improving response and actions of health institutions for victims of gender based violence</t>
  </si>
  <si>
    <t xml:space="preserve">''Support to local media - first hand stories! - supporting investigative journalism and media literacy at the local level in Montenegro''</t>
  </si>
  <si>
    <t xml:space="preserve">B FILM MONTENEGRO DOO PODGORICA</t>
  </si>
  <si>
    <t xml:space="preserve">''Social talks'' - Social dialogue for a better tomorrow – building capacities of CSOs and trade unions that deal with health issues in Montenegro and improved social dialogue; assessment of the situation/burnout of doctors in Montenegro</t>
  </si>
  <si>
    <t xml:space="preserve">SINDIKAT DOKTORA MEDICINE CRNE GORE</t>
  </si>
  <si>
    <t xml:space="preserve">Support to monitoring and reporting on the implementation of Sector Budget Support for Public Administration Reform</t>
  </si>
  <si>
    <t xml:space="preserve">RAMIC</t>
  </si>
  <si>
    <t xml:space="preserve">Support to further develop Monenegro's legislative framework in free access to information</t>
  </si>
  <si>
    <t xml:space="preserve">MUSA</t>
  </si>
  <si>
    <t xml:space="preserve">Assessment of the quality, safety and accessibility of current microbiological services in Montenegro. RfS 2019/408281</t>
  </si>
  <si>
    <t xml:space="preserve">ICON-INSTITUT PUBLIC SECTOR GMBH</t>
  </si>
  <si>
    <t xml:space="preserve">Montenegro, mostly in Podgorica but field visits necessary</t>
  </si>
  <si>
    <t xml:space="preserve">Support to the establishment of the fiscal council of Montenegro and its operations</t>
  </si>
  <si>
    <t xml:space="preserve">Training for helicopter pilots and crew in firefighting and hoisting operations</t>
  </si>
  <si>
    <t xml:space="preserve">Annual Action Programme for Montenegro for the year 2017 part 1 - Objective 1</t>
  </si>
  <si>
    <t xml:space="preserve">Support for transposition of MiFID II Directive and Regulation 2017/574</t>
  </si>
  <si>
    <t xml:space="preserve">EURONET CONSULTING</t>
  </si>
  <si>
    <t xml:space="preserve">Annual Action Programme for Montenegro for the year 2017 part 1 - Objective 2</t>
  </si>
  <si>
    <t xml:space="preserve">Support in Developing the Disaster Recovery Site of the Central Bank of Montenegro - Lot 2</t>
  </si>
  <si>
    <t xml:space="preserve">Support to monitoring and reporting on the implementation of PAR SBS in Montenegro</t>
  </si>
  <si>
    <t xml:space="preserve">LAUSEVIC</t>
  </si>
  <si>
    <t xml:space="preserve">Support in Developing the Disaster Recovery Site of the Central Bank of Montenegro - Lot 1</t>
  </si>
  <si>
    <t xml:space="preserve">Support to the Customs Administration of Montenegro in the field of excise</t>
  </si>
  <si>
    <t xml:space="preserve">SAFENET DOO ZA PRUZANJE INTELEKTUALNIH USLUGA SARAJEVO</t>
  </si>
  <si>
    <t xml:space="preserve">Support in strengthening investigative capacities of the Agency for Protection of Competition in conducting unannounced on-spot inspections (dawn raids)</t>
  </si>
  <si>
    <t xml:space="preserve">INSIG2 DOO ZA PRIVATNU ZASTITU I INFORMATICKI INZENJERING</t>
  </si>
  <si>
    <t xml:space="preserve">Support to NIPAC office in monitoring and evaluation of current IPA programmes and preparation for future IPA support.</t>
  </si>
  <si>
    <t xml:space="preserve">Resource centre for civil society organisations- phase II</t>
  </si>
  <si>
    <t xml:space="preserve">Short-term technical support to ICT, particularly technically complex and software development tenders (IPA 2018 Rule of Law)</t>
  </si>
  <si>
    <t xml:space="preserve">Support in tenders’ preparation and participation in tender evaluations as observer for three supply tenders for the Customs Administration</t>
  </si>
  <si>
    <t xml:space="preserve">STIJEPOVIC</t>
  </si>
  <si>
    <t xml:space="preserve">Covid-19 support</t>
  </si>
  <si>
    <t xml:space="preserve">E-services and digital infrastructure as COVID-19 response measure</t>
  </si>
  <si>
    <t xml:space="preserve">Extension of the service contract “Management of the EU Info Centre in Podgorica (402-771)”</t>
  </si>
  <si>
    <t xml:space="preserve">POMILIO BLUMM SRL</t>
  </si>
  <si>
    <t xml:space="preserve">Extension of the contract no. IPA/2019/412-871, ''Organisation of events, provision of translation and interpretation services and publications of tender announcements''</t>
  </si>
  <si>
    <t xml:space="preserve">EU and UNICEF for Early Childhood Development in Montenegro</t>
  </si>
  <si>
    <t xml:space="preserve">Annual Action Programme for Montenegro for the year 2018 - Objective 2</t>
  </si>
  <si>
    <t xml:space="preserve">Support in increasing the visibility of EU-funded programmes and projects</t>
  </si>
  <si>
    <t xml:space="preserve">MIJANOVIC</t>
  </si>
  <si>
    <t xml:space="preserve">Support to COVID-19 crisis response in Montenegro</t>
  </si>
  <si>
    <t xml:space="preserve">Expenditure verification of grant contracts no. IPA/2016/381-395, IPA/2017/384-289, and IPA/2017/388-371</t>
  </si>
  <si>
    <t xml:space="preserve">MOORE LUDEWIG AG WIRTSCHAFTSPRUFUNGSGESELLSCHAFT</t>
  </si>
  <si>
    <t xml:space="preserve">London, UK</t>
  </si>
  <si>
    <t xml:space="preserve">Annual Action Programme for Montenegro for the year 2018 - Objective 1</t>
  </si>
  <si>
    <t xml:space="preserve">Communicating Gender Equality</t>
  </si>
  <si>
    <t xml:space="preserve">CSOs Montenegro - from basic services to policy shapers- M’BASE project</t>
  </si>
  <si>
    <t xml:space="preserve">Support to monitoring the implementation of public finance management reform and its key indicators</t>
  </si>
  <si>
    <t xml:space="preserve">Support to monitoring and reporting on the implementation of sector budget support for public administration reform</t>
  </si>
  <si>
    <t xml:space="preserve">COVID-19 Emergency Response in Montenegro</t>
  </si>
  <si>
    <t xml:space="preserve">Reform of National Disability Determination System</t>
  </si>
  <si>
    <t xml:space="preserve">Improving strategic planning and policy coordination in Public Administration</t>
  </si>
  <si>
    <t xml:space="preserve">Improving accessibility of public buildings and Centres for social work in Montenegro</t>
  </si>
  <si>
    <t xml:space="preserve">DRUSRVO ZA PROIZVODNJU, TRGOVINU IUSLUGE EXPORT-IMPORT NIK COM DOO NIKSIC</t>
  </si>
  <si>
    <t xml:space="preserve">Technical Assistance to the Government for improving cooperation with civil society in Montenegro</t>
  </si>
  <si>
    <t xml:space="preserve">SOFRECO-SOCIETE FRANCAISE DE REALISATION D'ETUDES ET DE CONSEIL SA</t>
  </si>
  <si>
    <t xml:space="preserve">Engagement of a Medical Equipment Expert for the support in tender preparation for the provision of laboratory equipment for simultaneous analyses of large number of respiratory samples for the detection of COVID -19</t>
  </si>
  <si>
    <t xml:space="preserve">MEIROVICH MONTRULL</t>
  </si>
  <si>
    <t xml:space="preserve">Strengthening health system resilience and response to the COVID-19 pandemic and epidemiological treats</t>
  </si>
  <si>
    <t xml:space="preserve">¿Establishment of the Audit Recommendation Registry and the webpage of the State Audit Institution¿ - Relaunch</t>
  </si>
  <si>
    <t xml:space="preserve">Feasibility study for multimodality at the Port of Bar</t>
  </si>
  <si>
    <t xml:space="preserve">Grant contract to provide competent, transparent, effective and accountable civil society serving people who use drugs in Montenegro</t>
  </si>
  <si>
    <t xml:space="preserve">Refurbishment of the EU Info Centre Podgorica</t>
  </si>
  <si>
    <t xml:space="preserve">RAY TECH DOO BEOGRAD-LESTANE</t>
  </si>
  <si>
    <t xml:space="preserve">European Union Support to the Rule of law -EUROL III</t>
  </si>
  <si>
    <t xml:space="preserve">AED - AGENTUR FUR WIRTSCHAFTLICHE ZUSAMMENARBEIT UND ENTWICKLUNG BEZIEHUNGSWEISE</t>
  </si>
  <si>
    <t xml:space="preserve">Grant contract: Supporting the needs of children and youth under institutional care after Covid 19: promoting equal access to education, vocational training, and employment opportunities, to children and youth under institutional care</t>
  </si>
  <si>
    <t xml:space="preserve">Annual Action Programme for Montenegro 2020 - Objective 1</t>
  </si>
  <si>
    <t xml:space="preserve">Annual Action Programme for Montenegro 2020 - Objective 2</t>
  </si>
  <si>
    <t xml:space="preserve">Grant contract for PTSD (Professional and Timely Service Delivery) after COVID</t>
  </si>
  <si>
    <t xml:space="preserve">Addendum no. 1 to the contract no. 2020/421-499 'Extension of the service contract “Management of the EU Info Centre in Podgorica (402-771)”'</t>
  </si>
  <si>
    <t xml:space="preserve">Bijela</t>
  </si>
  <si>
    <t xml:space="preserve">Grant contract: Access to health, education, employment and social rights of Roma communities during a pandemic - part 1</t>
  </si>
  <si>
    <t xml:space="preserve">NDICI-THE-NEAR</t>
  </si>
  <si>
    <t xml:space="preserve">Grant contract: Access to health, education, employment and social rights of Roma communities during a pandemic - part 2</t>
  </si>
  <si>
    <t xml:space="preserve">Support in increasing visibility of EU-funded programmes and projects - finalisation of EU project webpage</t>
  </si>
  <si>
    <t xml:space="preserve">Grant contract to contribute to Equality to a dignified life of people with disabilities (PWDs) in Montenegro</t>
  </si>
  <si>
    <t xml:space="preserve">SAVEZ SLIJEPIH CRNE GORE</t>
  </si>
  <si>
    <t xml:space="preserve">COVID-19 support</t>
  </si>
  <si>
    <t xml:space="preserve">“Strengthening Covid-19 surveillance capacity in Montenegro”</t>
  </si>
  <si>
    <t xml:space="preserve">WORLD HEALTH ORGANIZATION</t>
  </si>
  <si>
    <t xml:space="preserve">Grant contract: Diagnosis and therapy on freedom of expression, hate speech and ethnic tensions: Strengthening institutions and CSOs in dealing with human rights violations regarding hate speech, ethnicity and freedom of expression</t>
  </si>
  <si>
    <t xml:space="preserve">Grant contract: Protection of the right to dignified aging and dementia prevention: Providing tailor-made psychosocial support and empowerment to caregivers of elderly people prone to dementia and/or dementia persons through education and mentorship</t>
  </si>
  <si>
    <t xml:space="preserve">ZAVOD KROG IZOBRAZEVANJE RAZVOJ DOBRODELNOST</t>
  </si>
  <si>
    <t xml:space="preserve">Grant contract: Access to justice and human rights in Montenegro - trial monitoring project 2021-2023: Monitoring and analysis of administration of justice and respect of procedural rights of suspected and accused persons and victims rights</t>
  </si>
  <si>
    <t xml:space="preserve">Support in tendering and evaluation in the capacity of observer of two supply tenders for the Revenue and Customs Administration of Montenegro</t>
  </si>
  <si>
    <t xml:space="preserve">Grant contract to support recovery through Solidarity: Citizens Take the Lead</t>
  </si>
  <si>
    <t xml:space="preserve">2nd Extension of the contract ''Organisation of events, provision of translation and interpretation services and publications of tender announcements'</t>
  </si>
  <si>
    <t xml:space="preserve">Purpose of the contract is provision of full logistical support in the organisation of events of the EU Delegation to Montenegro, as well as provision of translation and interpretation services and publication of tender announcements and other project-related advertisement in the local newspapers.</t>
  </si>
  <si>
    <t xml:space="preserve">Revision of main designs for improving accessibility of public buildings and centres for social work in Montenegro</t>
  </si>
  <si>
    <t xml:space="preserve">DOO URBI.PRO PODGORICA</t>
  </si>
  <si>
    <t xml:space="preserve">Implementation and training of the beneficiaries of the Information Sub-system for the Judiciary (ISJ)</t>
  </si>
  <si>
    <t xml:space="preserve">Development and implementation of software solution for the Ministry of Justice</t>
  </si>
  <si>
    <t xml:space="preserve">’Procurement of laboratory equipment, testing kits and consumables for simultaneous analyses of large number of respiratory samples for the detection of COVID -19’’</t>
  </si>
  <si>
    <t xml:space="preserve">ADOC DOO BEOGRAD</t>
  </si>
  <si>
    <t xml:space="preserve">Support to the elaboration of the new Public Finance Management Reform Programme 2021-2025</t>
  </si>
  <si>
    <t xml:space="preserve">Strengthening the operational capacities of the Employment Agency of Montenegro to deliver the active policy on employment of Montenegro through digitalization (Employment Agency of Montenegro 4.0)</t>
  </si>
  <si>
    <t xml:space="preserve">EU4Health - Contribution to the availability and access to vaccines against COVID-19 in Montenegro</t>
  </si>
  <si>
    <t xml:space="preserve">“Increased capacities for labour market inclusion of disadvantaged women as COVID-19 response measure”</t>
  </si>
  <si>
    <t xml:space="preserve">Establishment of the European Union¿s own resources management system in Montenegro</t>
  </si>
  <si>
    <t xml:space="preserve">Improved evidence-based policy-making, implementation practices and coordination in the ESP sector and strengthened capacities to participate in ESF</t>
  </si>
  <si>
    <t xml:space="preserve">ARCHIDATA SRL</t>
  </si>
  <si>
    <t xml:space="preserve">Active Civil Society Organizations (CSOs) in media policy development</t>
  </si>
  <si>
    <t xml:space="preserve">MEDIA CENTAR</t>
  </si>
  <si>
    <t xml:space="preserve">INDIVIDUAL MEASURE TO STRENGHTEN BORDER MANAGEMENT IN MONTENEGRO</t>
  </si>
  <si>
    <t xml:space="preserve">MONTENEGRO , green blue borders</t>
  </si>
  <si>
    <t xml:space="preserve">Support to EUD monitoring, dialogue and reporting on the implementation of the PFM reform programme and its key indicators</t>
  </si>
  <si>
    <t xml:space="preserve">LJUBICIC</t>
  </si>
  <si>
    <t xml:space="preserve">IPA III</t>
  </si>
  <si>
    <t xml:space="preserve">Verification mission, Delegation agreement 397645 (Audit Plan 2022)</t>
  </si>
  <si>
    <t xml:space="preserve">Support to coordination, monitoring and reporting on the PAR Strategy 2022-2026 and Action Plan 2022-2024</t>
  </si>
  <si>
    <t xml:space="preserve">Advanced business development services for improving the capacities of SMEs</t>
  </si>
  <si>
    <t xml:space="preserve">Improving legislative framework and strengthening the Administrative Capacity of the Audit Authority of Montenegro</t>
  </si>
  <si>
    <t xml:space="preserve">AGENCIJA ZA REVIZIJU SUSTAVA PROVEDBE PROGRAMA EUROPSKE UNIJE</t>
  </si>
  <si>
    <t xml:space="preserve">Support for World Justice Project Rule of Law Index and Inclusion of Montenegro 2023-2024</t>
  </si>
  <si>
    <t xml:space="preserve">THE WORLD JUSTICE PROJECT</t>
  </si>
  <si>
    <t xml:space="preserve">Enhancing the CSO Environmental Engagement under the EU Accession framework (4E)</t>
  </si>
  <si>
    <t xml:space="preserve">Make the Growth Inclusive toward EU integrations – Empowering Civil Society to Effectively Contribute to Inclusive Local Growth</t>
  </si>
  <si>
    <t xml:space="preserve">FORUM MLADI I NEFORMALNA EDUKACIJAUDRUZENJE</t>
  </si>
  <si>
    <t xml:space="preserve">Support to EUD monitoring, dialogue and reporting on the implementation of the PAR 2022-2026 strategy</t>
  </si>
  <si>
    <t xml:space="preserve">Support to the Rule of Law and Fundamental Rights Sector - Application of Unique Information System of Judiciary</t>
  </si>
  <si>
    <t xml:space="preserve">UNITED NATIONS OFFICE FOR PROJECT SERVICES</t>
  </si>
  <si>
    <t xml:space="preserve">Translation and interpretation services, organisation of events and publications of tender announcements</t>
  </si>
  <si>
    <t xml:space="preserve">Grant contract: Right on time - Support to human rights defenders and CSOs in the area of promotion of human rights and development of democratic political culture</t>
  </si>
  <si>
    <t xml:space="preserve">Improving the capacities of the AFCOS System bodies in the field of irregularities management</t>
  </si>
  <si>
    <t xml:space="preserve">KENTRO DIETHNOUS KAI EVROPAIKOU OIKONOMIKOU DIKAIOU</t>
  </si>
  <si>
    <t xml:space="preserve">No impunity for violations and breach of Human Rights in Montenegro</t>
  </si>
  <si>
    <t xml:space="preserve">CIVIC ALLIANCE</t>
  </si>
  <si>
    <t xml:space="preserve">Strengthening civil society to support sustainable socio-economic development in Montenegro</t>
  </si>
  <si>
    <t xml:space="preserve">Management of Europe House Podgorica and provision of communication services for the EU Delegation to Montenegro</t>
  </si>
  <si>
    <t xml:space="preserve">EU-UNICEF partnership to strengthen national child protection system for prevention and protection of children from all forms of violence and exploitation</t>
  </si>
  <si>
    <t xml:space="preserve">Works on improving accessibility of public buildings and centers for social work in Montenegro</t>
  </si>
  <si>
    <t xml:space="preserve">BOMBETON CETINJE</t>
  </si>
  <si>
    <t xml:space="preserve">Civil Society for Better, Effective, Sustainable and Transparent State-Owned Enterprises (BEST-SOEs)</t>
  </si>
  <si>
    <t xml:space="preserve">Supply of Rabies vaccine baits and its aerial distribution for spring 2022 to autumn 2023 vaccination campaigns</t>
  </si>
  <si>
    <t xml:space="preserve">Support in establishing fully operational Emergency Operating Centre</t>
  </si>
  <si>
    <t xml:space="preserve">FSTP –For Support To empowerment</t>
  </si>
  <si>
    <t xml:space="preserve">Inclusive dialogue for the progress of society</t>
  </si>
  <si>
    <t xml:space="preserve">Accountable Judiciary and Prosecution for Strengthened Rule of Law in Montenegro</t>
  </si>
  <si>
    <t xml:space="preserve">Administrative support to EU Delegation to Montenegro</t>
  </si>
  <si>
    <t xml:space="preserve">RADONJIC</t>
  </si>
  <si>
    <t xml:space="preserve">EICEE – Western Balkan Eco-Innovation and Circular economy Ecosystem</t>
  </si>
  <si>
    <t xml:space="preserve">Increasing the capacity of institutions harmonising and implementing of EU acquis in the area of Competitiveness and Innovation</t>
  </si>
  <si>
    <t xml:space="preserve">EPRD- BIURO POLITYKI GOSPODARCZEJ IROZWOJU REGIONALNEGO SP(ZOO)</t>
  </si>
  <si>
    <t xml:space="preserve">COVID Complementary measure - Support to SME</t>
  </si>
  <si>
    <t xml:space="preserve">Support to EUD administration</t>
  </si>
  <si>
    <t xml:space="preserve">OTASEVIC</t>
  </si>
  <si>
    <t xml:space="preserve">Interreg </t>
  </si>
  <si>
    <t xml:space="preserve">Interreg Adrion, Adriatic-Ionioan program</t>
  </si>
  <si>
    <t xml:space="preserve">Interreg</t>
  </si>
  <si>
    <t xml:space="preserve">Interreg Danube Transnational Program</t>
  </si>
  <si>
    <t xml:space="preserve">Interreg Mediterranean</t>
  </si>
  <si>
    <t xml:space="preserve">Interreg-IPA-CBC Croatia-BIH-Montenegro</t>
  </si>
  <si>
    <t xml:space="preserve">Interreg-IPA-CBC Italy-Albania-Montenegro</t>
  </si>
  <si>
    <t xml:space="preserve">IPA-CBC MNE-ALB 2014-2020</t>
  </si>
  <si>
    <t xml:space="preserve">Cross-border and regional  </t>
  </si>
  <si>
    <t xml:space="preserve">Cross-border Cooperation Action Programme Montenegro - Albania for the years 2015 - 2017, 2015 allocation</t>
  </si>
  <si>
    <t xml:space="preserve">MNE                       ALB</t>
  </si>
  <si>
    <t xml:space="preserve">IPA II Cross-Border Co-operation Action Programme Montenegro-Albania for the year 2014</t>
  </si>
  <si>
    <t xml:space="preserve">ALB</t>
  </si>
  <si>
    <t xml:space="preserve">Cross-Border Co-operation Action Programme Montenegro - Albania for the years 2015 - 2017, 2016 allocation</t>
  </si>
  <si>
    <t xml:space="preserve">Addendum to the contract no. IPA/2016/375-838 - Reconstruction of the Border Crossing Point Bozaj</t>
  </si>
  <si>
    <t xml:space="preserve">Bozaj </t>
  </si>
  <si>
    <t xml:space="preserve">Technical assistance for the cross-border cooperation programmes Montenegro - Albania and Montenegro - Kosovo under the Instrument of Pre-accession Assistance (IPA II)</t>
  </si>
  <si>
    <t xml:space="preserve">Programme Areas in Montenegro, Albania and Kosovo</t>
  </si>
  <si>
    <t xml:space="preserve">IPA II Cross-Border Co-operation Action Programme Montenegro-Albania for the years 2015-2017 - allocation 2017</t>
  </si>
  <si>
    <t xml:space="preserve">Montenegro, Albania</t>
  </si>
  <si>
    <t xml:space="preserve">Cross-Border Cooperation Action Programme Montenegro-Albania 2018-2020 (Allocation 2018)</t>
  </si>
  <si>
    <t xml:space="preserve">Montenegro and Albania</t>
  </si>
  <si>
    <t xml:space="preserve">Technical Assistance for the Management of Bilateral Cross-Border Programmes Montenegro – Albania and Montenegro – Kosovo*</t>
  </si>
  <si>
    <t xml:space="preserve">Montenegro- Albania-Kosovo</t>
  </si>
  <si>
    <t xml:space="preserve">Cross-Border Cooperation Action Programme Montenegro-Albania 2018-2020 (Allocation 2019)</t>
  </si>
  <si>
    <t xml:space="preserve">Montenegro - Albania</t>
  </si>
  <si>
    <t xml:space="preserve">CBC Action Programme Montenegro-Albania 2018-2020 (Allocation 2020)</t>
  </si>
  <si>
    <t xml:space="preserve">The “Feminine Side” of Quality</t>
  </si>
  <si>
    <t xml:space="preserve">Grant </t>
  </si>
  <si>
    <t xml:space="preserve">CFCU/MNE/048</t>
  </si>
  <si>
    <t xml:space="preserve">334,538.60 </t>
  </si>
  <si>
    <t xml:space="preserve">Municipality of Ulcinj</t>
  </si>
  <si>
    <t xml:space="preserve">Ulcinj</t>
  </si>
  <si>
    <t xml:space="preserve">Contribute to the employability of women, especially those from the rural areas, by using agricultural potential of the two countries.</t>
  </si>
  <si>
    <t xml:space="preserve">Unemployed women;Rural community,Relevant businesses (hotels, restaurants, markets); Local authorities and other relevant institutions.</t>
  </si>
  <si>
    <t xml:space="preserve">Women, empowerment, employment</t>
  </si>
  <si>
    <t xml:space="preserve">The "Feminine Side" of Quality – IPA Cross-Border Cooperation Programme Montenegro-Albania 2014-2020 (cbc-mne-alb.org)</t>
  </si>
  <si>
    <t xml:space="preserve">Green Lands</t>
  </si>
  <si>
    <t xml:space="preserve">CFCU/MNE/04</t>
  </si>
  <si>
    <t xml:space="preserve">Municipality of Berane</t>
  </si>
  <si>
    <t xml:space="preserve">Berane</t>
  </si>
  <si>
    <t xml:space="preserve">Establishment of an efficient and integrated waste collection system in the Municipalities of Berane and Malesi e Madhe, so to contribute to a better environmental protection and constant involvement of different actors. Working on the implementation of actions on differentiated waste collection, recycling and reduction of waste at individual and public level will be a concrete approach in changing the attitude of citizens and institutions towards their present problems of waste and pollution.The technical capacity of institutions dealing with environment issues in target region is strengthened;The level of awareness of citizens in cross border region regarding the benefits of proper waste collection is improved;A functioning system of differentiated waste collection in target region is established.</t>
  </si>
  <si>
    <t xml:space="preserve">The citizens Berane, Public institutions and NGO sector involved in the environmental protection and waste collection sector in Montenegro and Albania.</t>
  </si>
  <si>
    <t xml:space="preserve">Waste, collection, recycling, environment, pollution</t>
  </si>
  <si>
    <t xml:space="preserve">Green Lands – IPA Cross-Border Cooperation Programme Montenegro-Albania 2014-2020 (cbc-mne-alb.org)</t>
  </si>
  <si>
    <t xml:space="preserve">Disasters do not know borders</t>
  </si>
  <si>
    <t xml:space="preserve">CFCU/MNE/050</t>
  </si>
  <si>
    <t xml:space="preserve">483,538.35 </t>
  </si>
  <si>
    <t xml:space="preserve">FORS Montenegro – Foundation for the Development of Northern Montenegro</t>
  </si>
  <si>
    <t xml:space="preserve"> Podgorica, Bar, Ulcinj</t>
  </si>
  <si>
    <t xml:space="preserve">Improving protection of the people and the target area from hazards, in the first place floods, through capacity building, awareness raising and cross-border cooperation in disaster risk reduction.</t>
  </si>
  <si>
    <t xml:space="preserve">rescue units, Montenegrin Directorate for Emergency Management, Institute of Hydrometeorology and Seismology of Montenegro, Local authorities, Citizens</t>
  </si>
  <si>
    <t xml:space="preserve">Hazards, natural disaster, rescue, floods, earthquake</t>
  </si>
  <si>
    <t xml:space="preserve">Disasters do not know borders – IPA Cross-Border Cooperation Programme Montenegro-Albania 2014-2020 (cbc-mne-alb.org)</t>
  </si>
  <si>
    <t xml:space="preserve">Media and culture</t>
  </si>
  <si>
    <t xml:space="preserve">Preserving cultural landscape of Albania and Montenegro</t>
  </si>
  <si>
    <t xml:space="preserve">24 months</t>
  </si>
  <si>
    <t xml:space="preserve">CFCU/MNE/051</t>
  </si>
  <si>
    <t xml:space="preserve">345.600,00</t>
  </si>
  <si>
    <t xml:space="preserve">406.878,88</t>
  </si>
  <si>
    <t xml:space="preserve">Polimski Museum</t>
  </si>
  <si>
    <t xml:space="preserve">Berane, Petnjica, Andrijevica, Plav, Gusinje</t>
  </si>
  <si>
    <t xml:space="preserve">Preserved cultural landscapes will improve and further commercialize touristic offer, which is of utmost importance to local population, education of it as well as economic prosperity in both countries. Also, through the project, local governments will enhance their capacities concerning the practical measures that they can make in order to preserve cultural heritage of the region reflected in architecture.</t>
  </si>
  <si>
    <t xml:space="preserve">Home and business owners in targeted area; Local governments in targeted municipalities; Population of rural communities in targeted area focused on local adults and schoolchildren</t>
  </si>
  <si>
    <t xml:space="preserve">Tourism, cultural heritage, Polimlje, Lim</t>
  </si>
  <si>
    <t xml:space="preserve">Preserving cultural landscape of Albania and Montenegro – IPA Cross-Border Cooperation Programme Montenegro-Albania 2014-2020 (cbc-mne-alb.org)</t>
  </si>
  <si>
    <t xml:space="preserve">Business, Economy and Innovation</t>
  </si>
  <si>
    <t xml:space="preserve">Local cuisine as tourism offer of cross-border region</t>
  </si>
  <si>
    <t xml:space="preserve">CFCU/MNE/052</t>
  </si>
  <si>
    <t xml:space="preserve">373, 258.25</t>
  </si>
  <si>
    <t xml:space="preserve">Regional Development Agency for Bjelasica, Komovi and Prokletije</t>
  </si>
  <si>
    <t xml:space="preserve">Berane, Andrijevica, Plav, Gusinje, Petnjica, Rozaje</t>
  </si>
  <si>
    <t xml:space="preserve">Support the development of the tourism sector by the economic valorisation of the cultural and natural heritage. Specifically, local gastronomy of the cross border region will be included in tourism offer thus enhancing local economic development and creating linkages between agriculture and tourism sector.</t>
  </si>
  <si>
    <t xml:space="preserve">Hotels, restaurants and registered tourism households in targeted area;Rural families in targeted region;Tourism agencies and organisations active in promoting or selling packages for targeted region.</t>
  </si>
  <si>
    <t xml:space="preserve">Tourism, gastronomy, local food, agriculture, cultural heritage</t>
  </si>
  <si>
    <t xml:space="preserve">Local cuisine as tourism offer of cross-border region – IPA Cross-Border Cooperation Programme Montenegro-Albania 2014-2020 (cbc-mne-alb.org)</t>
  </si>
  <si>
    <t xml:space="preserve">Young Montenegrins and Albanians in Raspberry Crops</t>
  </si>
  <si>
    <t xml:space="preserve">18 months</t>
  </si>
  <si>
    <t xml:space="preserve">CFCU/MNE/053</t>
  </si>
  <si>
    <t xml:space="preserve">Municipality of Petnjica</t>
  </si>
  <si>
    <t xml:space="preserve">Petnjica</t>
  </si>
  <si>
    <t xml:space="preserve">Providing new ideas for economic and rural development in Montenegro and Albania in agricultural sector and decrease unemployment rates on a local level. Raspberry crops, equipment and trainings will be provided to the unemployed persons, which will lead to the increase in income for local families.</t>
  </si>
  <si>
    <t xml:space="preserve">young unemployed persons; final year high school students; families, local governments </t>
  </si>
  <si>
    <t xml:space="preserve">Raspberry, rural development, enemployment, families</t>
  </si>
  <si>
    <t xml:space="preserve">Young Montenegrins and Albanians in Raspberry Crops – IPA Cross-Border Cooperation Programme Montenegro-Albania 2014-2020 (cbc-mne-alb.org)</t>
  </si>
  <si>
    <t xml:space="preserve">Child Friendly Tourism in the Cross Border Region</t>
  </si>
  <si>
    <t xml:space="preserve">CFCU/MNE/054</t>
  </si>
  <si>
    <t xml:space="preserve">Association for Democratic Prosperity – Zi</t>
  </si>
  <si>
    <t xml:space="preserve">Ulcinj, Bar, Podgorica,  Rožaje</t>
  </si>
  <si>
    <t xml:space="preserve">Encourage child friendly tourism offer to contribute to improving standards of the cross border area between MNE-AL. Enhance economic valorisation of potentials in cross border area between MNE-AL through promotion and launch of joint tourism product based on child friendly concept and inter-sectorial cooperation.</t>
  </si>
  <si>
    <t xml:space="preserve">Tourism industry organizations; CSOs, families, local authorities, media</t>
  </si>
  <si>
    <t xml:space="preserve">tourism industry, active holiday, children, youth</t>
  </si>
  <si>
    <t xml:space="preserve">Child Friendly Tourism in the Cross Border Region – IPA Cross-Border Cooperation Programme Montenegro-Albania 2014-2020 (cbc-mne-alb.org)</t>
  </si>
  <si>
    <t xml:space="preserve">Augmenting Cooperation – from Christian Antiquities Towards Enhanced Tourism</t>
  </si>
  <si>
    <t xml:space="preserve">36 months</t>
  </si>
  <si>
    <t xml:space="preserve">CFCU/MNE/055</t>
  </si>
  <si>
    <t xml:space="preserve">Diocese of Budimlje and Nikšić</t>
  </si>
  <si>
    <t xml:space="preserve">The objective of the action aims to enhance cross border linkages both in geographical (Albania-Montenegro) and sectoral approach (Culture, tourism and archaeological science). It also aims at integrating preservation of cultural heritage and its utilization for tourism industry and developing tourism potential of the area through joint promotion and valorisation of the Christian archaeological heritage.</t>
  </si>
  <si>
    <t xml:space="preserve">Tourism service providers local and international; Cultural and religious institutions; Archaeology and history experts; Media; Students.</t>
  </si>
  <si>
    <t xml:space="preserve">Culture, tourism, archaeology, Christian heritage, cultural heritage</t>
  </si>
  <si>
    <t xml:space="preserve">Augmenting Cooperation – From Christian Antiquities Towards Enhanced Tourism – IPA Cross-Border Cooperation Programme Montenegro-Albania 2014-2020 (cbc-mne-alb.org)</t>
  </si>
  <si>
    <t xml:space="preserve">Promoting Sustainable Use of Medicinal and Aromatic Plants for Livelihood Improvement and Biodiversity Conservation</t>
  </si>
  <si>
    <t xml:space="preserve">CFCU/MNE/157</t>
  </si>
  <si>
    <t xml:space="preserve">Municipality of Plav</t>
  </si>
  <si>
    <t xml:space="preserve"> Plav</t>
  </si>
  <si>
    <t xml:space="preserve">By strengthening the protection of biodiversity and endangered MAPs through improved knowledge, collection and processing practices, with the sustainable use of the potential of MAPs for local economies of the project area, more efficient and nature-friendly MAPs management will be ensured.</t>
  </si>
  <si>
    <t xml:space="preserve">Wild harvesters of the target area; Local public institutions and NGO sector involved in the environmental protection; high school students; residents, businesses, academia.</t>
  </si>
  <si>
    <t xml:space="preserve">Medical plants,  aromatic plants, biodiversity, local economy</t>
  </si>
  <si>
    <t xml:space="preserve">Promoting Sustainable Use of Medicinal and Aromatic Plants for Livelihood Improvement and Biodiversity Conservation – IPA Cross-Border Cooperation Programme Montenegro-Albania 2014-2020 (cbc-mne-alb.org)</t>
  </si>
  <si>
    <t xml:space="preserve">Disasters do not know borders 2</t>
  </si>
  <si>
    <t xml:space="preserve">30 months</t>
  </si>
  <si>
    <t xml:space="preserve">CFCU/MNE/158</t>
  </si>
  <si>
    <t xml:space="preserve">Podgorica, Bar, Ulcinj, Budva, Cetinje, Danilovgrad, Andrijevica, Berane, Plav, Petnjica, Gusinje and Rožaje</t>
  </si>
  <si>
    <t xml:space="preserve">The project will improve the protection of the cross-border area between Montenegro and Albania from the risks of disasters through capacity building of people and institutions in the cross-border area between Montenegro and Albania for disaster risk reduction through education and awareness raising programmes, modernisation of equipment and strengthening of cooperation.</t>
  </si>
  <si>
    <t xml:space="preserve">Protection and rescue units, emergency management institutions, hydro-meteorological institutions, Institute of Hydrometeorology and Seismology, Citizens, municila authorities. </t>
  </si>
  <si>
    <t xml:space="preserve">Disaster, risk management, rescue, earthquake, seismology, hydrometeorology</t>
  </si>
  <si>
    <t xml:space="preserve">Disasters do not know borders 2 – IPA Cross-Border Cooperation Programme Montenegro-Albania 2014-2020 (cbc-mne-alb.org)</t>
  </si>
  <si>
    <t xml:space="preserve">Skadar Lake withOut chemicaL pollUTION - Montenegro: 27 months EUR 84,99%</t>
  </si>
  <si>
    <t xml:space="preserve">27 months</t>
  </si>
  <si>
    <t xml:space="preserve">CFCU/MNE/159</t>
  </si>
  <si>
    <t xml:space="preserve">Centre for Ecotoxicological MNE/ N/A MNE/ALB Skadar Lake withOut chemicaL pollUTION - Montenegro: 27 months EUR 84,99%</t>
  </si>
  <si>
    <t xml:space="preserve">Podgorica, Bar, Ulcinj </t>
  </si>
  <si>
    <t xml:space="preserve">The project will identify pollution hot spots in the Skadar Lake and provide an assessment of the chemicals present in the water ecosystem.</t>
  </si>
  <si>
    <t xml:space="preserve">Research institutions; local and central public authorities, environmental organizations, </t>
  </si>
  <si>
    <t xml:space="preserve">Skadar Lake, environmental protection, pollution. Chemicals, ecosystem</t>
  </si>
  <si>
    <t xml:space="preserve">Skadar Lake withOut chemicaL pollUTION – SOLUTION – IPA Cross-Border Cooperation Programme Montenegro-Albania 2014-2020 (cbc-mne-alb.org)</t>
  </si>
  <si>
    <t xml:space="preserve">Montenegro and Albania towards Zero Waste</t>
  </si>
  <si>
    <t xml:space="preserve">CFCU/MNE/160</t>
  </si>
  <si>
    <t xml:space="preserve">478,988.18 </t>
  </si>
  <si>
    <t xml:space="preserve">Gusinje</t>
  </si>
  <si>
    <t xml:space="preserve">Residual waste will be reduced through waste reduction, reuse and recycling measures in the municipalities of Gusinje in Montenegro and Tropoje, (Margegaj administrative unit) in Albania, thus contributing to the protection of environmental resources in lake and alpine areas.</t>
  </si>
  <si>
    <t xml:space="preserve">Local population, Local businesses, Local schools, Communal companies</t>
  </si>
  <si>
    <t xml:space="preserve">Waste, collection, recycling, environment, pollution, reusing, reduction, protection.</t>
  </si>
  <si>
    <t xml:space="preserve">Montenegro and Albania towards Zero Waste – IPA Cross-Border Cooperation Programme Montenegro-Albania 2014-2020 (cbc-mne-alb.org)</t>
  </si>
  <si>
    <t xml:space="preserve">Work4Youth</t>
  </si>
  <si>
    <t xml:space="preserve">CFCU/MNE/161</t>
  </si>
  <si>
    <t xml:space="preserve"> 304,088.60</t>
  </si>
  <si>
    <t xml:space="preserve">Association for Democratic Prosperity – Zid</t>
  </si>
  <si>
    <t xml:space="preserve">Podgorica, Tuzi and Bar</t>
  </si>
  <si>
    <t xml:space="preserve">Increasing employment through support to youth in the cross-border area, through education and start-up support in starting their own business.</t>
  </si>
  <si>
    <t xml:space="preserve">Local residents, local organizations, schools, local businesses.</t>
  </si>
  <si>
    <t xml:space="preserve">Employment, youth, start-ups, business, entrepreneurship</t>
  </si>
  <si>
    <t xml:space="preserve">Work4Youth – IPA Cross-Border Cooperation Programme Montenegro-Albania 2014-2020 (cbc-mne-alb.org)</t>
  </si>
  <si>
    <t xml:space="preserve">A.C.C.E.N.T.- Accessibility, Civic Conscience, Employment for Persons with Disabilities, as a New TREND</t>
  </si>
  <si>
    <t xml:space="preserve">CFCU/MNE/162</t>
  </si>
  <si>
    <t xml:space="preserve">375,761.40 </t>
  </si>
  <si>
    <t xml:space="preserve">Caritas of Bar’s Archdiocese – Caritas Barske nadbiskupije</t>
  </si>
  <si>
    <t xml:space="preserve">Bar and Ulcinj </t>
  </si>
  <si>
    <t xml:space="preserve">Increased employability of PWDs through development of their competences and professional skills and through increasing employment opportunities for PWDs offered by potential employers.</t>
  </si>
  <si>
    <t xml:space="preserve">People with disabilities; families of the PWDs, civil society, business sector, institutions.</t>
  </si>
  <si>
    <t xml:space="preserve">People with disability, employment, inclusion, social services, access</t>
  </si>
  <si>
    <t xml:space="preserve">A.C.C.E.N.T.- Accessibility, Civic Conscience, Employment for Persons with Disabilities, as a New TREND – IPA Cross-Border Cooperation Programme Montenegro-Albania 2014-2020 (cbc-mne-alb.org)</t>
  </si>
  <si>
    <t xml:space="preserve">Pathways to Career Development (PCD): Preparing Albanian and Montenegrin Youth for Career Opportunities in the Tourism Sector</t>
  </si>
  <si>
    <t xml:space="preserve">22 months</t>
  </si>
  <si>
    <t xml:space="preserve">CFCU/MNE/164</t>
  </si>
  <si>
    <t xml:space="preserve">NGO Novi horizont</t>
  </si>
  <si>
    <t xml:space="preserve">Through the project activities the youth in Shkoder and Ulcinj with be equipped with the right capacities and resources to become” job ready” in the tourism sector thus having higher chances for employment locally and regionally.</t>
  </si>
  <si>
    <t xml:space="preserve">Youth from Shkoder and Ulcinj area, schools.</t>
  </si>
  <si>
    <t xml:space="preserve">Youth, employability, skills, tourism, career</t>
  </si>
  <si>
    <t xml:space="preserve">Pathways to Career Development (PCD): Preparing Albanian and Montenegrin Youth for Career Opportunities in the Tourism Sector – IPA Cross-Border Cooperation Programme Montenegro-Albania 2014-2020 (cbc-mne-alb.org)</t>
  </si>
  <si>
    <t xml:space="preserve">No Borders for Work!</t>
  </si>
  <si>
    <t xml:space="preserve">CFCU/MNE/217</t>
  </si>
  <si>
    <t xml:space="preserve">Old Royal Capital Cetinje</t>
  </si>
  <si>
    <t xml:space="preserve">Cetinje, Podgorica;</t>
  </si>
  <si>
    <t xml:space="preserve">Joint Environmental Protection Action – JEPA</t>
  </si>
  <si>
    <t xml:space="preserve">CFCU/MNE/218</t>
  </si>
  <si>
    <t xml:space="preserve">Municipality of Gusinje</t>
  </si>
  <si>
    <t xml:space="preserve">Gusinje;</t>
  </si>
  <si>
    <t xml:space="preserve">Skills for Sustainable Employment and Inclusive Economic Growth of Cross-Border Region of Albania and Montenegro - Skills for Jobs Albania – Montenegro</t>
  </si>
  <si>
    <t xml:space="preserve">CFCU/MNE/219</t>
  </si>
  <si>
    <t xml:space="preserve">Foundation Business Start-Up Centre Bar</t>
  </si>
  <si>
    <t xml:space="preserve">Podgorica, Tuzi, Danilovgrad, Budva, Bar, Ulcinj, Cetinje</t>
  </si>
  <si>
    <t xml:space="preserve">New Reality of the Heritage Sites</t>
  </si>
  <si>
    <t xml:space="preserve">CFCU/MNE/220</t>
  </si>
  <si>
    <t xml:space="preserve">Municipality of Bar</t>
  </si>
  <si>
    <t xml:space="preserve">Bar</t>
  </si>
  <si>
    <t xml:space="preserve">Building Smart Forests</t>
  </si>
  <si>
    <t xml:space="preserve">CFCU/MNE/221</t>
  </si>
  <si>
    <t xml:space="preserve">Skadar/Shkoder Lake Watershed - a Transboundary Biosphere Reserve</t>
  </si>
  <si>
    <t xml:space="preserve">CFCU/MNE/222</t>
  </si>
  <si>
    <t xml:space="preserve">Program za životnu sredinu, Environment Programme - EnvPr</t>
  </si>
  <si>
    <t xml:space="preserve">Podgorica; Tuzi; Cetinje; Danilovgrad; Bar; Ulcinj.</t>
  </si>
  <si>
    <t xml:space="preserve">   </t>
  </si>
  <si>
    <t xml:space="preserve">IPA-CBC SER-MNE 2014-2020</t>
  </si>
  <si>
    <t xml:space="preserve">Jointly for our families-deployment of councelling centres for family in Serbia and Montenegro</t>
  </si>
  <si>
    <t xml:space="preserve">J.U. CENTAR ZA SOCIJALNI RAD ZA OPSTINE NIKSIC PLUZINE I SAVNIK</t>
  </si>
  <si>
    <t xml:space="preserve"> Niksic, Pluzine, Savnik </t>
  </si>
  <si>
    <t xml:space="preserve">To contribute to improvement of social inclusion of vulnerable groups. The local communities in municipalities of Nikšić, Plužine and Šavnik benefited through this project since the new community based service for vulnerable categories of citizens was established called Counselling centre for families.Capacity building of the professionals conducting the training of the trainers for establishing the capacities for further knowledge transfer referring to perpetrators of domestic violence with participants and LGBT persons and their families in Nikšić </t>
  </si>
  <si>
    <t xml:space="preserve">Center for Social Work of municipalities of Nikšić, Plužine and Šavnik</t>
  </si>
  <si>
    <t xml:space="preserve">social protection, vulnerable groups, counselling services</t>
  </si>
  <si>
    <t xml:space="preserve">’’Jointly for our families’’ – deployment of Counselling centres for family in Serbia and Montenegro (cbcsrb-mne.org)</t>
  </si>
  <si>
    <t xml:space="preserve">Borders that connect’ – Initiative to enhance the employability of persons with mental disabilities (PwMD) in Serbia and Montenegro</t>
  </si>
  <si>
    <t xml:space="preserve">48-00-00163/2021-28-4</t>
  </si>
  <si>
    <t xml:space="preserve">Niksic, Pluzine, Savnik</t>
  </si>
  <si>
    <t xml:space="preserve">Specific objective of this action is to empower PwMD to become more employable and more active members of the society and live to their full potential.</t>
  </si>
  <si>
    <t xml:space="preserve">Partners: Association Užice Center for Human Rights and Democracy, Serbia</t>
  </si>
  <si>
    <t xml:space="preserve">mental disability, disability, employment of disabled persons</t>
  </si>
  <si>
    <t xml:space="preserve">‘Borders that connect’ – Initiative to enhance the employability of persons with mental disabilities (PwMD) in Serbia and Montenegro (cbcsrb-mne.org)</t>
  </si>
  <si>
    <t xml:space="preserve">Protection of Polimlje environment from waste</t>
  </si>
  <si>
    <t xml:space="preserve">24/12/2022</t>
  </si>
  <si>
    <t xml:space="preserve">ongoing, 18 months</t>
  </si>
  <si>
    <t xml:space="preserve">48-00-00163/2021-28-3</t>
  </si>
  <si>
    <t xml:space="preserve">Komunalno-Lim Bijelo Polje d.o.o.</t>
  </si>
  <si>
    <t xml:space="preserve">Bijelo Polje</t>
  </si>
  <si>
    <t xml:space="preserve">Improved capacities of the municipalities and public utility companies for effective and efficient waste management and wastewater treatment, SO1 Providing technical capacities for management of waste in Polimlje
SO2 Providing improved BEE (Business Enabling Environment and PEE (Partnership Enabling Environment) for protection of Polimlje from waste pollution.</t>
  </si>
  <si>
    <t xml:space="preserve">NVO “Psihološki centar ABC” , Montenegro</t>
  </si>
  <si>
    <t xml:space="preserve">waste management and wastewater treatment, Polimlje, River Lim</t>
  </si>
  <si>
    <t xml:space="preserve">https://cbcsrb-mne.org/project/protection-of-polimlje-environment-from-waste/</t>
  </si>
  <si>
    <t xml:space="preserve">CLEAN COMMUNITY FOR SUSTAINABILITY IN ENVIRONMENT AND NATURE -CLEAN</t>
  </si>
  <si>
    <t xml:space="preserve">ongoing 24 month</t>
  </si>
  <si>
    <t xml:space="preserve">48-00-00163/2021-28-2</t>
  </si>
  <si>
    <t xml:space="preserve">Improved capacities of the municipalities and public utility companies for effective and efficient waste management and wastewater treatment.To contribute to the protection of environment in the border region by making more efficient and modernizing the infrastructure of waste management.</t>
  </si>
  <si>
    <t xml:space="preserve">Public Utility Companies, Local authorities, Pupils and teachers, CSO, media</t>
  </si>
  <si>
    <t xml:space="preserve">environmental protection and waste management,  wastewater treatment </t>
  </si>
  <si>
    <t xml:space="preserve">CLean community for sustainability in Environment And Nature -CLEAN (cbcsrb-mne.org)</t>
  </si>
  <si>
    <t xml:space="preserve">LET’S JOIN THE SUSTAINABLE FUTURE THROUGH BETTER WASTEWATER MANAGEMENT</t>
  </si>
  <si>
    <t xml:space="preserve">48-00-00163/2021-28-1</t>
  </si>
  <si>
    <t xml:space="preserve">Public utility “Water pipe” Pljevlja</t>
  </si>
  <si>
    <t xml:space="preserve">Pljevlja</t>
  </si>
  <si>
    <t xml:space="preserve">Improved capacities of the municipalities and public utility companies for effective and efficient waste management and wastewater treatment</t>
  </si>
  <si>
    <t xml:space="preserve">Public Utility Companies, Local authorities, residents of affected communitiies</t>
  </si>
  <si>
    <t xml:space="preserve">wastewater treatment</t>
  </si>
  <si>
    <t xml:space="preserve">Let’s join the sustainable future through better wastewater management (cbcsrb-mne.org)</t>
  </si>
  <si>
    <t xml:space="preserve">CULT Bike Route</t>
  </si>
  <si>
    <t xml:space="preserve">15/07/2021</t>
  </si>
  <si>
    <t xml:space="preserve">16 months</t>
  </si>
  <si>
    <t xml:space="preserve">48-00-00079/2019-28-9 </t>
  </si>
  <si>
    <t xml:space="preserve">254,748.00 </t>
  </si>
  <si>
    <t xml:space="preserve">Ministry of education, science, culture and sports of Montenegro</t>
  </si>
  <si>
    <t xml:space="preserve">Rožaje, Berane, Kolašin, Pljevlja, Bijelo Polje, Mojkovac</t>
  </si>
  <si>
    <t xml:space="preserve">Improving capacities for exploiting tourism potentials of the programme area, Developed new cultural cycle route – CULT Bike Route – linking Eurovelo 8 with Eurovelo 6/11, Improved infrastructure for cycling</t>
  </si>
  <si>
    <t xml:space="preserve">Tourist organisations, affected municipalities, cultural heritage sites, bikers</t>
  </si>
  <si>
    <t xml:space="preserve">Biking, cycling, cultural heritage, tourism </t>
  </si>
  <si>
    <t xml:space="preserve">CULT Bike Route (cbcsrb-mne.org)</t>
  </si>
  <si>
    <t xml:space="preserve">iPA-CBC SER-MNE 2014-2020</t>
  </si>
  <si>
    <t xml:space="preserve">environment and Climate change</t>
  </si>
  <si>
    <t xml:space="preserve">ZDRAVKO: Promoting healthy living in the cross border region of Serbia and Montenegro</t>
  </si>
  <si>
    <t xml:space="preserve">48-00-00079/2019-28-8</t>
  </si>
  <si>
    <t xml:space="preserve">Samostalni sindikat zdravstva Crne Gore</t>
  </si>
  <si>
    <t xml:space="preserve">Bijelo Polje, Berane, Mojkovac</t>
  </si>
  <si>
    <t xml:space="preserve">Improvement of health of population in cross-border region of Serbia and Montenegro by reducing behavioural, biomedical and socio-medical risk factors and creation of supportive environment enabling citizens’ active and healthy ageing and disease prevention.</t>
  </si>
  <si>
    <t xml:space="preserve">The users of health services, trade unions, health services providers and experts from private, public and civil sector who will be educated for implementation of health promotion services.</t>
  </si>
  <si>
    <t xml:space="preserve">Disease prevention, active ageing, reproductive health, health, nutrition, physical activity</t>
  </si>
  <si>
    <t xml:space="preserve">ZDRAVKO: Promoting healthy living in the cross border region of Serbia and Montenegro (cbcsrb-mne.org)</t>
  </si>
  <si>
    <t xml:space="preserve">1st Telecare Social Protection Service for elderly people in Montenegro and Serbia</t>
  </si>
  <si>
    <t xml:space="preserve">15 months</t>
  </si>
  <si>
    <t xml:space="preserve">48-00-00079/2019-28-7</t>
  </si>
  <si>
    <t xml:space="preserve">181.353,66</t>
  </si>
  <si>
    <t xml:space="preserve">213.357,25</t>
  </si>
  <si>
    <t xml:space="preserve">Home for the elderly “Bijelo Polje”</t>
  </si>
  <si>
    <t xml:space="preserve">To improve the local social protection services on wider area of the municipality of Bijelo Polje and municipality Novi Pazar in line with the needs of beneficiaries and local communities</t>
  </si>
  <si>
    <t xml:space="preserve">elderly people, social welfare centres, homes for the elderly</t>
  </si>
  <si>
    <t xml:space="preserve">elderly, social protection</t>
  </si>
  <si>
    <t xml:space="preserve">1st Telecare Social Protection Service for elderly people in Montenegro and Serbia (cbcsrb-mne.org)</t>
  </si>
  <si>
    <t xml:space="preserve"> </t>
  </si>
  <si>
    <t xml:space="preserve">MISTERIOUS WAYS OF FAITH FROM LIM TO ZETA</t>
  </si>
  <si>
    <t xml:space="preserve">48-00-00079/2019-28-6</t>
  </si>
  <si>
    <t xml:space="preserve">336.552,91</t>
  </si>
  <si>
    <t xml:space="preserve">410.430,38</t>
  </si>
  <si>
    <t xml:space="preserve"> Diocese of Budimlje and Nikšić, Montenegro</t>
  </si>
  <si>
    <t xml:space="preserve">Nikšić</t>
  </si>
  <si>
    <t xml:space="preserve">To contribute to the improvement of capacities for exploiting tourism potential  through joint integration, realization and development of religious  tourism potentials and improving the institutional and human capacities of the cross border area</t>
  </si>
  <si>
    <t xml:space="preserve">Tourist service providers, Public institutions in tourism sector, Religious organizations, Nikišić municipality, tourism workers, tourist in border area, unemployed, souvenir producers, pilgrims, transit tourists, spa and wellness tourists) </t>
  </si>
  <si>
    <t xml:space="preserve">religious tourism, cultural heritage, historic buildings</t>
  </si>
  <si>
    <t xml:space="preserve">Misterious ways of faith from Lim to Zeta (cbcsrb-mne.org)</t>
  </si>
  <si>
    <t xml:space="preserve">THE HOO PROJECT: CREATION OF OWL AND OTHER WILDLIFE EXPERIENCES</t>
  </si>
  <si>
    <t xml:space="preserve">48-00-00079/2019-28-5</t>
  </si>
  <si>
    <t xml:space="preserve">222.724,64</t>
  </si>
  <si>
    <t xml:space="preserve">262.028,98</t>
  </si>
  <si>
    <t xml:space="preserve">Center for Protection and Research of Birds, Podgorica</t>
  </si>
  <si>
    <t xml:space="preserve">Pljevlja, Bijelo Polje, Berane, Petnjica and Rožaje</t>
  </si>
  <si>
    <t xml:space="preserve">Improving capacities for exploiting tourism potentials of the programme area. To encourage natural heritage-based wildlife tourism in the cross-border area between Serbia and Montenegro</t>
  </si>
  <si>
    <t xml:space="preserve">Food and accommodation businesses, sports clubs, NGOs, outdoor guides, researchers, birders, national parks, cultural institutions</t>
  </si>
  <si>
    <t xml:space="preserve">wildlife tourism, wildlife, natural heritage, birds, bird-watching, wildlife trails</t>
  </si>
  <si>
    <t xml:space="preserve">The Hoo Project: Creation of Owl and Other Wildlife Experiences (cbcsrb-mne.org)</t>
  </si>
  <si>
    <t xml:space="preserve">Thematic journey through Heritage Corridor from Serbia to Montenegro – CREATIVE TWINNING</t>
  </si>
  <si>
    <t xml:space="preserve">48-00-00079/2019-28-3</t>
  </si>
  <si>
    <t xml:space="preserve">298.409,99</t>
  </si>
  <si>
    <t xml:space="preserve">351.279,99</t>
  </si>
  <si>
    <t xml:space="preserve">Center for Sustainable Tourism Initatives, Podgorica</t>
  </si>
  <si>
    <t xml:space="preserve">National Parks Durmitor, Biogradska Gora and Prokletije; Municipality of Rozaj</t>
  </si>
  <si>
    <t xml:space="preserve">Improving capacities for exploiting tourism potentials of the programme area. To contribute to improvement of the quality and diversification of the tourism offer building on natural and cultural heritage at bordering rural areas of SRB and MNE</t>
  </si>
  <si>
    <t xml:space="preserve">Regional and local authorities; Tourism Boards; Institutions for the management of natural and cultural heritage; Private operators in tourism; Rural households and unemployed persons; Cultural and folk associations and institutions.</t>
  </si>
  <si>
    <t xml:space="preserve">natural, cultural tourism, mountain tourism, nature trails</t>
  </si>
  <si>
    <t xml:space="preserve">Thematic journey through Heritage Corridor from Serbia to Montenegro – CREATIVE TWINNING (cbcsrb-mne.org)</t>
  </si>
  <si>
    <t xml:space="preserve">One-stop-shop service for social inclusion and youth employability</t>
  </si>
  <si>
    <t xml:space="preserve">20 months</t>
  </si>
  <si>
    <t xml:space="preserve">48-00-00079/2019-28-2</t>
  </si>
  <si>
    <t xml:space="preserve">197.147,02</t>
  </si>
  <si>
    <t xml:space="preserve">231.937,67</t>
  </si>
  <si>
    <t xml:space="preserve">Forum mladih i neformalna edukacija, Podgorica, Građanska inicijativa mladih, Rožaje</t>
  </si>
  <si>
    <t xml:space="preserve">Rozaje, Berane, Bijelo Polje</t>
  </si>
  <si>
    <t xml:space="preserve">Strengthening social and cultural inclusion of vulnerable groups. To contribute to economic, social and territorial development by increasing access to social and cultural services aimed at vulnerable youth from Sandzak cross-border area</t>
  </si>
  <si>
    <t xml:space="preserve">Unemployed men women 18-30 yoa  from Sandzak area without cjob relevant skills; SMEs, local government and government. </t>
  </si>
  <si>
    <t xml:space="preserve">youth employability</t>
  </si>
  <si>
    <t xml:space="preserve">One-stop-shop service for social inclusion and youth employability (cbcsrb-mne.org)</t>
  </si>
  <si>
    <t xml:space="preserve">IMPORTANT – IMProvement of Reproductive Health in Serbia and Montenegro</t>
  </si>
  <si>
    <t xml:space="preserve">48-00-00079/2019-28-1</t>
  </si>
  <si>
    <t xml:space="preserve">249.900,00</t>
  </si>
  <si>
    <t xml:space="preserve">352.063,00</t>
  </si>
  <si>
    <t xml:space="preserve">Andrijevica, Berane, Bijelo Polje, Gusinje, Kolašin, Mojkovac, Nikšić, Petnjica, Plav, Pljevlja, Plužine, Rožaje, Šavnik and Žabljak</t>
  </si>
  <si>
    <t xml:space="preserve">Better services – Increased access to social and cultural services for vulnerable/excluded groups. To contribute to strengthening the reproductive health of women in the cross-border area with the emphasis on vulnerable groups. To improve the quality of and access to reproductive health services and understanding of the importance of healthy lifestyles and prevention in protecting reproductive health among the population in the cross-border area with the emphasis on vulnerable groups</t>
  </si>
  <si>
    <t xml:space="preserve">Women from the target area, rural women, unemployed women, minority women, women CSOs, youth</t>
  </si>
  <si>
    <t xml:space="preserve">Women, girls., reproductive health, healthy lifestyle</t>
  </si>
  <si>
    <t xml:space="preserve">IMPORTANT – IMProvement of Reproductive Health in Serbia and Montenegro (cbcsrb-mne.org)</t>
  </si>
  <si>
    <t xml:space="preserve">Common Actions for Better Care</t>
  </si>
  <si>
    <t xml:space="preserve">8-00-00079/2019-28-4</t>
  </si>
  <si>
    <t xml:space="preserve">230.957,89</t>
  </si>
  <si>
    <t xml:space="preserve">271.941,89</t>
  </si>
  <si>
    <t xml:space="preserve">PI Center for Children and Youth with Disabilities “Tisa”,Bijelo Polje</t>
  </si>
  <si>
    <t xml:space="preserve">Strengthening social and cultural inclusion of vulnerable groups. Contribute to improving the quality of life of persons with disabilities by enhancing access to social care services. To improve social protection services for children, youth and 27+ persons with disabilities in Bijelo Polje and Novi Pazar by strengthening capacities and introducing of new services in day care centers through cross-border cooperation and know-how exchange</t>
  </si>
  <si>
    <t xml:space="preserve">Children and youth with disabilities, day care users, Professionals, Family members, institutions/non-governmental organisations dealing with persons with disability</t>
  </si>
  <si>
    <t xml:space="preserve">disability, children with disability, day care centres, social care services</t>
  </si>
  <si>
    <t xml:space="preserve">Common Actions for Better Care (cbcsrb-mne.org)</t>
  </si>
  <si>
    <t xml:space="preserve">Environment and Climate change </t>
  </si>
  <si>
    <t xml:space="preserve">Let’s Be Prepared</t>
  </si>
  <si>
    <t xml:space="preserve">01.12.2019</t>
  </si>
  <si>
    <t xml:space="preserve">01.06.2021</t>
  </si>
  <si>
    <t xml:space="preserve">Central and northern regions, towns: Berane, Bijelo Polje, Nikšić, Šavnik, Žabljak, Pljevlja and Petnjica</t>
  </si>
  <si>
    <t xml:space="preserve">Improved protection of people and the environment through reduced risks of disasters in the cross-border area, Strengthened capacities of institutions and services for prevention and mitigation of floods and fires, Raised awareness of the people from the cross-border area on disaster risk reduction – DRR</t>
  </si>
  <si>
    <t xml:space="preserve">Rescue units, national institutions for protection and rescue, voluntary rescue associations, Institute of Hydrometeorology and Seismology of Montenegro, Local authorities, youth, residents</t>
  </si>
  <si>
    <t xml:space="preserve">rescue services, disaster prevention, mitigation, floods fire, earthquake </t>
  </si>
  <si>
    <t xml:space="preserve">Let’s Be Prepared (cbcsrb-mne.org)</t>
  </si>
  <si>
    <t xml:space="preserve">Environment and Climate Change</t>
  </si>
  <si>
    <t xml:space="preserve">Reducing impact of local communities of the cross border region Serbia-Montenegro  to ClimAte chaNges  – WE CAN</t>
  </si>
  <si>
    <t xml:space="preserve">08.06.2019</t>
  </si>
  <si>
    <t xml:space="preserve">07.05.2021</t>
  </si>
  <si>
    <t xml:space="preserve">48-00-00047/2016-28-9</t>
  </si>
  <si>
    <t xml:space="preserve">“Grijanje” Ltd, Pljevlja, NGO Centar ekoloških inicijativa, Berane</t>
  </si>
  <si>
    <t xml:space="preserve"> Pljevlja, Berana, Bijelo Polje, Kolašin, Mojkovac.</t>
  </si>
  <si>
    <t xml:space="preserve">To contribute to the protection of natural resources through pollution reduction, sustainable renewable energy usage and greenhouse gases emission reduction. The local communities in the project area have built up technical capacities and have improved knowledge efficiently using local renewable sources and increasing energy efficiency as measures for reducing climate changes.</t>
  </si>
  <si>
    <t xml:space="preserve">local self-governments the border area, public companies, teachers, students, local businessed, media,  households of remote heating users</t>
  </si>
  <si>
    <t xml:space="preserve">climate change, pollution, renewble energy, greenhouse gasses, CO2 emission, envrionment, protection, solar system </t>
  </si>
  <si>
    <t xml:space="preserve">Reducing impact of local communities of the cross border region Serbia-Montenegro to ClimAte chaNges – WE CAN (cbcsrb-mne.org)</t>
  </si>
  <si>
    <t xml:space="preserve">Skilled women’s workforce for better future</t>
  </si>
  <si>
    <t xml:space="preserve">08.01.2021</t>
  </si>
  <si>
    <t xml:space="preserve">143,509.97       </t>
  </si>
  <si>
    <t xml:space="preserve">Home for the elderly “Bijelo Polje”, The Ministry of Labour and Social Welfare, MNE</t>
  </si>
  <si>
    <t xml:space="preserve">1. To improve the capacities of the first time job seekers and long-term unemployed women for access to the labour market in Bijelo Polje and Novi Pazar. 2. To lessen the gap between supply and demand of the workforce at the local labour market</t>
  </si>
  <si>
    <t xml:space="preserve">Unemployed women: First time job seekers and long term unemployed women from the registry of Employment Agency of Montenegro</t>
  </si>
  <si>
    <t xml:space="preserve">unempolyment, women, unemployed women, local labour market</t>
  </si>
  <si>
    <t xml:space="preserve">Skilled women’s workforce for better future (cbcsrb-mne.org)</t>
  </si>
  <si>
    <t xml:space="preserve">Increasing employability opportunities for textile and tourism industry</t>
  </si>
  <si>
    <t xml:space="preserve">08.12.2020</t>
  </si>
  <si>
    <t xml:space="preserve">Municipality of Plužine</t>
  </si>
  <si>
    <t xml:space="preserve">Plužine</t>
  </si>
  <si>
    <t xml:space="preserve">Overall objective is to enhance employability opportunities in the CBC area in the economic branches that have clear market demand and employment capacity. Increasing capacity of stakeholders for new opportunities in textile and tourism industry;
Promotion of the new opportunity for employment and dissemination of information to the potential employees and employers</t>
  </si>
  <si>
    <t xml:space="preserve">Local-self-government, unemployed persons, mainly younger (18-40), Employers and investors from textile and tourism industries, Local media, tourism schools, touristic entrepreneurs for adrenaline, mountain and eco-tourism</t>
  </si>
  <si>
    <t xml:space="preserve">Employment, young people, textile, tourism</t>
  </si>
  <si>
    <t xml:space="preserve">Increasing Employability Opportunities for Textile and Tourism (cbcsrb-mne.org)</t>
  </si>
  <si>
    <t xml:space="preserve">iPA II</t>
  </si>
  <si>
    <t xml:space="preserve">Increasing employability, mobility and employment opportunities in health and spa tourism chain of the 5* resorts in Vrnjačka Banja and Žabljak</t>
  </si>
  <si>
    <t xml:space="preserve">31/12/2018</t>
  </si>
  <si>
    <t xml:space="preserve">48-00-00047/2016-28-5</t>
  </si>
  <si>
    <t xml:space="preserve">242.811,00</t>
  </si>
  <si>
    <t xml:space="preserve">285.660,00</t>
  </si>
  <si>
    <t xml:space="preserve">Tourism Organisation of Žabljak</t>
  </si>
  <si>
    <t xml:space="preserve">Žabljak</t>
  </si>
  <si>
    <t xml:space="preserve">Increasing employment opportunities and mobility in the sector of health and spa tourism of Vrnjačka Banja and Žabljak; Increasing employability across the chain of high added value food production and processing (organic, traditional technologies, geographical origin) for 5* health and spa resorts in Žabljak and Vrnjacka Banja</t>
  </si>
  <si>
    <t xml:space="preserve">Unemployed persons, tourism schools, spa and health resorts, organic  food producers, Employment agencies, local self-government</t>
  </si>
  <si>
    <t xml:space="preserve">organic food, spa tourism, employability, mobility, Zabljak</t>
  </si>
  <si>
    <t xml:space="preserve">Increasing employability, mobility and employment opportunities in health and spa tourism chain of the 5* resorts in Vrnjačka Banja and Žabljak (cbcsrb-mne.org)</t>
  </si>
  <si>
    <t xml:space="preserve">Protection observatory for regional area of medicinal plants as lively cross-border infrastructure of sustainable tourism (PORALIST)</t>
  </si>
  <si>
    <t xml:space="preserve">31/12/2020</t>
  </si>
  <si>
    <t xml:space="preserve">48-00-00047/2016-28-1</t>
  </si>
  <si>
    <t xml:space="preserve">182.737,39</t>
  </si>
  <si>
    <t xml:space="preserve">261.426,88</t>
  </si>
  <si>
    <t xml:space="preserve">NGO Multimedijal, Bijelo Polje</t>
  </si>
  <si>
    <t xml:space="preserve">Contribution to good nature stewardship by enhanced preservation streamlined monitoring, independent reporting and overall better governance for sustainable development through responsible and accountable management and use of natural resources in the cross-border area of Serbia and Montenegro</t>
  </si>
  <si>
    <t xml:space="preserve">poorest households and the out of school and unemployed youth and low employability persons in the  municipality, public utility companies, local authority responsible for governance of natural resources, non-formal educational providers, pharmaceutical and health institutions, medicinal plant collectors and farmers</t>
  </si>
  <si>
    <t xml:space="preserve">Medicinal plants, protection of natural resources</t>
  </si>
  <si>
    <t xml:space="preserve">Protection observatory for regional area of medicinal plants as lively cross-border infrastructure of sustainable tourism (PORALIST) (cbcsrb-mne.org)</t>
  </si>
  <si>
    <t xml:space="preserve">Rehabilitation of illegal waste on the river Lim and rising awareness of its harmfulness</t>
  </si>
  <si>
    <t xml:space="preserve">30/12/2018</t>
  </si>
  <si>
    <t xml:space="preserve">29/02/2020</t>
  </si>
  <si>
    <t xml:space="preserve">48-00-00047/2016-28-2</t>
  </si>
  <si>
    <t xml:space="preserve">133.478,32</t>
  </si>
  <si>
    <t xml:space="preserve">157.033,32</t>
  </si>
  <si>
    <t xml:space="preserve">Municipality of Bijelo Polje, Secretariat for Rural and Sustainable Development</t>
  </si>
  <si>
    <t xml:space="preserve">To contribute to the protection of life environment by removing illegal garbage dumps, establishing of monitoring system and raising the awareness of people about correct waste disposal</t>
  </si>
  <si>
    <t xml:space="preserve">Around 1000 citizens of the municipalities of Bijelo Polje and Priboj, who live near illegal garbage dumps</t>
  </si>
  <si>
    <t xml:space="preserve">waste, garbage, dumps, illegal, cleaning, protection</t>
  </si>
  <si>
    <t xml:space="preserve">Rehabilitation of illegal waste on the river Lim and rising awareness of its harmfulness (cbcsrb-mne.org)</t>
  </si>
  <si>
    <t xml:space="preserve">Bringing In Sustainable Waste Management (BinS)</t>
  </si>
  <si>
    <t xml:space="preserve">30/06/2020</t>
  </si>
  <si>
    <t xml:space="preserve">48-00-00047/2016-28-4</t>
  </si>
  <si>
    <t xml:space="preserve">197.682,92</t>
  </si>
  <si>
    <t xml:space="preserve">232.568,14</t>
  </si>
  <si>
    <t xml:space="preserve">The overall objective of this action is protection of nature resources in cross-border region through strengthening the system of waste management</t>
  </si>
  <si>
    <t xml:space="preserve">Waste management authorities, legislation authorities, Utility Companies, Environmental NGOs, teachers and students, compost producers, waste picking households, businesses who generate most waste</t>
  </si>
  <si>
    <t xml:space="preserve">waste management, garbage collection, compost, cleaning, protection of nature</t>
  </si>
  <si>
    <t xml:space="preserve">Bringing In Sustainable Waste Management (BinS) (cbcsrb-mne.org)</t>
  </si>
  <si>
    <t xml:space="preserve">Craftsman project</t>
  </si>
  <si>
    <t xml:space="preserve">31/05/2020</t>
  </si>
  <si>
    <t xml:space="preserve">48-00-00047/2016-28-3</t>
  </si>
  <si>
    <t xml:space="preserve">164.446,70</t>
  </si>
  <si>
    <t xml:space="preserve">193.466,70</t>
  </si>
  <si>
    <t xml:space="preserve">Municipality of Rožaje</t>
  </si>
  <si>
    <t xml:space="preserve">Rožaje</t>
  </si>
  <si>
    <t xml:space="preserve">Promotion of employment and labor mobility in cross-border area by increasing employability and employment opportunities for craftsmen.</t>
  </si>
  <si>
    <t xml:space="preserve">Unemployed women and men; unemployed craftsmen in Rozaje and Sjenica municipalities.</t>
  </si>
  <si>
    <t xml:space="preserve">employability, craftsmen, crafts, entrepreneurs, traditional crafts, training, skills</t>
  </si>
  <si>
    <t xml:space="preserve">Craftsman project (cbcsrb-mne.org)</t>
  </si>
  <si>
    <t xml:space="preserve">FROM HILLS TO DAIRIES – VALORISATION OF THE MILK PRODUCTION IN THE CROSS-BORDER AREA OF SERBIA AND MONTENEGRO</t>
  </si>
  <si>
    <t xml:space="preserve">28/02/2018</t>
  </si>
  <si>
    <t xml:space="preserve">Plav and Andrijevica</t>
  </si>
  <si>
    <t xml:space="preserve">To contribute to cross-border cooperation and sustainable rural development of Zlatibor County and Northern Montenegro, strengthened value chain of milk production sector in the cross-border area of Zlatibor, Plav and Andrijevica</t>
  </si>
  <si>
    <t xml:space="preserve">Milk producers on the territory of Čajetina municipality; Milk producers on the territories of Plav and Andrijevica municipalities</t>
  </si>
  <si>
    <t xml:space="preserve">Dairy, milk production, farming</t>
  </si>
  <si>
    <t xml:space="preserve">From Hills to Dairies – Valorisation of the milk production in the cross-border area of Serbia and Montenegro (cbcsrb-mne.org)</t>
  </si>
  <si>
    <t xml:space="preserve">SUPPORT TO INCLUSIVE EDUCATION AND TRAINING FOR EVERYDAYLIFE FOR CHILDREN AND YOUTH WITH DISABILITIES IN MONTENEGRO AND SERBIA</t>
  </si>
  <si>
    <t xml:space="preserve">17/10/2016</t>
  </si>
  <si>
    <t xml:space="preserve">16/01/2018</t>
  </si>
  <si>
    <t xml:space="preserve">Day care center for children and youth with disabilities „Pljevlja“</t>
  </si>
  <si>
    <t xml:space="preserve">Pljevlja, Berane</t>
  </si>
  <si>
    <t xml:space="preserve">Improving social inclusion and quality of life of children and youth with disabilities (CYWD) in Montenegro and Serbia through the development cooperation in the cross border regions and the use and sharing of human resources and IT achievements. Providing a higher level of access to quality education and skills necessary for everyday life CYWD in the cross border regions of Montenegro and Serbia, using assistive technology through the establishment of cross-border cooperation, the development of technical and human resources and peer support</t>
  </si>
  <si>
    <t xml:space="preserve">Schools, NGOs, DCCs, preschool institutions, children and youth with disabilities (CYWD), their parents, children without disabilities, teachers and professionals from Pljevlja and Berane</t>
  </si>
  <si>
    <t xml:space="preserve">children with disability, isncludion, school, access to quality education</t>
  </si>
  <si>
    <t xml:space="preserve">Support to Inclusive education and training for everydaylife for children and youth with disabilities in Montenegro and Serbia (cbcsrb-mne.org)</t>
  </si>
  <si>
    <t xml:space="preserve">15/8/2016</t>
  </si>
  <si>
    <t xml:space="preserve">14/08/2017</t>
  </si>
  <si>
    <t xml:space="preserve">Public Institution “Ratkovićeve večeri poezije” Bijelo Polje</t>
  </si>
  <si>
    <t xml:space="preserve">Bijelo Polje (mistake on the project sheet. Pljevlja)</t>
  </si>
  <si>
    <t xml:space="preserve">Contribution to increasing the volume and the quality of the international cooperation through promotion of the intercultural concept. Promotion of the authentically multicultural values in order to enhance the professional artist experiences through contribution of the promotion of the intercultural dialogue.</t>
  </si>
  <si>
    <t xml:space="preserve">Poets, artists, art lovers, citizens, art institutions, youth, persons with disabilities</t>
  </si>
  <si>
    <t xml:space="preserve">Poetry, art, festivals, exchange, culture, mobility</t>
  </si>
  <si>
    <t xml:space="preserve">Culture for Europe, Europe for Culture (cbcsrb-mne.org)</t>
  </si>
  <si>
    <t xml:space="preserve">BEEKEEPING WITHOUT BORDERS</t>
  </si>
  <si>
    <t xml:space="preserve">Confederation of Bee-keeping Organisations of Montenegro, Danilovgrad</t>
  </si>
  <si>
    <t xml:space="preserve">Pljevlja, Bijelo Polje, Berane.</t>
  </si>
  <si>
    <t xml:space="preserve">trengthened incentives for SME development and reduction of unemployment through the exchange of experience, enhancing knowledge, increasing competitiveness and health safety in the beekeeping production in the border areas of Serbia and Montenegro. Provided contribution in connecting people, communities and exchanges of ideas in the Serbia and Montenegro border area. Enhanced productivity and competitiveness of the rural areas in the beekeeping sector through the transfer of knowledge and examples of good practice and mutual partner activities in compliance with the principles of environmental protection and food health safety.</t>
  </si>
  <si>
    <t xml:space="preserve">Existing beekeepers in municipalities of Pljevlja, Bijelo Polje and Berane, farmers and their families; Marginalized groups in border area (young people, woman, isolated rural population, ethnic minority), beekeeping associations in the border areas.</t>
  </si>
  <si>
    <t xml:space="preserve">Beekeeping, food safety, competitiveness, unemployment, rural areas</t>
  </si>
  <si>
    <t xml:space="preserve">Beekeeping without borders (cbcsrb-mne.org)</t>
  </si>
  <si>
    <t xml:space="preserve"> 89,138.00</t>
  </si>
  <si>
    <t xml:space="preserve">NGO “SOS Hotline for Women and Children Victims of Violence”, Nikšić</t>
  </si>
  <si>
    <t xml:space="preserve">Increase competitiveness of vulnerable groups in Nikšić through a system for collecting, processing and distribution recycling textile. Training women victims of violence to work with recycled textile, production of recycled textile products.</t>
  </si>
  <si>
    <t xml:space="preserve">Women who are unemployed or victims of violence, employment services, NGOs</t>
  </si>
  <si>
    <t xml:space="preserve">Recycling, textile, women, victims of violence, employability, unemployment, textile production </t>
  </si>
  <si>
    <t xml:space="preserve">Textile Recycling for Sustainable Solutions (cbcsrb-mne.org)</t>
  </si>
  <si>
    <t xml:space="preserve">IPA I</t>
  </si>
  <si>
    <t xml:space="preserve">IPA-CBC SER-MNE 2007-2013</t>
  </si>
  <si>
    <t xml:space="preserve">Together is better</t>
  </si>
  <si>
    <t xml:space="preserve">2012 *mistake on website, IPA II</t>
  </si>
  <si>
    <t xml:space="preserve">Promote the development of children through the organization of interactive extracurricular activities of transnational encounters with peers who will contribute to the mutual knowledge and a more complete income and physical development of primary school, Through interactive work provide an opportunity for students to deepen their knowledge and horizons in the field of life skills, Through socializing with students from other states to allow students to develop the spirit of good neighborly relations, Understanding the cultural characteristics of the people who live in these areas with the aim of developing inter-ethnic harmony and tolerance.</t>
  </si>
  <si>
    <t xml:space="preserve">School children, teachers, schools</t>
  </si>
  <si>
    <t xml:space="preserve">Intercultural dialogue, neighbours, schools,  inter-ethnic harmony, life skills, sports</t>
  </si>
  <si>
    <t xml:space="preserve">Together is better (cbcsrb-mne.org)</t>
  </si>
  <si>
    <t xml:space="preserve">Partnership for Sustainability</t>
  </si>
  <si>
    <t xml:space="preserve">30/9/2013</t>
  </si>
  <si>
    <t xml:space="preserve">NGO “Center for Development of Non-Governmental Organizations” (CRNVO)</t>
  </si>
  <si>
    <t xml:space="preserve">Nikšić, Pljevlja, Bijelo Polje and Rožaje</t>
  </si>
  <si>
    <t xml:space="preserve">contribution to sustainable economic and social development in Serbia-Montenegro border area through increased sustainability of civil society organizations (CSOs). The specific objective of the project is enhanced the quality and quantity of partnerships between CSOs in programme area.</t>
  </si>
  <si>
    <t xml:space="preserve">NGOs</t>
  </si>
  <si>
    <t xml:space="preserve">Capacity building, NGOs</t>
  </si>
  <si>
    <t xml:space="preserve">Partnership for Sustainability (cbcsrb-mne.org)</t>
  </si>
  <si>
    <t xml:space="preserve">education, employment and social policy</t>
  </si>
  <si>
    <t xml:space="preserve">Active Youth for Active Societies</t>
  </si>
  <si>
    <t xml:space="preserve">15/08/2012</t>
  </si>
  <si>
    <t xml:space="preserve">14/08/2014</t>
  </si>
  <si>
    <t xml:space="preserve">Forum Youth and Informal Education (Forum MNE), Podgorica, VET Centre Montenegro), Podgorica</t>
  </si>
  <si>
    <t xml:space="preserve">Berane, Plav and Rožaje</t>
  </si>
  <si>
    <t xml:space="preserve">Enhance the cross border professional and civic society cooperation in area of youth activism as basis for the social revitalization of the relations and strengthening of ongoing democratization processes as basis for common path to the EU. Promote and protect human rights in Sandžak area through capacity building and networking of formal and non-formal youth groups including Youth offices in youth activism, protection of human rights and fostering multiculturalism and diversity in their community</t>
  </si>
  <si>
    <t xml:space="preserve">CSOs, youth activists, young people</t>
  </si>
  <si>
    <t xml:space="preserve">Youth activism, capacity building of NGOs, Community Development, Interculturalism</t>
  </si>
  <si>
    <t xml:space="preserve">Active Youth for Active Societies (cbcsrb-mne.org)</t>
  </si>
  <si>
    <t xml:space="preserve">WE CARE – Promotion of social inclusion of persons with disabilities and their families through joint activities in Montenegro and Serbia</t>
  </si>
  <si>
    <t xml:space="preserve">17/10/2012</t>
  </si>
  <si>
    <t xml:space="preserve">16/9/2013</t>
  </si>
  <si>
    <t xml:space="preserve">Centre for Social Work Nikšić</t>
  </si>
  <si>
    <t xml:space="preserve">Nikšić, Plužine and Šavnik</t>
  </si>
  <si>
    <t xml:space="preserve">Promote social inclusion of persons with disabilities and their families through joint activities in Montenegro and Serbia. Bring together the professionals to jointly participate in the development and improvement of the local community based services to persons with disabilities and their families. Enhance the capacities and the role of local authorities to manage community based services for persons with disabilities. Advance the capacity of persons with disabilities in acquiring knowledge and mastering their life-skills.</t>
  </si>
  <si>
    <t xml:space="preserve">Persons with disabilities, inclusion, community based care, social services </t>
  </si>
  <si>
    <t xml:space="preserve">WE CARE – Promotion of social inclusion of persons with disabilities and their families through joint activities in Montenegro and Serbia (cbcsrb-mne.org)</t>
  </si>
  <si>
    <t xml:space="preserve">Together Towards A Goal</t>
  </si>
  <si>
    <t xml:space="preserve">27/10/2012</t>
  </si>
  <si>
    <t xml:space="preserve"> 26/10/2013</t>
  </si>
  <si>
    <t xml:space="preserve">Public Institution Social Care Center for municipalities Bijelo Polje and Mojkovac</t>
  </si>
  <si>
    <t xml:space="preserve">Enhance the professional cooperation in the border area to improve the lives of children with antisocial behaviour and youth in conflict with law in the community. Create professional and technical prerequisites for increased integration of children with anti social behaviour and youth in conflict with the law back into the community.</t>
  </si>
  <si>
    <t xml:space="preserve">Children and youth with antisocial behaviour and/or in conflict with law, social workers, psychologists, special educators, lawyers, related institutions</t>
  </si>
  <si>
    <t xml:space="preserve">Inclusion, social reintegration, anti-social behaviour, juvenile delinquency, prevention</t>
  </si>
  <si>
    <t xml:space="preserve">Together Towards A Goal (cbcsrb-mne.org)</t>
  </si>
  <si>
    <t xml:space="preserve">CLEAN – Citizens Learning Environmental Actions Needed</t>
  </si>
  <si>
    <t xml:space="preserve">Municipality of Nikšić</t>
  </si>
  <si>
    <t xml:space="preserve">Nikšić, Pljevlja and Berane</t>
  </si>
  <si>
    <t xml:space="preserve">Decrease negative effects of waste on human health and on environmental state in cross border zone in the target countries. Improve waste management in the cross-border area and 5 target municipalities through created conditions for separate waste collection and recycling, strengthened capacity of the Public Utility Companies and illegal garbage dumps cleaned up in the period of 20 months and raised level of awareness of the people in the cross-border area and 5 target municipalities about proper waste collection through media campaign and educational events. </t>
  </si>
  <si>
    <t xml:space="preserve">Public utility companies, local self-government units</t>
  </si>
  <si>
    <t xml:space="preserve">waste, waste management, waste collection, recycling, human health, environmental protection, selective waste disposal, wild dumps, awareness</t>
  </si>
  <si>
    <t xml:space="preserve">CLEAN – Citizens Learning Environmental Actions Needed (cbcsrb-mne.org)</t>
  </si>
  <si>
    <t xml:space="preserve">Science and Culture Promotion Connecting People</t>
  </si>
  <si>
    <t xml:space="preserve">31/8/2013</t>
  </si>
  <si>
    <t xml:space="preserve">Coeducational school “17. septembar”, Žabljak</t>
  </si>
  <si>
    <t xml:space="preserve">bring together the people, communities and economies of the border area to jointly participate in the development of a cooperative area, using its human, natural, cultural and economic resources and advantages, strengthen cross border people-to-people interaction to reinforce scientific, educational, cultural and historical links and to share know-how and experience in areas of common interest and inclusion of children with special needs, maintain the high quality of the border area environment as an economic resource by cooperating in joint protection and exploitation initiatives and promoting healthy life style.</t>
  </si>
  <si>
    <t xml:space="preserve">Schools, teachers, pupils, parents, local communities.</t>
  </si>
  <si>
    <t xml:space="preserve">mutual understanding, tolerance, respect, diversity, healthy lifestyle, cultural heritage, education, science </t>
  </si>
  <si>
    <t xml:space="preserve">Science and Culture Promotion Connecting People (cbcsrb-mne.org)</t>
  </si>
  <si>
    <t xml:space="preserve">Through culture and tourism for better partnership</t>
  </si>
  <si>
    <t xml:space="preserve">16/10/2014</t>
  </si>
  <si>
    <t xml:space="preserve">Budimljansko-Nikšićka Eparchy, Tourist Organization of Plužine</t>
  </si>
  <si>
    <t xml:space="preserve">Plužine and Bijelo Polje</t>
  </si>
  <si>
    <t xml:space="preserve">Increased economic development in the border region through the promotion of tourism and the establishment of efficient and effective cooperation between cross-border partners. Specific goal of the project is improved tourism offer in the cross border area by recognizing and revitalization of cultural and historical monuments and improving the institutional and human capacity.</t>
  </si>
  <si>
    <t xml:space="preserve">tourist workers, Tourist Organisation Plužine, Bidimlje-Nikšić diocese, St Peter Churh</t>
  </si>
  <si>
    <t xml:space="preserve">tourism,tourism development, tourism management </t>
  </si>
  <si>
    <t xml:space="preserve">Through culture and tourism for better partnership (cbcsrb-mne.org)</t>
  </si>
  <si>
    <t xml:space="preserve">Through Professional Cooperation to Better Services</t>
  </si>
  <si>
    <t xml:space="preserve">15/10/2012</t>
  </si>
  <si>
    <t xml:space="preserve">14/10/2013</t>
  </si>
  <si>
    <t xml:space="preserve">PI Centre for Support to Children and Family Bijelo Polje, Partner: Municipality of Bijelo Polje</t>
  </si>
  <si>
    <t xml:space="preserve">improve provision of social services in a wider area of Bijelo Polje and Priboj municipalities and to increase public awareness to children and youth related to environmental protection. The specific objective of the project is to improve cooperation between two towns through exchange of experience and promotion of social services by promoting services that are not currently being implemented in either Bijelo Polje or Priboj municipalities.</t>
  </si>
  <si>
    <t xml:space="preserve">Social serivces institutions, SOS NGOs</t>
  </si>
  <si>
    <t xml:space="preserve">helpline service,  victims of violence, social services</t>
  </si>
  <si>
    <t xml:space="preserve">Through Professional Cooperation to Better Services (cbcsrb-mne.org)</t>
  </si>
  <si>
    <t xml:space="preserve">Right for Life</t>
  </si>
  <si>
    <t xml:space="preserve">PI Hospital Bijelo Polje</t>
  </si>
  <si>
    <t xml:space="preserve">Reducing infant mortality and morbidity in the MNE-RS border area and improve medical care for pregnant mothers and infants. build capacity of neonatology departments of hospitals in Novi Pazar and Bijelo Polje to reduce infant mortality. Improve technical capacity of general hospitals</t>
  </si>
  <si>
    <t xml:space="preserve">Hospital in Bijelo Polje and medical staff, parents, mothers, citizens</t>
  </si>
  <si>
    <t xml:space="preserve">infants, mortality, hopsital, health, pregnancy, newborns</t>
  </si>
  <si>
    <t xml:space="preserve">Right for Life (cbcsrb-mne.org)</t>
  </si>
  <si>
    <t xml:space="preserve">PARHS – The Preventive Actions in the Reproductive Health Sector</t>
  </si>
  <si>
    <t xml:space="preserve">31/1/2014</t>
  </si>
  <si>
    <t xml:space="preserve">Public Health Institution – Health Center for areas of Nikšić, Šavnik and Plužine Municipalities</t>
  </si>
  <si>
    <t xml:space="preserve">Berane, Nikšić and Pljevlja</t>
  </si>
  <si>
    <t xml:space="preserve">Improve reproductive health of women in cross border region between Montenegro &amp; Serbia. Improve access and raise awareness about available preventive examinations in 5 Health Centres for the early detection of breast and cervical cancer among women of reproductive age through conducting at least 1000 check ups in 5 target municipalities in the period of 18 months.</t>
  </si>
  <si>
    <t xml:space="preserve">Health centres, health workders, women, girls</t>
  </si>
  <si>
    <t xml:space="preserve">health, preventative medicine, breast cancer, cervical cancer, women, reproductive health</t>
  </si>
  <si>
    <t xml:space="preserve">PARHS – The Preventive Actions in the Reproductive Health Sector (cbcsrb-mne.org)</t>
  </si>
  <si>
    <t xml:space="preserve">Cross-border Flood Protection and Rescue</t>
  </si>
  <si>
    <t xml:space="preserve">15/8/2012</t>
  </si>
  <si>
    <t xml:space="preserve">14/4/2014</t>
  </si>
  <si>
    <t xml:space="preserve">FORS Montenegro – Foundation for the Development of Nothern Montenegro</t>
  </si>
  <si>
    <t xml:space="preserve">Nikšić, Berane and Pljevlja</t>
  </si>
  <si>
    <t xml:space="preserve">Reduce risks of disasters caused by natural hazards and improve the capacity of the cross-border area and 6 municipalities in Serbia and Montenegro to reduce the risks of floods through a coordinated approach including technical and personnel capacity building process and raising awareness of general population about flood prevention and management.</t>
  </si>
  <si>
    <t xml:space="preserve">protection and rescue units, certified, lifeguards, relevant institutions and organisations, rescue volunteers </t>
  </si>
  <si>
    <t xml:space="preserve">rapid response, rescue, flood, natural hazards, disaster, protection, crisis </t>
  </si>
  <si>
    <t xml:space="preserve">Cross-border Flood Protection and Rescue (cbcsrb-mne.org)</t>
  </si>
  <si>
    <t xml:space="preserve">Strengthening of Economic Development through Sustainable Management of Water Resources</t>
  </si>
  <si>
    <t xml:space="preserve">16/8/2012 </t>
  </si>
  <si>
    <t xml:space="preserve">15/8/2014</t>
  </si>
  <si>
    <t xml:space="preserve">Public Enterprise “Vodovod Bistrica”, Bijelo Polje</t>
  </si>
  <si>
    <t xml:space="preserve">with joint efforts of all relevant actors of the society to improve quality of environment and management of water as a main precondition for sustainable development of agriculture and economy in cross border area; to introduce and to promote relevant EU standards and practices in the respective area. The specific objective of the project is to create necessary preconditions – strategic and infrastructural – for boosting sustainable development of agriculture of border area by way of establishing ground for sustainable and efficient water management and irrigation systems.</t>
  </si>
  <si>
    <t xml:space="preserve">Public Enterprise “Vodovod Bistrica, Local authorities</t>
  </si>
  <si>
    <t xml:space="preserve">Water supply,  irrigation,  water chlorination. Water management, </t>
  </si>
  <si>
    <t xml:space="preserve">Strengthening of Economic Development through Sustainable Management of Water Resources (cbcsrb-mne.org)</t>
  </si>
  <si>
    <t xml:space="preserve">Cross-border Youth Entrepreneurship</t>
  </si>
  <si>
    <t xml:space="preserve"> 86,644.44</t>
  </si>
  <si>
    <t xml:space="preserve">Regional Development Agency for Bjelasica, Komovi and Prokletije, Berane</t>
  </si>
  <si>
    <t xml:space="preserve">Kolašin, Mojkovac, Plav, Berane, Rožaje.</t>
  </si>
  <si>
    <t xml:space="preserve">Contribute to the development of entrepreneurship in the cross-border area through strengthening connections between youth. The project is enhanced conditions for entrepreneurship of youth from secondary schools and active young entrepreneurs in the cross-border area.</t>
  </si>
  <si>
    <t xml:space="preserve">Secondary school teachers and students, companies</t>
  </si>
  <si>
    <t xml:space="preserve">entrepreneurship, youth, business skills, vocational training</t>
  </si>
  <si>
    <t xml:space="preserve">Cross-border Youth Entrepreneurship (cbcsrb-mne.org)</t>
  </si>
  <si>
    <t xml:space="preserve">Environement and Climate change</t>
  </si>
  <si>
    <t xml:space="preserve">Through Geographic Information System Towards Better Cross-Border Flood Risk Management in the Lim River Basin</t>
  </si>
  <si>
    <t xml:space="preserve">Directorate for Water Montenegro, Podgorica</t>
  </si>
  <si>
    <t xml:space="preserve">Plav, Andrijevica, Berane and Bijelo Polje</t>
  </si>
  <si>
    <t xml:space="preserve">maintain the high quality of border area environment, as a relevant economic resource for both targeted countries, by developing joint, effective public institutions’ systems of emergency preparedness in relation to flood prevention and control.</t>
  </si>
  <si>
    <t xml:space="preserve">Water management authorities</t>
  </si>
  <si>
    <t xml:space="preserve">water management, legislation, capacity building, environmental protection, awareness, risk management, flood</t>
  </si>
  <si>
    <t xml:space="preserve">Through Geographic Information System Towards Better Cross-Border Flood Risk Management in the Lim River Basin (cbcsrb-mne.org)</t>
  </si>
  <si>
    <t xml:space="preserve">Sustainable Biking Development</t>
  </si>
  <si>
    <t xml:space="preserve">CRIS No 256 623</t>
  </si>
  <si>
    <t xml:space="preserve">Municipality of Pljevlja</t>
  </si>
  <si>
    <t xml:space="preserve">To improve quality of recreational tourism in the municipalities Pljevlja and Kraljevo of Serbia and Montenegro cross-border area through interaction of people and communities in order to jointly strengthen mutual cooperation utilizing human, natural and infrastructural resources as well as cultural and sport values. The specific objective: To create conditions for development of mountain biking and cycling as a new kind of tourist offer and promote mountain biking and cycling benefits in municipalities Pljevlja and Kraljevo of Serbia and Montenegro cross-border area</t>
  </si>
  <si>
    <t xml:space="preserve">Local tourism organizations, two biking clubs and 65 members of biking clubs, 5000 schoolchildren, 157513 citizens of targeted municipalities</t>
  </si>
  <si>
    <t xml:space="preserve">Biking, tourism, mountain biking, active toruism </t>
  </si>
  <si>
    <t xml:space="preserve">Sustainable Biking Development (cbcsrb-mne.org)</t>
  </si>
  <si>
    <t xml:space="preserve">Better cooperation for better future</t>
  </si>
  <si>
    <t xml:space="preserve">30/11/2011</t>
  </si>
  <si>
    <t xml:space="preserve"> 31,402.00</t>
  </si>
  <si>
    <t xml:space="preserve">Faculty for management in traffic and communication</t>
  </si>
  <si>
    <t xml:space="preserve">Berane, Plav, Bijelo Polje, Rozaje</t>
  </si>
  <si>
    <t xml:space="preserve">To develop clear and scientifically based concepts and ideas how to improve competitiveness of border region economies (especially of SME sector, tourism and agriculture) with join participation of higher education institutions and relevant stakeholders and contributors from both side of the border;To raise awareness about real potential for development of the border region;To develop strategy for future cooperation between higher education institutions in the area.</t>
  </si>
  <si>
    <t xml:space="preserve">University professors, researchers and wider academic community, development agencies representatives, Business and Business associations’ representatives, Politic leadership of local self-governments representatives and Municipal tourist organizations</t>
  </si>
  <si>
    <t xml:space="preserve">Competitiveness, SMEs,business, development</t>
  </si>
  <si>
    <t xml:space="preserve">Better cooperation for better future (cbcsrb-mne.org)</t>
  </si>
  <si>
    <t xml:space="preserve">Community development through Education</t>
  </si>
  <si>
    <t xml:space="preserve">Public Preschool Institution “Sestre Radović“, Kolašin</t>
  </si>
  <si>
    <t xml:space="preserve">Kolašin,Nikšić, Bijelo Polje</t>
  </si>
  <si>
    <t xml:space="preserve">To support the establishment of educational network in the cross-border region of Serbia and Montenegro by creating a partnership for community development, empowering local leadership in rural communities and introducing social responsibility program at local schools</t>
  </si>
  <si>
    <t xml:space="preserve">Young people, children (less than 18 years old); community based organizations or non-governmental organizations of the small and rural communities of the cross-border regions of between Montenegro and Serbia, educational organizations, particularly elementary schools, their pupils and teachers.</t>
  </si>
  <si>
    <t xml:space="preserve">education, CSR, community, rural, schools, grassroot initiatives</t>
  </si>
  <si>
    <t xml:space="preserve">Community development through Education (cbcsrb-mne.org)</t>
  </si>
  <si>
    <t xml:space="preserve">Without borders because of children</t>
  </si>
  <si>
    <t xml:space="preserve">30/09/2011</t>
  </si>
  <si>
    <t xml:space="preserve"> 34,602.00</t>
  </si>
  <si>
    <t xml:space="preserve">Center for Support to Children and Family, Bijelo Polje</t>
  </si>
  <si>
    <t xml:space="preserve">The overall objective: To improve the quality of living for the children and the youth in risk of the poverty from Bijelo Polje and Priboj. To improve cooperation between two towns through people, experience and cultural exchange, improvement of the multiculturalism and furtherance of the identity of the special groups of youth.</t>
  </si>
  <si>
    <t xml:space="preserve">Children in risk of poverty, children from socially disadvantaged families, children without parental care; children victims of violence, children with special needs, refugee children, social care institutions.</t>
  </si>
  <si>
    <t xml:space="preserve">children, disadvantaged, refugees, victims of violence, poverty, orphans, social welfare.</t>
  </si>
  <si>
    <t xml:space="preserve">Without borders because of children (cbcsrb-mne.org)</t>
  </si>
  <si>
    <t xml:space="preserve">Together through Ecology and Sports towards Healthy Europe</t>
  </si>
  <si>
    <t xml:space="preserve">16/11/2010 </t>
  </si>
  <si>
    <t xml:space="preserve">28/02/2012</t>
  </si>
  <si>
    <t xml:space="preserve"> 31,297.00</t>
  </si>
  <si>
    <t xml:space="preserve">Coeducational Secondary School “17.septembar” Zabljak</t>
  </si>
  <si>
    <t xml:space="preserve">The contribution to the establishment of the cooperation among students, teachers and students’ parents from cross border schools with an aim to strengthen educational, sport and cultural connections. The positive change of young people in respect to themselves, their peers, their surroundings, healthy life style, healthy environment, research and scientific work. Making the cross border connection among people stronger in order to tighten educational, cultural and sport connections and use the areas of common interest equally.</t>
  </si>
  <si>
    <t xml:space="preserve">Students and teachers of the co-ed secondary school</t>
  </si>
  <si>
    <t xml:space="preserve">Schools, pupils, educational cooperation, student research, school exchange, ecology, sports </t>
  </si>
  <si>
    <t xml:space="preserve">Together through Ecology and Sports towards Healthy Europe (cbcsrb-mne.org)</t>
  </si>
  <si>
    <t xml:space="preserve">Sustainable tourism for equal chances</t>
  </si>
  <si>
    <t xml:space="preserve"> 30/11/2012</t>
  </si>
  <si>
    <t xml:space="preserve">Municipality Berane</t>
  </si>
  <si>
    <t xml:space="preserve">The overall objective: To contribute to the strengthening of cross-border collaboration in tourism destination and product development, resulting in increased competitiveness for the region in the nature based and cultural tourism sectors.</t>
  </si>
  <si>
    <t xml:space="preserve">Rural households, Local Tourist Organizations; msll businesses; Mountain clubs; Hotel and restaurants, active tour operators, small farmers</t>
  </si>
  <si>
    <t xml:space="preserve">Cultural and natural resources, sustainable tourism</t>
  </si>
  <si>
    <t xml:space="preserve">Sustainable tourism for equal chances (cbcsrb-mne.org)</t>
  </si>
  <si>
    <t xml:space="preserve">School for farmers</t>
  </si>
  <si>
    <t xml:space="preserve">NGO Centre for Development of Agriculture</t>
  </si>
  <si>
    <t xml:space="preserve">Bijelo Polje, Mojkovac</t>
  </si>
  <si>
    <t xml:space="preserve">To develop agriculture through cross-border cooperation, strengthen the process of food production, increase the rate of employment through the program of cross-border cooperation.</t>
  </si>
  <si>
    <t xml:space="preserve">NGOs, unemployed people</t>
  </si>
  <si>
    <t xml:space="preserve">food production, agriculture, employment, unemployed</t>
  </si>
  <si>
    <t xml:space="preserve">School for farmers (cbcsrb-mne.org)</t>
  </si>
  <si>
    <t xml:space="preserve">IPA-CBC MNE-KOS 2014-2020</t>
  </si>
  <si>
    <t xml:space="preserve">Rural Tourism for Economic Development of Cross-border Area of Kosovo and Montenegro</t>
  </si>
  <si>
    <t xml:space="preserve">REGIONALNA RAZVOJNA AGENCIJA ZA BJELASICU, KOMOVE I PROKLETIJE</t>
  </si>
  <si>
    <t xml:space="preserve">Berane and Plav municipalities (Montenegro) &amp; Decan anbd Junik municipalities (Kosovo)</t>
  </si>
  <si>
    <t xml:space="preserve">Harnessing innovation &amp; entrepreneurship in cross-border region of Kosovo and Montenegro</t>
  </si>
  <si>
    <t xml:space="preserve">TOURIST ORGANISATION BERANE</t>
  </si>
  <si>
    <t xml:space="preserve">Municipality of Berane and the northern region of Montenegro &amp; Municipality of Istog and the western region of Kosovo</t>
  </si>
  <si>
    <t xml:space="preserve">Technical Assistance to the Cross-border Cooperation Programmes Montenegro – Albania and Montenegro – Kosovo</t>
  </si>
  <si>
    <t xml:space="preserve">Montenegro, Albania and Kosovo</t>
  </si>
  <si>
    <t xml:space="preserve">BORN-BORderless Nature, Biodiversity protection and development of Prokletije and Bjeshket e Nemuna Natural Parks</t>
  </si>
  <si>
    <t xml:space="preserve">Montenegro (municipalities of Petnjica, Plav and Rozaje-Prokletije Natural park) &amp; Kosovo (Miunicipalites of Peja/Pec and Istog/Istok, western economic region)</t>
  </si>
  <si>
    <t xml:space="preserve">Cross-border Cooperation Action Programme Montenegro - Kosovo for the years 2015 - 2017, 2015 allocation</t>
  </si>
  <si>
    <t xml:space="preserve">Montenegro and Kosovo</t>
  </si>
  <si>
    <t xml:space="preserve">IPA II Cross-Border Co-operation Action Programme Montenegro-Kosovo for the year 2014</t>
  </si>
  <si>
    <t xml:space="preserve">  </t>
  </si>
  <si>
    <t xml:space="preserve">Cross-border Cooperation Action Programme Montenegro - Kosovo for the years 2015-2017, 2016 allocation</t>
  </si>
  <si>
    <t xml:space="preserve">Montenegro, Kosovo</t>
  </si>
  <si>
    <t xml:space="preserve">IPA II Cross-Border Co-operation Action Programme Montenegro-Kosovo for the years 2015 - 2017 (2017 allocation)</t>
  </si>
  <si>
    <t xml:space="preserve">Cross-Border Cooperation Montenegro-Kosovo* 2018-2020 (Allocation 2018)</t>
  </si>
  <si>
    <t xml:space="preserve">Montenegro and Kosovo*</t>
  </si>
  <si>
    <t xml:space="preserve">Cross-Border Cooperation Montenegro-Kosovo* 2018-2020 (Allocation 2019)</t>
  </si>
  <si>
    <t xml:space="preserve">CBC Action Programme Montenegro-Kosovo* 2018-2020 (Allocation 2020)</t>
  </si>
  <si>
    <t xml:space="preserve">IPA II </t>
  </si>
  <si>
    <t xml:space="preserve">Eco and Outdoor Tourism Actions of the Balkan Alps</t>
  </si>
  <si>
    <t xml:space="preserve">Centre for Protection and Research of birds (CIZIP), Mountain rescue service Montenegro</t>
  </si>
  <si>
    <t xml:space="preserve">377.222,40</t>
  </si>
  <si>
    <t xml:space="preserve">443.791,06</t>
  </si>
  <si>
    <t xml:space="preserve">KOS</t>
  </si>
  <si>
    <t xml:space="preserve">National Park Prokletije (MNE),   municipality of Plav</t>
  </si>
  <si>
    <t xml:space="preserve">Authentic outdoor and cultural experiences in the Balkan Alps effectively valorised in the sector of sustainable tourism,addressed on a cross-border level.</t>
  </si>
  <si>
    <t xml:space="preserve">Local businesses local tourist organizations, tour operators, guides, national parks, rescue services, local communities, NGOs</t>
  </si>
  <si>
    <t xml:space="preserve">Active tourism, bird watching, mountain tourism</t>
  </si>
  <si>
    <t xml:space="preserve">https://cbc-mne-kos.org/project-of-the-1st-cfp/eco-and-outdoor-tourism-actions-of-the-balkan-alps/</t>
  </si>
  <si>
    <t xml:space="preserve">CARES – Cross-border Actions in the REproductive Health Sector</t>
  </si>
  <si>
    <t xml:space="preserve">FORS Montenegro</t>
  </si>
  <si>
    <t xml:space="preserve">Andrijevica, Berane, Bijelo Polje, Gusinje, Petnjica, Plav, Kolašin, Mojkovac, Rožaje</t>
  </si>
  <si>
    <t xml:space="preserve">The project will contribute the overall health and well-being through the improvement of reproductive health of women from the target area. The impact will be achieved through improvement of the quality of health services, raising the awareness on the importance of regular preventive examinations and creating a habit of prevention and cross-border cooperation.</t>
  </si>
  <si>
    <t xml:space="preserve">Women, unemployed women, minority women, rural women, women led NGOs, girls, health centres    </t>
  </si>
  <si>
    <t xml:space="preserve">health, reproductive health, women, girls, preventative examinations, health services</t>
  </si>
  <si>
    <t xml:space="preserve">https://cbc-mne-kos.org/project-of-the-1st-cfp/eco-and-outdoor-tourism-actions-of-the-balkan-alps-2/</t>
  </si>
  <si>
    <t xml:space="preserve">Accursed mountains – exquisite outdoor destination</t>
  </si>
  <si>
    <t xml:space="preserve">Regional Development Agency for Bjelasica, Komovi and Prokletije
Tourism Organisation Plav</t>
  </si>
  <si>
    <t xml:space="preserve">Plav, Gusinje, Andrijevica, Berane and Rozaje</t>
  </si>
  <si>
    <t xml:space="preserve">This project will support further development of cross border Prokletije area as outdoor tourism destination. It will improve tourism infrastructure and increase the visibility of the whole area targeted by the project.</t>
  </si>
  <si>
    <t xml:space="preserve">Local businesses in tourism industry, tourist organizations, NGOs</t>
  </si>
  <si>
    <t xml:space="preserve">active tourism, outdoor tourism, mountain tourism</t>
  </si>
  <si>
    <t xml:space="preserve">https://cbc-mne-kos.org/project-of-the-1st-cfp/accursed-mountains-exquisite-outdoor-destination/</t>
  </si>
  <si>
    <t xml:space="preserve">Cross border joint initiatives for better waste management</t>
  </si>
  <si>
    <t xml:space="preserve">Limited liability company “Utility company Plav” – Montenegro</t>
  </si>
  <si>
    <t xml:space="preserve">Plav Municipality</t>
  </si>
  <si>
    <t xml:space="preserve">Improving environment conditions in cross border area through education and technical support on waste management.</t>
  </si>
  <si>
    <t xml:space="preserve">Public sector employees, Plav residents</t>
  </si>
  <si>
    <t xml:space="preserve">utilities, waste management</t>
  </si>
  <si>
    <t xml:space="preserve">https://cbc-mne-kos.org/project-of-the-1st-cfp/cross-border-joint-initiatives-for-better-waste-management/</t>
  </si>
  <si>
    <t xml:space="preserve">Green jobs for better future of cross-border region of Montenegro and Kosovo</t>
  </si>
  <si>
    <t xml:space="preserve">Municipality Andrijevica, Union of Farmers of Northern Montenegro</t>
  </si>
  <si>
    <t xml:space="preserve">223.062,32</t>
  </si>
  <si>
    <t xml:space="preserve">262.445,32</t>
  </si>
  <si>
    <t xml:space="preserve">Andrijevica </t>
  </si>
  <si>
    <t xml:space="preserve">Realization of this project will strengthen the agricultural sector of the cross-border region through improvement of skills that will boost the employment in targeted sector.</t>
  </si>
  <si>
    <t xml:space="preserve">Farmers, young people, women</t>
  </si>
  <si>
    <t xml:space="preserve">Agriculture, farmers, skills, employability, green jobs</t>
  </si>
  <si>
    <t xml:space="preserve">https://cbc-mne-kos.org/project-of-the-1st-cfp/green-jobs-for-better-future-of-cross-border-region-of-montenegro-and-kosovo/</t>
  </si>
  <si>
    <t xml:space="preserve">Environment and climate change  </t>
  </si>
  <si>
    <t xml:space="preserve">United Against Pollution – UAP</t>
  </si>
  <si>
    <t xml:space="preserve">Petnjica Municipality, Centre for Regional Development – Rožaje</t>
  </si>
  <si>
    <t xml:space="preserve">350,950.37 </t>
  </si>
  <si>
    <t xml:space="preserve">Safer and cleaner environment of the entire communities;
Improved physical and economic health of the cross-border region;
Residents are aware and educated on the risks of illegal landfills and how they can mitigate those risks by participating in the waste management collection system;
Students are aware of economic growth opportunities and health risk reduction by protecting the environment.</t>
  </si>
  <si>
    <t xml:space="preserve">Waste workers, muncipal authoritis, residents </t>
  </si>
  <si>
    <t xml:space="preserve">Illigal landfills, waste management, waste collection </t>
  </si>
  <si>
    <t xml:space="preserve">https://cbc-mne-kos.org/project-of-the-1st-cfp/united-against-pollution-uap/</t>
  </si>
  <si>
    <t xml:space="preserve">Education, employability and social policy</t>
  </si>
  <si>
    <t xml:space="preserve">Self-employment and Social Entrepreneurship for Youth</t>
  </si>
  <si>
    <t xml:space="preserve">Association for Democractic Prosperity – Zid;</t>
  </si>
  <si>
    <t xml:space="preserve">245.286,69</t>
  </si>
  <si>
    <t xml:space="preserve">288.572,58</t>
  </si>
  <si>
    <t xml:space="preserve">Podgorica, Rozaje and Berane</t>
  </si>
  <si>
    <t xml:space="preserve">To improve the access to the labour market for young people and encourage socially vulnerable groups to participate in society, through development and promotion of the methodology and tools which will improve skills, competences and cross border exchange of ideas and business among young people of the region.</t>
  </si>
  <si>
    <t xml:space="preserve">Young unemployed people, parents of the unemployed youth </t>
  </si>
  <si>
    <t xml:space="preserve">youth, unemployed youth, training, skills, employability, social entrepreneurship</t>
  </si>
  <si>
    <t xml:space="preserve">https://cbc-mne-kos.org/project-of-the-1st-cfp/self-employment-and-social-entrepreneurship-for-youth/</t>
  </si>
  <si>
    <t xml:space="preserve">Creating employment in agriculture</t>
  </si>
  <si>
    <t xml:space="preserve">CFCU/MNE/147</t>
  </si>
  <si>
    <t xml:space="preserve">CapiTal City of Podgorica</t>
  </si>
  <si>
    <t xml:space="preserve">Podgorica, Tuzi and Golubovci</t>
  </si>
  <si>
    <t xml:space="preserve">The impact of the project is to increase access to labour market and to enhance the capacities of women, youth, and long-term unemployed to generate income from agriculture. The capacities of the target groups will be enhanced through capacity-building activities such as trainings, internships, mentoring, and by providing the necessary equipment for agriculture and by facilitating linkages with buyers of agricultural products.</t>
  </si>
  <si>
    <t xml:space="preserve">Unemployed people, businesses, local government officials</t>
  </si>
  <si>
    <t xml:space="preserve">unemployment, agriculture, skills training </t>
  </si>
  <si>
    <t xml:space="preserve">https://cbc-mne-kos.org/project-of-the-2nd-cfp/creating-employment-in-agriculture/</t>
  </si>
  <si>
    <t xml:space="preserve">PRAXIS</t>
  </si>
  <si>
    <t xml:space="preserve">CFCU/MNE/148</t>
  </si>
  <si>
    <t xml:space="preserve">Caritas Montenegro, Berane Muniicipality</t>
  </si>
  <si>
    <t xml:space="preserve">282.997,05</t>
  </si>
  <si>
    <t xml:space="preserve">332.997,05</t>
  </si>
  <si>
    <t xml:space="preserve">Berane, Gusinje, Petnjica</t>
  </si>
  <si>
    <t xml:space="preserve">This project will produce a significant change in the situation of the Youth employability in the targeted areas, being in line with the overall strategies of employment of Youth in both Kosovo and Montenegro. It aims at creating favorable conditions for youth to gain better access to labor market in cross border area of Kosovo and Montenegro. In addition, the project aims at increasing youth employability in Kosovo and Montenegro by improving career guidance, offering soft skill trainings, internships and volunteering opportunities.</t>
  </si>
  <si>
    <t xml:space="preserve">Unemployed people, NEETs, career professionals employers </t>
  </si>
  <si>
    <t xml:space="preserve">Youth employability, labor market, career guidance, soft skill trainings, internships and volunteering</t>
  </si>
  <si>
    <t xml:space="preserve">https://cbc-mne-kos.org/project-of-the-2nd-cfp/praxis/</t>
  </si>
  <si>
    <t xml:space="preserve">CARES 2 – Cross-border Actions in the Reproductive Health Sector 2</t>
  </si>
  <si>
    <t xml:space="preserve">CFCU/MNE7149</t>
  </si>
  <si>
    <t xml:space="preserve">FORS Montenegro - Foundation for the Development of the North of Montenegro</t>
  </si>
  <si>
    <t xml:space="preserve">299.990,00</t>
  </si>
  <si>
    <t xml:space="preserve">353.046,50</t>
  </si>
  <si>
    <t xml:space="preserve">Andrijevica, Bar, Berane, Bijelo Polje, Gusinje, Petnjica, Plav, Podgorica, Kolasin, Mojkovac, Rozaje, Ulcinj</t>
  </si>
  <si>
    <t xml:space="preserve">The project will contribute the overall health and well-being of the local population in the cross-border region through the improvement of reproductive health. The impact will be achieved through improvement of the quality of health services, raising the awareness on the importance of regular preventive examinations among women, youth and vulnerable groups, programme for pregnancy support, creating a habit of prevention as well as through the improvement of cross-border cooperation in this area.</t>
  </si>
  <si>
    <t xml:space="preserve">Women, unemployed womem, minority women, rural women, women led NGOs, girls, health centres</t>
  </si>
  <si>
    <t xml:space="preserve">https://cbc-mne-kos.org/project-of-the-2nd-cfp/cares-2-cross-border-actions-in-the-reproductive-health-sector-2/</t>
  </si>
  <si>
    <t xml:space="preserve">Economy, business and innovation </t>
  </si>
  <si>
    <t xml:space="preserve">Tourism hubs for better tourism offer in less advantaged mountainous areas</t>
  </si>
  <si>
    <t xml:space="preserve">Andrijevica Municipality</t>
  </si>
  <si>
    <t xml:space="preserve">392.731,20</t>
  </si>
  <si>
    <t xml:space="preserve">462.036,70</t>
  </si>
  <si>
    <t xml:space="preserve">Andrijevica</t>
  </si>
  <si>
    <t xml:space="preserve">Through this project a new mountaineers hut will be constructed on Prokletije mountain in Decane, and existing hut rehabilitated and equipped in Krivi Do Andrijevica. Additional offer will be developed around these two hubs, and local katuns involved in that offer.</t>
  </si>
  <si>
    <t xml:space="preserve">rural communities, rural women, toruist agencies</t>
  </si>
  <si>
    <t xml:space="preserve">rural tourism, eco tourism </t>
  </si>
  <si>
    <t xml:space="preserve">Tourism hubs for better tourism offer in less advantaged mountainous areas – IPA Cross-Border Cooperation Programme Montenegro-Kosovo 2014-2020 (cbc-mne-kos.org)</t>
  </si>
  <si>
    <t xml:space="preserve">Transhumance – new tourism offer of Kosovo and Montenegro</t>
  </si>
  <si>
    <t xml:space="preserve">Regional Development Agency Bjelasica, Komovi and Prokletije</t>
  </si>
  <si>
    <t xml:space="preserve">Berane, Petnjica, Rozaje and Bijelo Polje</t>
  </si>
  <si>
    <t xml:space="preserve">Thematic katun trail developed, and 90 families along the trail benefiting from provision of solar systems and capacity building for tourism services. Camping sites, rest points, printed and digital promotional material developed.</t>
  </si>
  <si>
    <t xml:space="preserve">Households in 90 katuns, rural women in katuns, rural population</t>
  </si>
  <si>
    <t xml:space="preserve">rural tourism, katuns, solar system, eco tourism </t>
  </si>
  <si>
    <t xml:space="preserve">Transhumance – new tourism offer of Kosovo and Montenegro – IPA Cross-Border Cooperation Programme Montenegro-Kosovo 2014-2020 (cbc-mne-kos.org)</t>
  </si>
  <si>
    <t xml:space="preserve">Culture heritage – Treasure of Cross Border Region</t>
  </si>
  <si>
    <t xml:space="preserve">The project will support the economic development of project area that will be based on valorisation of rich cultural heritage in targeted region. Namely, the project aim is to contribute to valorization of cultural heritage Prokletije region by establishing new cultural routes and trails as new touristic product and offer in the targeted area. The project will also engage and increase the capacities of the peoples from rural areas to provide tourism services.</t>
  </si>
  <si>
    <t xml:space="preserve">Rural families along the cultural routes; Tourism organization and Local governments in targeted municipalities;Tour operators </t>
  </si>
  <si>
    <t xml:space="preserve">Prokletije, cultural heritage</t>
  </si>
  <si>
    <t xml:space="preserve">Culture heritage – Treasure of Cross Border Region – IPA Cross-Border Cooperation Programme Montenegro-Kosovo 2014-2020 (cbc-mne-kos.org)</t>
  </si>
  <si>
    <t xml:space="preserve">Sport for Children and Youth: Fostering Development and Strengthening Cooperation in Cross Border Area ‘'OH2O-POLO''</t>
  </si>
  <si>
    <t xml:space="preserve">PLIVACKI VATERPOLO KLUB JADRAN</t>
  </si>
  <si>
    <t xml:space="preserve">Montenegro: Herceg Novi, Kotor, Budva; Croatia: Dubrovnik, Cavtat and Korcula</t>
  </si>
  <si>
    <t xml:space="preserve">Give me a chance Cross Border Cooperation Programme Bosnia and Herzegoivna and Montenegro 2013</t>
  </si>
  <si>
    <t xml:space="preserve">NVO SPECIJALNA OLIMPIJADA</t>
  </si>
  <si>
    <t xml:space="preserve">Montenegro: Herceg Novi, Niksic, Pljevalja, Bijelo Polje, Plav</t>
  </si>
  <si>
    <t xml:space="preserve">Anti Dop Ambassadors Beyond Borders Youth Cooperation in Drug Use Prevention Cross Border Cooperation Programme Bosnia and Herzegovina and Montenegro 2012</t>
  </si>
  <si>
    <t xml:space="preserve">NVO PREPOROD UDRUZENJE ZA BORBU PROTIV BOLESTI ZAVISNOSTI I PROMOVANJE ISPRAVNIH NACINA ZIVLJENJA</t>
  </si>
  <si>
    <t xml:space="preserve">Montenegro: Niksic, Pluzine, Savnik, Pljevalja, Zabljak, Mojkovac, Kolasin, Bijelo Polje and Berane</t>
  </si>
  <si>
    <t xml:space="preserve">Cross-Border Fire Protection</t>
  </si>
  <si>
    <t xml:space="preserve">Montenegro: Niksic, Savnik, Pluzine, Pljevlja and Zabljak</t>
  </si>
  <si>
    <t xml:space="preserve">O.P.T.I.O.N.- Overcoming the prejudice and promoting new tools for professional integration of people with special needs in Bosnia and Herzegovina and Montenegro</t>
  </si>
  <si>
    <t xml:space="preserve">HUMANITARNA ORGANIZACIJA CARITAS BARSKE NADBISKUPIJE UDRUZENJA</t>
  </si>
  <si>
    <t xml:space="preserve">Montenegro: cities of Kotor and Berane</t>
  </si>
  <si>
    <t xml:space="preserve">Together for Health Cross Border Cooperation Programme Bosnia and Herzegovina and Montenegro 2012</t>
  </si>
  <si>
    <t xml:space="preserve">J.Z.U. OPSTA BOLNICA BIJELO POLJE</t>
  </si>
  <si>
    <t xml:space="preserve">Northern part of Montenegro: Bijelo Polje and Mojkovac</t>
  </si>
  <si>
    <t xml:space="preserve">IPA-CBC BIH-MNE 2014-2020</t>
  </si>
  <si>
    <t xml:space="preserve">Life on BIH-MNE border: Ancients Traces </t>
  </si>
  <si>
    <t xml:space="preserve">Pluzine</t>
  </si>
  <si>
    <t xml:space="preserve">Building cross-border partnerships in culture and tourism aimed at rehabilitating neglected cultural and historic heritage. Creating and promoting joint cross-border touristic products. </t>
  </si>
  <si>
    <t xml:space="preserve">Centar za kulturu Pluzine, BNGO Zenska akcija, NVO Udruzenje izvidjaca i knjizara CG</t>
  </si>
  <si>
    <t xml:space="preserve">Cultural heritage, historical heritage, tourism,</t>
  </si>
  <si>
    <t xml:space="preserve">http://cbc.bih-mne.org/wp-content/uploads/2020/02/ageless-tracess.pdf</t>
  </si>
  <si>
    <t xml:space="preserve">IPA </t>
  </si>
  <si>
    <t xml:space="preserve">Persons with Disabilities, Leaders in Beekeeping </t>
  </si>
  <si>
    <t xml:space="preserve">NG0 "Nasa inicijativa" Montenegro </t>
  </si>
  <si>
    <t xml:space="preserve">Berane, Petnjica, Mojkovac, Kolasin, Danilovgrad</t>
  </si>
  <si>
    <t xml:space="preserve">Developing beekeeping as a good opportunity for self-employment of people with disability in Montenegro and BiH</t>
  </si>
  <si>
    <t xml:space="preserve">NGO "Nasa inicijativa", BeekeperAssociation "Uljanik"</t>
  </si>
  <si>
    <t xml:space="preserve">Disability, beekeeping, self-employment, north</t>
  </si>
  <si>
    <t xml:space="preserve">http://cbc.bih-mne.org/wp-content/uploads/2020/02/beekepping.pdf</t>
  </si>
  <si>
    <t xml:space="preserve">P.O.W.E.R. People with disabilities: New opportunities for work, employability and professional rehabilitation </t>
  </si>
  <si>
    <t xml:space="preserve">BIH</t>
  </si>
  <si>
    <t xml:space="preserve">Kotor, Tivat, Herceg Novi, Berane, Petnjica</t>
  </si>
  <si>
    <t xml:space="preserve">Increasing employment prospects and employability of people with disability in the cross-border area through skills building, training and mentoring.</t>
  </si>
  <si>
    <t xml:space="preserve">Caritas, Business Startup Centar, Udruzenje paraplegicara</t>
  </si>
  <si>
    <t xml:space="preserve">Disability, self-employment, north</t>
  </si>
  <si>
    <t xml:space="preserve">http://cbc.bih-mne.org/wp-content/uploads/2020/02/power.pdf</t>
  </si>
  <si>
    <t xml:space="preserve">Rural Tourism for Mountain Destinations
</t>
  </si>
  <si>
    <t xml:space="preserve">Durmitor area, Municipalities Zabljak, Pluzine, Savnik, Pljevlja and Mojkovac</t>
  </si>
  <si>
    <t xml:space="preserve">To build stronger rural tourism offer in the areas around protected zones and natural attractions.</t>
  </si>
  <si>
    <t xml:space="preserve">http://cbc.bih-mne.org/wp-content/uploads/2022/03/Rural-Tourism-of-Mountain-destination.pdf</t>
  </si>
  <si>
    <t xml:space="preserve">Cycling routes to improve natural and cultural heritage of Herzegovina and Montenegro - CYCLING RURAL IPA-CBC BIH-Montenegro 2014-2020</t>
  </si>
  <si>
    <t xml:space="preserve">Herceg Novi </t>
  </si>
  <si>
    <t xml:space="preserve">Development and promotion of cycling and outdoor tourism offer in specific rural areas of cross border regions and its integration into overall tourism offer of Adriatic Hinterland</t>
  </si>
  <si>
    <t xml:space="preserve">Municipality Herceg Novi </t>
  </si>
  <si>
    <t xml:space="preserve">cycling, tourism, cultural heritage</t>
  </si>
  <si>
    <t xml:space="preserve">http://cbc.bih-mne.org/wp-content/uploads/2020/02/cycling-rural.pdf</t>
  </si>
  <si>
    <t xml:space="preserve">From the Medieval Fortresses in Herzegovina to the Austro-Hungarian Fortresses in Montenegro / FORT-NET</t>
  </si>
  <si>
    <t xml:space="preserve">Kotor, Tivat, Herceg Novi and Niksic</t>
  </si>
  <si>
    <t xml:space="preserve">To diversify tourism offer of historical cities and rural areas rich with valuable but underused cultural heritage through joint capacity building, valorisation, interpretation, promotion and integration of cultural assets into economic and social life of local communities.</t>
  </si>
  <si>
    <t xml:space="preserve">Centre for Sustainable Tourism Initiatives National Tourism Organisation of Montenegro Public Development Agency of West Herzegovina county - HERAG</t>
  </si>
  <si>
    <t xml:space="preserve">Cultural heritage, historical heritage, fortress, tourism</t>
  </si>
  <si>
    <t xml:space="preserve">http://cbc.bih-mne.org/wp-content/uploads/2020/02/fort-net.pdf</t>
  </si>
  <si>
    <t xml:space="preserve">Tourism, Adrenaline and Rafting Adventure (T.A.R.A.)</t>
  </si>
  <si>
    <t xml:space="preserve">Pluzine Municipality</t>
  </si>
  <si>
    <t xml:space="preserve">To contribute to increased number of tourists and visitors in Pluzine and Foca through creating an integrated cross-border tourist destination, internationally recognisable for active tourism.</t>
  </si>
  <si>
    <t xml:space="preserve">Regional Nature Park Piva and Plužine Municipality</t>
  </si>
  <si>
    <t xml:space="preserve">active tourism, sports tourism, rafting, mountain, sight-seeing, adrenalin</t>
  </si>
  <si>
    <t xml:space="preserve">http://cbc.bih-mne.org/wp-content/uploads/2022/03/Tourism-Adrenalin-and-Rafting-Adventure-T.A.R.A..pdf</t>
  </si>
  <si>
    <t xml:space="preserve">Environment  and Climate change</t>
  </si>
  <si>
    <t xml:space="preserve">Joint Efforts for 5% Less Waste (5% LESS CBC BiH-MNE 2014-2020
</t>
  </si>
  <si>
    <t xml:space="preserve">Savnik, Pljevlja, Zabljak</t>
  </si>
  <si>
    <t xml:space="preserve">Protecting the environment, promoting climate change adaption and mitigation, risk prevention and management. The overall objective: To develop an integrated and environmentally sound waste
management system in 6 municipalities (14% of the program area) and increase the
amount of recycled waste for 5% until the end of 2021.</t>
  </si>
  <si>
    <t xml:space="preserve">Šavnik Municipality, Beekeeping Association „Matica“ Pljevlja</t>
  </si>
  <si>
    <t xml:space="preserve">Climate change, environment, waste management, recycling, waste</t>
  </si>
  <si>
    <t xml:space="preserve">http://cbc.bih-mne.org/wp-content/uploads/2020/02/5-less.pdf</t>
  </si>
  <si>
    <t xml:space="preserve">Amusing Museums - aMUSeumING </t>
  </si>
  <si>
    <t xml:space="preserve">Central Montenegro and Niksic </t>
  </si>
  <si>
    <t xml:space="preserve">Encouraging tourism, cultural and natural heritage. The overall objective is to improve the quality and diversify touristic offer of cultural
heritage sites (respecting new trends and technologies) in the cross-border area of
Central Montenegro and Herzegovina that would lead to increasing and proceeding
number of visitors for 5% until the end of 2021.
</t>
  </si>
  <si>
    <t xml:space="preserve">National Museum of Montenegro </t>
  </si>
  <si>
    <t xml:space="preserve">Cultural heritage, natiral heritage, tourism, culture</t>
  </si>
  <si>
    <t xml:space="preserve">http://cbc.bih-mne.org/wp-content/uploads/2022/03/Amusing-Museums.pdf</t>
  </si>
  <si>
    <t xml:space="preserve">BEAR in Mind: Bringing environmental actions for the biodiversity protection across the borders </t>
  </si>
  <si>
    <t xml:space="preserve">Centre for Protection and Research of birds (CIZIP)</t>
  </si>
  <si>
    <t xml:space="preserve">Plužine, Žabljak.</t>
  </si>
  <si>
    <t xml:space="preserve">Protecting the environment, promoting climate change adaption and mitigation, risk prevention and management. Decreasing biodiversity threats within protected areas across borders of Bosnia and
Herzegovina and Montenegro.
</t>
  </si>
  <si>
    <t xml:space="preserve">Nature park „Piva“ Ornithological society „Nase ptice“ Public enterprise National Parks of Montenegro Association for environmental protection and sustainable development „Nasa bastina“</t>
  </si>
  <si>
    <t xml:space="preserve">Biodiversity, species, nature protection</t>
  </si>
  <si>
    <t xml:space="preserve">http://cbc.bih-mne.org/wp-content/uploads/2020/02/bear-mind.pdf</t>
  </si>
  <si>
    <t xml:space="preserve">Y O U t h d r i v e – Program for raising awareness on proper waste management and empowering legislators for taking action</t>
  </si>
  <si>
    <t xml:space="preserve">Kotor</t>
  </si>
  <si>
    <t xml:space="preserve">Communities of West Herzegovina Canton and Bay of Kotor actively contributing to proper waste management. : Legislators aware of the need for proper waste management and empowered
for applicable legislative framework development.
SO2: Youth driven community awareness about the need for responsible waste
management achieved
</t>
  </si>
  <si>
    <t xml:space="preserve">NGO „Nasa akcija“</t>
  </si>
  <si>
    <t xml:space="preserve">Waste management, youth action, legislation</t>
  </si>
  <si>
    <t xml:space="preserve">http://cbc.bih-mne.org/wp-content/uploads/2022/03/YOUth-Drive.pdf</t>
  </si>
  <si>
    <t xml:space="preserve">Improving Water Supply Management in Urban and Rural Areas of Kolasin and Rogatica municipalities</t>
  </si>
  <si>
    <t xml:space="preserve">not available</t>
  </si>
  <si>
    <t xml:space="preserve">Northern Montenegro, Kolasin Municipality</t>
  </si>
  <si>
    <t xml:space="preserve">Contribution to the promotion of sustainable water supply management in the cross-border area of Montenegro and Bosnia and Herzegovina</t>
  </si>
  <si>
    <t xml:space="preserve">Municipality of Kolasin</t>
  </si>
  <si>
    <t xml:space="preserve">Water management, water supply</t>
  </si>
  <si>
    <t xml:space="preserve">http://cbc.bih-mne.org/wp-content/uploads/2020/02/improving-water-supply.pdf</t>
  </si>
  <si>
    <t xml:space="preserve">Action to Increase Energy and Water Efficiency of Water Supply Services</t>
  </si>
  <si>
    <t xml:space="preserve">Pljevlja, Plužine, Žabljak, Šavnik, Nikšić, Herceg Novi, Kotor, Tivat, Bijelo Polje, Mojkovac, Kolašin, Berane, Petnjica, Danilovgrad</t>
  </si>
  <si>
    <t xml:space="preserve">The overall objective: To strengthen sustainable development in the cross-border area between Bosnia and Herzegovina and Montenegro by implementing common actions on improving resource efficiency in the water supply sector.</t>
  </si>
  <si>
    <t xml:space="preserve">Montenegrin Center for Energy Efficiency</t>
  </si>
  <si>
    <t xml:space="preserve">water supply, water efficiency, water management, energy efficiency</t>
  </si>
  <si>
    <t xml:space="preserve">http://cbc.bih-mne.org/wp-content/uploads/2022/03/Action-to-Increase-Energy-and-Water-Efficiency-of-Water-Supply-Services.pdf</t>
  </si>
  <si>
    <t xml:space="preserve">Katun Roads of Montenegro and Bosnia and Herzegovina</t>
  </si>
  <si>
    <t xml:space="preserve">National Tourism Organisation of Montenegro</t>
  </si>
  <si>
    <t xml:space="preserve">Berane, Bijelo Polje, Kolašin and Mojkovac</t>
  </si>
  <si>
    <t xml:space="preserve">To diversify tourism offer of cross-border area building on natural and cultural heritage. To valorise cultural and natural heritage of less developed tourism areas through rural tourism development.</t>
  </si>
  <si>
    <t xml:space="preserve">Rural tourism, katuns, tourism development </t>
  </si>
  <si>
    <t xml:space="preserve">http://cbc.bih-mne.org/wp-content/uploads/2020/06/Katun-Roads-of-Montenegro-and-Bosnia-and-Herzegovina-.pdf</t>
  </si>
  <si>
    <t xml:space="preserve">Cross-border Environmental Initiative</t>
  </si>
  <si>
    <t xml:space="preserve">NIksic</t>
  </si>
  <si>
    <t xml:space="preserve">To contribute to improvement of the management and energy efficiency of solid waste systems in the cross-border region between BiH and Montenegro.</t>
  </si>
  <si>
    <t xml:space="preserve">solid waste mamagement, environmental protection</t>
  </si>
  <si>
    <t xml:space="preserve">http://cbc.bih-mne.org/wp-content/uploads/2021/01/Cross_border_environmental_initiative.pdf</t>
  </si>
  <si>
    <t xml:space="preserve">Increasing Capacities to Prevent, Prepare and Respond to Disasters – Resilient Border</t>
  </si>
  <si>
    <t xml:space="preserve">Herceg Novi</t>
  </si>
  <si>
    <t xml:space="preserve">The overall objective of the action is improved risk prevention and management system in order to increase resilience to natural and man-made disasters in West Herzegovina Canton and Municipality of Herceg Novi area.</t>
  </si>
  <si>
    <t xml:space="preserve">Municipality of Herceg Novi</t>
  </si>
  <si>
    <t xml:space="preserve">distaster resilience,  natirl disaster management, man made distaster management</t>
  </si>
  <si>
    <t xml:space="preserve">http://cbc.bih-mne.org/wp-content/uploads/2022/04/Resilient-Border.pdf</t>
  </si>
  <si>
    <t xml:space="preserve">Creative Industries for Employment without Borders</t>
  </si>
  <si>
    <t xml:space="preserve">Danilovgrad, Nikšić, Bijelo Polje, Berane, Petnjica, Mojkovac, Pljevlja</t>
  </si>
  <si>
    <t xml:space="preserve">The overall objective of the project is to use cross-border resources and potentials of 12 local communities and strengthen environment for employment in the sector of creative industries.</t>
  </si>
  <si>
    <t xml:space="preserve">Multimedijal Montenegro Municipality of Danilovgrad Entrepreneurship and Business Association LiNK</t>
  </si>
  <si>
    <t xml:space="preserve">creative insustries, youth employability</t>
  </si>
  <si>
    <t xml:space="preserve">http://cbc.bih-mne.org/wp-content/uploads/2022/04/Creative-Industries.pdf</t>
  </si>
  <si>
    <t xml:space="preserve">EU Support to Youth Employability and Employment Opportunities in the Crossborder area – Your Job</t>
  </si>
  <si>
    <t xml:space="preserve">Smal communities alongside the border</t>
  </si>
  <si>
    <t xml:space="preserve">The overall objective is to increase youth employability and employment opportunities for youth in the cross-border area.Promoting employment, labour mobility, social and cultural inclusion across the
border</t>
  </si>
  <si>
    <t xml:space="preserve">Foundation Business Start-up Center Bar Caritas of the Archdiocese of Bar</t>
  </si>
  <si>
    <t xml:space="preserve">Skills development, youth employability</t>
  </si>
  <si>
    <t xml:space="preserve">http://cbc.bih-mne.org/wp-content/uploads/2022/04/Your-Job.pdf</t>
  </si>
  <si>
    <t xml:space="preserve"> Environment and climate change</t>
  </si>
  <si>
    <t xml:space="preserve">Increasing ReSilience of COMMunities for risk prevention and management - RESCOMM</t>
  </si>
  <si>
    <t xml:space="preserve">Municipality of Danilovgrad </t>
  </si>
  <si>
    <t xml:space="preserve">Central, South and North region of Montenegro (Danilovgrad, Pljevlja, Pluzine, Zabljak, Savnik, Niksic, Herceg Novi, Kotor, Tivat, Bijelo Polje, Mojkovac, Kolasin, Berane, Petnjica)</t>
  </si>
  <si>
    <t xml:space="preserve">Protecting the environment, promoting climate change adaption and mitigation, risk prevention and management. The overall objective of the action is contribution to improvement of risk prevention
and management and climate changes mitigation and adaptation in cross border
area of Montenegro and Bosnia and Herzegovina. </t>
  </si>
  <si>
    <t xml:space="preserve">emergency, rescue services,</t>
  </si>
  <si>
    <t xml:space="preserve">http://cbc.bih-mne.org/wp-content/uploads/2022/04/RESCOMM.pdf</t>
  </si>
  <si>
    <t xml:space="preserve">EU support to a better disaster risks system in the cross border area - Joint Response</t>
  </si>
  <si>
    <t xml:space="preserve">FORS Montenegro Entrepreneurship and Business Association LiNK</t>
  </si>
  <si>
    <t xml:space="preserve">The overall objective of the project is improved the integration of the system of prevention, intervention, and recovery process from disasters caused by climate change in the cross-border area, and its flexibility to respond to new challenges.</t>
  </si>
  <si>
    <t xml:space="preserve">Emergecy, rescue services, fire brigades</t>
  </si>
  <si>
    <t xml:space="preserve">http://cbc.bih-mne.org/wp-content/uploads/2022/04/Joint-Response.pdf</t>
  </si>
  <si>
    <t xml:space="preserve">SECTORS</t>
  </si>
  <si>
    <t xml:space="preserve">PROGRAMME</t>
  </si>
  <si>
    <t xml:space="preserve">CBC</t>
  </si>
  <si>
    <t xml:space="preserve">IPARD II</t>
  </si>
  <si>
    <t xml:space="preserve">TP1: Promocija zapošljavanja, mobilnosti radne snage i socijalnog i kulturnog uključivanja preko granice;</t>
  </si>
  <si>
    <t xml:space="preserve">TP2: Zaštita životne sredine, promovisanje adaptacije I ublažavanja klimatskih promjena, prevencija I menadžment rizika;</t>
  </si>
  <si>
    <t xml:space="preserve">TP3: Podsticanje turizma, kulturne i prirodne baštine</t>
  </si>
  <si>
    <t xml:space="preserve">Erasmus</t>
  </si>
  <si>
    <t xml:space="preserve">Customs and taxation </t>
  </si>
  <si>
    <t xml:space="preserve">Education, empoyment and social policy</t>
  </si>
  <si>
    <t xml:space="preserve">Comp 1</t>
  </si>
  <si>
    <t xml:space="preserve">National</t>
  </si>
  <si>
    <t xml:space="preserve">MC</t>
  </si>
  <si>
    <t xml:space="preserve">Comp 2</t>
  </si>
  <si>
    <t xml:space="preserve">Comp 3</t>
  </si>
  <si>
    <t xml:space="preserve">Comp 4</t>
  </si>
  <si>
    <t xml:space="preserve">EC</t>
  </si>
  <si>
    <t xml:space="preserve"> 37,600,000 </t>
  </si>
  <si>
    <t xml:space="preserve">Component </t>
  </si>
  <si>
    <t xml:space="preserve">Programme/theme</t>
  </si>
  <si>
    <t xml:space="preserve">EU contribution </t>
  </si>
  <si>
    <t xml:space="preserve">National cofinancing </t>
  </si>
  <si>
    <t xml:space="preserve">Regional allocation </t>
  </si>
  <si>
    <t xml:space="preserve">Total regional fund</t>
  </si>
  <si>
    <t xml:space="preserve">No. of projects</t>
  </si>
  <si>
    <t xml:space="preserve">Geography</t>
  </si>
  <si>
    <t xml:space="preserve">Transition and Institutional Capacity building </t>
  </si>
  <si>
    <t xml:space="preserve">Regional development</t>
  </si>
  <si>
    <t xml:space="preserve">Human resources dev</t>
  </si>
  <si>
    <t xml:space="preserve">Agriculture and rural dev*</t>
  </si>
  <si>
    <t xml:space="preserve">Multy-country </t>
  </si>
  <si>
    <t xml:space="preserve">?</t>
  </si>
  <si>
    <t xml:space="preserve">Total </t>
  </si>
  <si>
    <t xml:space="preserve">6 programmes</t>
  </si>
  <si>
    <t xml:space="preserve">2 programmes</t>
  </si>
  <si>
    <t xml:space="preserve">7 programmes</t>
  </si>
  <si>
    <t xml:space="preserve">5 programmes</t>
  </si>
  <si>
    <t xml:space="preserve">4 programmes</t>
  </si>
  <si>
    <t xml:space="preserve">3 programmes</t>
  </si>
  <si>
    <t xml:space="preserve">9 programmes</t>
  </si>
  <si>
    <t xml:space="preserve">Commitments</t>
  </si>
  <si>
    <t xml:space="preserve">GRAND TOTAL </t>
  </si>
  <si>
    <t xml:space="preserve">* IPARD funds were redirected into IPA II</t>
  </si>
  <si>
    <t xml:space="preserve">** It is not clear how much funding from MC IPA went into Montenegro so a 1/6 was applied for now.</t>
  </si>
  <si>
    <t xml:space="preserve">PIVOT TABLE + CONTRACTS  UNDER IPA II AND BEYOND (DECISIONS AFTER 2013)</t>
  </si>
  <si>
    <t xml:space="preserve">Sum of Contract year</t>
  </si>
  <si>
    <t xml:space="preserve">Delegation in charge = ME </t>
  </si>
  <si>
    <t xml:space="preserve">Selection criterion (criteria) </t>
  </si>
  <si>
    <t xml:space="preserve">Decision year &gt; 2009 </t>
  </si>
  <si>
    <t xml:space="preserve">Domain</t>
  </si>
  <si>
    <t xml:space="preserve">Decision year</t>
  </si>
  <si>
    <t xml:space="preserve">Decision Number</t>
  </si>
  <si>
    <t xml:space="preserve">Status</t>
  </si>
  <si>
    <t xml:space="preserve">Rider title</t>
  </si>
  <si>
    <t xml:space="preserve">Delegation in charge</t>
  </si>
  <si>
    <t xml:space="preserve">Entity in charge</t>
  </si>
  <si>
    <t xml:space="preserve">Commission Decision date</t>
  </si>
  <si>
    <t xml:space="preserve">Contracting deadline</t>
  </si>
  <si>
    <t xml:space="preserve">Disbursement deadline</t>
  </si>
  <si>
    <t xml:space="preserve">Currency</t>
  </si>
  <si>
    <t xml:space="preserve">Allocated</t>
  </si>
  <si>
    <t xml:space="preserve">Contracted</t>
  </si>
  <si>
    <t xml:space="preserve">Paid</t>
  </si>
  <si>
    <t xml:space="preserve">RAC</t>
  </si>
  <si>
    <t xml:space="preserve">RAL</t>
  </si>
  <si>
    <t xml:space="preserve">Commitment type</t>
  </si>
  <si>
    <t xml:space="preserve">Commitment ID</t>
  </si>
  <si>
    <t xml:space="preserve">Zone benefitting from the action</t>
  </si>
  <si>
    <t xml:space="preserve">Budget line</t>
  </si>
  <si>
    <t xml:space="preserve">DAC Code</t>
  </si>
  <si>
    <t xml:space="preserve">DAC Sector Code</t>
  </si>
  <si>
    <t xml:space="preserve">Serial Nr</t>
  </si>
  <si>
    <t xml:space="preserve">Value date</t>
  </si>
  <si>
    <t xml:space="preserve">Workflow type</t>
  </si>
  <si>
    <t xml:space="preserve">Final Date for Concluding the FA (FDC FA)</t>
  </si>
  <si>
    <t xml:space="preserve">Final Date for Contracting (FDC ILC)</t>
  </si>
  <si>
    <t xml:space="preserve">Person in charge</t>
  </si>
  <si>
    <t xml:space="preserve">Responsible unit</t>
  </si>
  <si>
    <t xml:space="preserve">IPA/2012/024-276</t>
  </si>
  <si>
    <t xml:space="preserve">IPA 2012 National Programme for Montenegro part II</t>
  </si>
  <si>
    <t xml:space="preserve">NEAR D 02</t>
  </si>
  <si>
    <t xml:space="preserve">MULTI</t>
  </si>
  <si>
    <t xml:space="preserve">EUR</t>
  </si>
  <si>
    <t xml:space="preserve">GF</t>
  </si>
  <si>
    <t xml:space="preserve">SCR.DEC.024276.01</t>
  </si>
  <si>
    <t xml:space="preserve">BGUE-B2012-22.020100-C1-ELARG DELMNE
BGUE-B2014-22.025100-C8-ELARG DELMNE</t>
  </si>
  <si>
    <t xml:space="preserve">AV</t>
  </si>
  <si>
    <t xml:space="preserve">Final (99/GESTITF/AC)</t>
  </si>
  <si>
    <t xml:space="preserve">PURVIS GORDON</t>
  </si>
  <si>
    <t xml:space="preserve">IPA/2016/038-182</t>
  </si>
  <si>
    <t xml:space="preserve">IPA II Cross-Border Co-operation Action Programme Montenegro-Kosovo for the years 2015 - 2017 (2016 allocation)</t>
  </si>
  <si>
    <t xml:space="preserve">1197476,21</t>
  </si>
  <si>
    <t xml:space="preserve">2523,79</t>
  </si>
  <si>
    <t xml:space="preserve">SCR.DEC.038182.01</t>
  </si>
  <si>
    <t xml:space="preserve">Region IPA instrument</t>
  </si>
  <si>
    <t xml:space="preserve">BGUE-B2016-22.020401-C1-NEAR DELMNE</t>
  </si>
  <si>
    <t xml:space="preserve">IN</t>
  </si>
  <si>
    <t xml:space="preserve">ENGSTROEM YNGVE</t>
  </si>
  <si>
    <t xml:space="preserve">DELEG ME</t>
  </si>
  <si>
    <t xml:space="preserve">IPA/2016/038-174</t>
  </si>
  <si>
    <t xml:space="preserve">IPA II Cross-Border Co-operation Action Programme Montenegro-Albania for the years 2015 - 2017 (2016 allocation)</t>
  </si>
  <si>
    <t xml:space="preserve">1605362,9</t>
  </si>
  <si>
    <t xml:space="preserve">94637,1</t>
  </si>
  <si>
    <t xml:space="preserve">SCR.DEC.038174.01</t>
  </si>
  <si>
    <t xml:space="preserve">IPA/2019/041-470</t>
  </si>
  <si>
    <t xml:space="preserve">CBC Action Programme Montenegro-Albania 2018-2020 (Allocation 2019)</t>
  </si>
  <si>
    <t xml:space="preserve">SCR.DEC.041470.01</t>
  </si>
  <si>
    <t xml:space="preserve">BGUE-B2019-22.020401-C1-NEAR DELMNE</t>
  </si>
  <si>
    <t xml:space="preserve">IPA/2020/041-475</t>
  </si>
  <si>
    <t xml:space="preserve">SCR.DEC.041475.01</t>
  </si>
  <si>
    <t xml:space="preserve">BGUE-B2020-22.020401-C1-NEAR DELMNE</t>
  </si>
  <si>
    <t xml:space="preserve">IPA/2017/038-183</t>
  </si>
  <si>
    <t xml:space="preserve">IPA II Cross-Border Co-operation Action Programme Montenegro-Kosovo for the years 2015 - 2017 (2017 allocation)   </t>
  </si>
  <si>
    <t xml:space="preserve">816678,23</t>
  </si>
  <si>
    <t xml:space="preserve">23321,77</t>
  </si>
  <si>
    <t xml:space="preserve">SCR.DEC.038183.01</t>
  </si>
  <si>
    <t xml:space="preserve">BGUE-B2017-22.020401-C1-NEAR DELMNE</t>
  </si>
  <si>
    <t xml:space="preserve">IPA/2017/038-175</t>
  </si>
  <si>
    <t xml:space="preserve">IPA II Cross-Border Co-operation Action Programme Montenegro-Albania for the years 2015 - 2017 (2017 allocation) </t>
  </si>
  <si>
    <t xml:space="preserve">1051257,44</t>
  </si>
  <si>
    <t xml:space="preserve">138742,56</t>
  </si>
  <si>
    <t xml:space="preserve">SCR.DEC.038175.01</t>
  </si>
  <si>
    <t xml:space="preserve">IPA/2018/041-472</t>
  </si>
  <si>
    <t xml:space="preserve">CBC Action Programme Montenegro-Kosovo* 2018-2020 (Allocation 2018) </t>
  </si>
  <si>
    <t xml:space="preserve">SCR.DEC.041472.01</t>
  </si>
  <si>
    <t xml:space="preserve">BGUE-B2018-22.020401-C1-NEAR DELMNE</t>
  </si>
  <si>
    <t xml:space="preserve">IPA/2011/022-432</t>
  </si>
  <si>
    <t xml:space="preserve">CL</t>
  </si>
  <si>
    <t xml:space="preserve">Cross-border programme Croatia - Montenegro under the IPA Component II for the year 2011; Montenegro part</t>
  </si>
  <si>
    <t xml:space="preserve">M20_NEAR D 01</t>
  </si>
  <si>
    <t xml:space="preserve">457240,98</t>
  </si>
  <si>
    <t xml:space="preserve">GN</t>
  </si>
  <si>
    <t xml:space="preserve">SCR.DEC.022432.01</t>
  </si>
  <si>
    <t xml:space="preserve">BGUE-B2014-22.025100-C8-ELARG DELMNE
BGUE-B2019-22.025100-C8-NEAR DELMNE
BGUE-B2011-22.020401-C1-ELARG DELMNE</t>
  </si>
  <si>
    <t xml:space="preserve">IPA/2012/023-661</t>
  </si>
  <si>
    <t xml:space="preserve">CBC Croatia - Montenegro 2012 (Croatia Part) </t>
  </si>
  <si>
    <t xml:space="preserve">473874,87</t>
  </si>
  <si>
    <t xml:space="preserve">SCR.DEC.023661.01</t>
  </si>
  <si>
    <t xml:space="preserve">BGUE-B2019-22.025100-C8-NEAR DELMNE
BGUE-B2012-22.020401-C1-ELARG DELMNE</t>
  </si>
  <si>
    <t xml:space="preserve">IPA/2013/023-662</t>
  </si>
  <si>
    <t xml:space="preserve">Cross-Border Cooperation Programme Croatia - Montenegro 2013 (Montenegro Part) </t>
  </si>
  <si>
    <t xml:space="preserve">385279,8</t>
  </si>
  <si>
    <t xml:space="preserve">SCR.DEC.023662.01</t>
  </si>
  <si>
    <t xml:space="preserve">BGUE-B2019-22.025100-C8-NEAR DELMNE
BGUE-B2013-22.020401-C1-ELARG DELMNE</t>
  </si>
  <si>
    <t xml:space="preserve">IPA/2011/022-397</t>
  </si>
  <si>
    <t xml:space="preserve">IPA 2011 Cross-border Cooperation Programme for Serbia - Montenegro (Montenegro Part) </t>
  </si>
  <si>
    <t xml:space="preserve">594665,77</t>
  </si>
  <si>
    <t xml:space="preserve">SCR.DEC.022397.01</t>
  </si>
  <si>
    <t xml:space="preserve">BGUE-B2019-22.025100-C8-NEAR DELMNE
BGUE-B2011-22.020401-C1-ELARG DELMNE</t>
  </si>
  <si>
    <t xml:space="preserve">IPA/2010/022-440</t>
  </si>
  <si>
    <t xml:space="preserve">Cross-border programme Bosnia and Herzegovina - Montenegro for the year 2010 (ME - part)   </t>
  </si>
  <si>
    <t xml:space="preserve">555390,34</t>
  </si>
  <si>
    <t xml:space="preserve">SCR.DEC.022440.01</t>
  </si>
  <si>
    <t xml:space="preserve">BGUE-B2019-22.025100-C8-NEAR DELMNE
BGUE-B2010-22.020401-C1-ELARG DELMNE</t>
  </si>
  <si>
    <t xml:space="preserve">IPA/2012/023-697</t>
  </si>
  <si>
    <t xml:space="preserve">CBC Montenegro - Bosnia and Herzegovina 2012 (Montenegro Part) </t>
  </si>
  <si>
    <t xml:space="preserve">593874,66</t>
  </si>
  <si>
    <t xml:space="preserve">SCR.DEC.023697.01</t>
  </si>
  <si>
    <t xml:space="preserve">IPA/2011/023-370</t>
  </si>
  <si>
    <t xml:space="preserve">CBC Montenegro-Kosovo 2011-2013 (Allocation 2011 Montenegro)</t>
  </si>
  <si>
    <t xml:space="preserve">566321,99</t>
  </si>
  <si>
    <t xml:space="preserve">SCR.DEC.023370.01</t>
  </si>
  <si>
    <t xml:space="preserve">IPA/2012/023-371</t>
  </si>
  <si>
    <t xml:space="preserve">CBC Montenegro-Kosovo 2011-2013 (Allocation 2012 Montenegro)</t>
  </si>
  <si>
    <t xml:space="preserve">550869,67</t>
  </si>
  <si>
    <t xml:space="preserve">SCR.DEC.023371.01</t>
  </si>
  <si>
    <t xml:space="preserve">IPA/2013/023-549</t>
  </si>
  <si>
    <t xml:space="preserve">CBC Montenegro-Kosovo 2011-2013 (Allocation 2013 Montenegro)</t>
  </si>
  <si>
    <t xml:space="preserve">503997,44</t>
  </si>
  <si>
    <t xml:space="preserve">SCR.DEC.023549.01</t>
  </si>
  <si>
    <t xml:space="preserve">IPA/2010/022-424</t>
  </si>
  <si>
    <t xml:space="preserve">Cross-border co-operation Albania and Montenegro for the year 2010 (ME part)</t>
  </si>
  <si>
    <t xml:space="preserve">525015,92</t>
  </si>
  <si>
    <t xml:space="preserve">SCR.DEC.022424.01</t>
  </si>
  <si>
    <t xml:space="preserve">BGUE-B2013-22.020401-C8-ELARG DELMNE
BGUE-B2019-22.025100-C8-NEAR DELMNE
BGUE-B2010-22.020401-C1-ELARG DELMNE</t>
  </si>
  <si>
    <t xml:space="preserve">IPA/2015/037-895</t>
  </si>
  <si>
    <t xml:space="preserve">2015-2017 Multi-annual action programme for Montenegro on Employment, Education and Social policies </t>
  </si>
  <si>
    <t xml:space="preserve">Multi</t>
  </si>
  <si>
    <t xml:space="preserve">BGUE-B2016-22.020102-C8-NEAR DELMNE
BGUE-B2015-22.020102-C1-NEAR DELMNE
BGUE-B2020-22.020102-C8-NEAR DELMNE
BGUE-B2016-22.020102-C1-NEAR DELMNE
BGUE-B2017-22.020102-C1-NEAR DELMNE</t>
  </si>
  <si>
    <t xml:space="preserve">16020
16010
11110</t>
  </si>
  <si>
    <t xml:space="preserve">MAGRO GOMEZ MIGUEL</t>
  </si>
  <si>
    <t xml:space="preserve">IPA/2013/023-666</t>
  </si>
  <si>
    <t xml:space="preserve">Cross-Border Cooperation Programme Serbia - Montenegro 2013 (Montenegro part)</t>
  </si>
  <si>
    <t xml:space="preserve">164773,37</t>
  </si>
  <si>
    <t xml:space="preserve">SCR.DEC.023666.01</t>
  </si>
  <si>
    <t xml:space="preserve">IPA/2018/041-468</t>
  </si>
  <si>
    <t xml:space="preserve">CBC Action Programme Montenegro-Albania 2018-2020 (Allocation 2018)</t>
  </si>
  <si>
    <t xml:space="preserve">SCR.DEC.041468.01</t>
  </si>
  <si>
    <t xml:space="preserve">IPA/2013/023-698</t>
  </si>
  <si>
    <t xml:space="preserve">Cross-Border Cooperation Programme Montenegro - Bosnia and Herzegovina 2013 (Montenegro Part) </t>
  </si>
  <si>
    <t xml:space="preserve">505424,25</t>
  </si>
  <si>
    <t xml:space="preserve">SCR.DEC.023698.01</t>
  </si>
  <si>
    <t xml:space="preserve">IPA/2017/040-217</t>
  </si>
  <si>
    <t xml:space="preserve">Annual Action Programme for Montenegro for the year 2017 part 2 - Objective 1</t>
  </si>
  <si>
    <t xml:space="preserve">13233280,28</t>
  </si>
  <si>
    <t xml:space="preserve">12168702,63</t>
  </si>
  <si>
    <t xml:space="preserve">1766719,72</t>
  </si>
  <si>
    <t xml:space="preserve">2831297,37</t>
  </si>
  <si>
    <t xml:space="preserve">SCR.DEC.040217.01</t>
  </si>
  <si>
    <t xml:space="preserve">BGUE-B2017-22.020101-C1-NEAR DELMNE
BGUE-B2020-22.020101-C8-NEAR DELMNE
BGUE-B2019-22.020101-C8-NEAR DELMNE</t>
  </si>
  <si>
    <t xml:space="preserve">SLJIVANCANIN MAJA</t>
  </si>
  <si>
    <t xml:space="preserve">IPA/2013/023-696</t>
  </si>
  <si>
    <t xml:space="preserve">Cross-Border Cooperation Programme Albania - Montenegro 2013 (Montenegro Part) </t>
  </si>
  <si>
    <t xml:space="preserve">824206,59</t>
  </si>
  <si>
    <t xml:space="preserve">SCR.DEC.023696.01</t>
  </si>
  <si>
    <t xml:space="preserve">BGUE-B2018-22.025100-C8-NEAR DELMNE
BGUE-B2019-22.025100-C8-NEAR DELMNE
BGUE-B2020-22.025100-C8-NEAR DELMNE
BGUE-B2013-22.020401-C1-ELARG DELMNE</t>
  </si>
  <si>
    <t xml:space="preserve">IPA/2012/023-663</t>
  </si>
  <si>
    <t xml:space="preserve">CBC Albania - Montenegro 2012 (Montenegro Part)</t>
  </si>
  <si>
    <t xml:space="preserve">SCR.DEC.023663.01</t>
  </si>
  <si>
    <t xml:space="preserve">BGUE-B2018-22.025100-C8-NEAR DELMNE
BGUE-B2012-22.020401-C1-ELARG DELMNE</t>
  </si>
  <si>
    <t xml:space="preserve">IPA/2012/023-665</t>
  </si>
  <si>
    <t xml:space="preserve">Cross-Border Cooperation Programme Serbia - Montenegro 2012 (Montenegro Part)</t>
  </si>
  <si>
    <t xml:space="preserve">479372,66</t>
  </si>
  <si>
    <t xml:space="preserve">SCR.DEC.023665.01</t>
  </si>
  <si>
    <t xml:space="preserve">BGUE-B2019-22.025100-C8-NEAR DELMNE
BGUE-B2020-22.025100-C8-NEAR DELMNE
BGUE-B2012-22.020401-C1-ELARG DELMNE</t>
  </si>
  <si>
    <t xml:space="preserve">IPA/2019/041-169</t>
  </si>
  <si>
    <t xml:space="preserve">Annual Action Programme for Montenegro 2019 Objective 2</t>
  </si>
  <si>
    <t xml:space="preserve">SCR.DEC.041169.01</t>
  </si>
  <si>
    <t xml:space="preserve">BGUE-B2020-22.020102-C8-NEAR DELMNE
BGUE-B2019-22.020102-C1-NEAR DELMNE
BGUE-B2021-15.029901-C8-NEAR DELMNE</t>
  </si>
  <si>
    <t xml:space="preserve">RODRIGUEZ RUIZ JORDI</t>
  </si>
  <si>
    <t xml:space="preserve">IPA/2019/041-168</t>
  </si>
  <si>
    <t xml:space="preserve">Annual Action Programme for Montenegro 2019 Objective 1</t>
  </si>
  <si>
    <t xml:space="preserve">SCR.DEC.041168.01</t>
  </si>
  <si>
    <t xml:space="preserve">BGUE-B2019-22.020101-C1-NEAR DELMNE
BGUE-B2020-22.020101-C8-NEAR DELMNE
BGUE-B2021-15.029901-C8-NEAR DELMNE</t>
  </si>
  <si>
    <t xml:space="preserve">IPA/2020/042-145</t>
  </si>
  <si>
    <t xml:space="preserve">Annual Action Programme for Montenegro 2020 Objective 2</t>
  </si>
  <si>
    <t xml:space="preserve">9625186,89</t>
  </si>
  <si>
    <t xml:space="preserve">7940788,11</t>
  </si>
  <si>
    <t xml:space="preserve">SCR.DEC.042145.01</t>
  </si>
  <si>
    <t xml:space="preserve">BGUE-B2020-22.020102-C1-NEAR DELMNE</t>
  </si>
  <si>
    <t xml:space="preserve">AB</t>
  </si>
  <si>
    <t xml:space="preserve">IPA/2019/041-474</t>
  </si>
  <si>
    <t xml:space="preserve">CBC Action Programme Montenegro-Kosovo* 2018-2020 (Allocation 2019)</t>
  </si>
  <si>
    <t xml:space="preserve">SCR.DEC.041474.01</t>
  </si>
  <si>
    <t xml:space="preserve">IPA/2010/022-154</t>
  </si>
  <si>
    <t xml:space="preserve">National Programme 2010 for Montenegro</t>
  </si>
  <si>
    <t xml:space="preserve">28344036,33</t>
  </si>
  <si>
    <t xml:space="preserve">SCR.DEC.022154.01</t>
  </si>
  <si>
    <t xml:space="preserve">BGUE-B2013-22.020200-C8-ELARG DELMNE
BGUE-B2014-22.025100-C8-ELARG DELMNE
BGUE-B2012-22.020200-C8-ELARG DELMNE
BGUE-B2010-22.020200-C1-ELARG DELMNE
BGUE-B2020-22.025100-C8-NEAR DELMNE</t>
  </si>
  <si>
    <t xml:space="preserve">21020
31192
16063
16010
15170
31210
16062
32310
15113
43010
15153
12110
15112
14050
99820
22040</t>
  </si>
  <si>
    <t xml:space="preserve">BALLESTEROS MENENDEZ NURIA</t>
  </si>
  <si>
    <t xml:space="preserve">IPA/2013/023-583</t>
  </si>
  <si>
    <t xml:space="preserve">IPA National Programme Montenegro 2013</t>
  </si>
  <si>
    <t xml:space="preserve">5678448,11</t>
  </si>
  <si>
    <t xml:space="preserve">SCR.DEC.023583.01</t>
  </si>
  <si>
    <t xml:space="preserve">BGUE-B2019-22.025100-C8-NEAR DELMNE
BGUE-B2016-22.025100-C8-NEAR DELMNE
BGUE-B2020-22.025100-C8-NEAR DELMNE
BGUE-B2013-22.020100-C1-ELARG DELMNE</t>
  </si>
  <si>
    <t xml:space="preserve">72010
16062
43010</t>
  </si>
  <si>
    <t xml:space="preserve">15130
72010
16062
43010
22040</t>
  </si>
  <si>
    <t xml:space="preserve">IPA/2014/037-593</t>
  </si>
  <si>
    <t xml:space="preserve">1165918,37</t>
  </si>
  <si>
    <t xml:space="preserve">24081,63</t>
  </si>
  <si>
    <t xml:space="preserve">SCR.DEC.037593.01</t>
  </si>
  <si>
    <t xml:space="preserve">BGUE-B2014-22.020401-C1-ELARG DELMNE
BGUE-B2020-22.020401-C8-NEAR DELMNE</t>
  </si>
  <si>
    <t xml:space="preserve">Temporary (70/COMPTA/AC)</t>
  </si>
  <si>
    <t xml:space="preserve">IPA/2015/038-158</t>
  </si>
  <si>
    <t xml:space="preserve">IPA II Cross-Border Co-operation Action Programme Montenegro-Albania for the years 2015 - 2017 (2015 allocation)</t>
  </si>
  <si>
    <t xml:space="preserve">1586459,01</t>
  </si>
  <si>
    <t xml:space="preserve">113540,99</t>
  </si>
  <si>
    <t xml:space="preserve">SCR.DEC.038158.01</t>
  </si>
  <si>
    <t xml:space="preserve">BGUE-B2015-22.020401-C1-NEAR DELMNE
BGUE-B2020-22.020401-C8-NEAR DELMNE</t>
  </si>
  <si>
    <t xml:space="preserve">IPA/2015/038-161</t>
  </si>
  <si>
    <t xml:space="preserve">IPA II Cross-Border Co-operation Action Programme Montenegro-Kosovo for the years 2015 - 2017 (2015 allocation)</t>
  </si>
  <si>
    <t xml:space="preserve">1186829,66</t>
  </si>
  <si>
    <t xml:space="preserve">13170,34</t>
  </si>
  <si>
    <t xml:space="preserve">SCR.DEC.038161.01</t>
  </si>
  <si>
    <t xml:space="preserve">IPA/2014/037-592</t>
  </si>
  <si>
    <t xml:space="preserve">833163,72</t>
  </si>
  <si>
    <t xml:space="preserve">6836,28</t>
  </si>
  <si>
    <t xml:space="preserve">SCR.DEC.037592.01</t>
  </si>
  <si>
    <t xml:space="preserve">IPA/2020/042-142</t>
  </si>
  <si>
    <t xml:space="preserve">Annual Action Programme for Montenegro 2020 Objective 1</t>
  </si>
  <si>
    <t xml:space="preserve">4022177,95</t>
  </si>
  <si>
    <t xml:space="preserve">1794998,82</t>
  </si>
  <si>
    <t xml:space="preserve">461847,05</t>
  </si>
  <si>
    <t xml:space="preserve">2689026,18</t>
  </si>
  <si>
    <t xml:space="preserve">SCR.DEC.042142.01</t>
  </si>
  <si>
    <t xml:space="preserve">BGUE-B2020-22.020101-C1-NEAR DELMNE</t>
  </si>
  <si>
    <t xml:space="preserve">IPA/2017/039-816</t>
  </si>
  <si>
    <t xml:space="preserve">Annual Action Programme for Montenegro for the year  2017 part 1 - Objective 2</t>
  </si>
  <si>
    <t xml:space="preserve">8005004,81</t>
  </si>
  <si>
    <t xml:space="preserve">1637245,19</t>
  </si>
  <si>
    <t xml:space="preserve">SCR.DEC.039816.02</t>
  </si>
  <si>
    <t xml:space="preserve">BGUE-B2022-15.029901-C8-NEAR DELMNE
BGUE-B2017-22.020102-C1-NEAR DELMNE
BGUE-B2021-15.029901-C8-NEAR DELMNE</t>
  </si>
  <si>
    <t xml:space="preserve">IPA III/2021/043-663</t>
  </si>
  <si>
    <t xml:space="preserve">Annual action plan in favour of Montenegro for 2021</t>
  </si>
  <si>
    <t xml:space="preserve">SCR.DEC.043663.01</t>
  </si>
  <si>
    <t xml:space="preserve">BGUE-B2021-15.020101.01-C1-NEAR DELMNE
BGUE-B2021-15.020201.02-C1-NEAR DELMNE</t>
  </si>
  <si>
    <t xml:space="preserve">IPA/2011/023-173</t>
  </si>
  <si>
    <t xml:space="preserve">National Programme for Montenegro 2011</t>
  </si>
  <si>
    <t xml:space="preserve">24744724,57</t>
  </si>
  <si>
    <t xml:space="preserve">SCR.DEC.023173.01</t>
  </si>
  <si>
    <t xml:space="preserve">BGUE-B2013-22.020100-C8-ELARG DELMNE
BGUE-B2017-22.025100-C8-NEAR DELMNE
BGUE-B2018-22.025100-C8-NEAR DELMNE
BGUE-B2014-22.025100-C8-ELARG DELMNE
BGUE-B2019-22.025100-C8-NEAR DELMNE
BGUE-B2012-22.020100-C8-ELARG DELMNE
BGUE-B2020-22.025100-C8-NEAR DELMNE
BGUE-B2011-22.020100-C1-ELARG DELMNE
BGUE-B2021-15.029901-C8-NEAR DELMNE</t>
  </si>
  <si>
    <t xml:space="preserve">15130
16020
15110
43082
43040
16010
11110
14020
21010
99810
31195
23010
15112</t>
  </si>
  <si>
    <t xml:space="preserve">15130
16020
15110
43082
43040
16010
11110
14020
23110
21010
99810
31195
15112</t>
  </si>
  <si>
    <t xml:space="preserve">DI SEBASTIANO VALENTINA</t>
  </si>
  <si>
    <t xml:space="preserve">IPA/2012/023-582</t>
  </si>
  <si>
    <t xml:space="preserve">IPA 2012 and 2013 National Programme for Montenegro (2012 Part)</t>
  </si>
  <si>
    <t xml:space="preserve">13893570,36</t>
  </si>
  <si>
    <t xml:space="preserve">SCR.DEC.023582.01</t>
  </si>
  <si>
    <t xml:space="preserve">BGUE-B2013-22.020100-C8-ELARG DELMNE
BGUE-B2018-22.025100-C8-NEAR DELMNE
BGUE-B2012-22.020100-C1-ELARG DELMNE
BGUE-B2019-22.025100-C8-NEAR DELMNE
BGUE-B2016-22.025100-C8-NEAR DELMNE
BGUE-B2021-15.029901-C8-NEAR DELMNE</t>
  </si>
  <si>
    <t xml:space="preserve">15130
31110
15111
33110
43010
23010
41010</t>
  </si>
  <si>
    <t xml:space="preserve">15130
31110
15111
23110
33110
43010
41010</t>
  </si>
  <si>
    <t xml:space="preserve">IPA/2016/037-896</t>
  </si>
  <si>
    <t xml:space="preserve">18362951,43</t>
  </si>
  <si>
    <t xml:space="preserve">15125660,4</t>
  </si>
  <si>
    <t xml:space="preserve">3237291,03</t>
  </si>
  <si>
    <t xml:space="preserve">SCR.DEC.037896.01</t>
  </si>
  <si>
    <t xml:space="preserve">BGUE-B2022-15.029901-C8-NEAR DELMNE
BGUE-B2020-22.020102-C8-NEAR DELMNE
BGUE-B2016-22.020102-C1-NEAR DELMNE
BGUE-B2021-15.029901-C8-NEAR DELMNE</t>
  </si>
  <si>
    <t xml:space="preserve">25010
41010</t>
  </si>
  <si>
    <t xml:space="preserve">IPA/2020/041-471</t>
  </si>
  <si>
    <t xml:space="preserve">SCR.DEC.041471.01</t>
  </si>
  <si>
    <t xml:space="preserve">IPA/2018/040-218</t>
  </si>
  <si>
    <t xml:space="preserve">18639824,45</t>
  </si>
  <si>
    <t xml:space="preserve">13544219,1</t>
  </si>
  <si>
    <t xml:space="preserve">47152,55</t>
  </si>
  <si>
    <t xml:space="preserve">5142757,9</t>
  </si>
  <si>
    <t xml:space="preserve">SCR.DEC.040218.01</t>
  </si>
  <si>
    <t xml:space="preserve">BGUE-B2018-22.020101-C1-NEAR DELMNE
BGUE-B2022-15.029901-C8-NEAR DELMNE
BGUE-B2020-22.020101-C8-NEAR DELMNE
BGUE-B2021-15.029901-C8-NEAR DELMNE
BGUE-B2019-22.020101-C8-NEAR DELMNE</t>
  </si>
  <si>
    <t xml:space="preserve">15130
43010</t>
  </si>
  <si>
    <t xml:space="preserve">IPA III/2022/043-996</t>
  </si>
  <si>
    <t xml:space="preserve">PO</t>
  </si>
  <si>
    <t xml:space="preserve">Technical decision - IPA III CBC Montenegro - Albania 2021-2027 - allocation 2022</t>
  </si>
  <si>
    <t xml:space="preserve">BGUE-B2022-15.020300-C1-NEAR DELMNE</t>
  </si>
  <si>
    <t xml:space="preserve">Provisional ()</t>
  </si>
  <si>
    <t xml:space="preserve">IPA III/2022/043-997</t>
  </si>
  <si>
    <t xml:space="preserve">Technical decision - IPA III CBC Montenegro - Kosovo 2021-2027 - allocation 2022</t>
  </si>
  <si>
    <t xml:space="preserve">BGUE-B2022-15.020300-C1-NEAR</t>
  </si>
  <si>
    <t xml:space="preserve">IPA/2014/032-022</t>
  </si>
  <si>
    <t xml:space="preserve">National Programme Montenegro 2014 (Objective 1 - part1)</t>
  </si>
  <si>
    <t xml:space="preserve">SCR.DEC.032022.01</t>
  </si>
  <si>
    <t xml:space="preserve">BGUE-B2014-22.020101-C1-ELARG DELMNE
BGUE-B2022-15.029901-C8-NEAR DELMNE
BGUE-B2021-15.029901-C8-NEAR DELMNE</t>
  </si>
  <si>
    <t xml:space="preserve">15111
43010</t>
  </si>
  <si>
    <t xml:space="preserve">IPA/2014/032-803</t>
  </si>
  <si>
    <t xml:space="preserve">10914051,17</t>
  </si>
  <si>
    <t xml:space="preserve">546248,83</t>
  </si>
  <si>
    <t xml:space="preserve">SCR.DEC.032803.01</t>
  </si>
  <si>
    <t xml:space="preserve">BGUE-B2014-22.020102-C1-ELARG DELMNE
BGUE-B2022-15.029901-C8-NEAR DELMNE
BGUE-B2018-22.020102-C8-NEAR DELMNE
BGUE-B2021-15.029901-C8-NEAR DELMNE</t>
  </si>
  <si>
    <t xml:space="preserve">21010
33110
21030
41010
32130
24010</t>
  </si>
  <si>
    <t xml:space="preserve">IPA III/2022/043-908</t>
  </si>
  <si>
    <t xml:space="preserve">Annual action plan in favour of Montenegro for 2022</t>
  </si>
  <si>
    <t xml:space="preserve">BGUE-B2022-15.020101.01-C1-NEAR DELMNE</t>
  </si>
  <si>
    <t xml:space="preserve">IPA/2014/037-812</t>
  </si>
  <si>
    <t xml:space="preserve">National Programme Montenegro 2014 (Objective 2 - part2)</t>
  </si>
  <si>
    <t xml:space="preserve">4481673,21</t>
  </si>
  <si>
    <t xml:space="preserve">SCR.DEC.037812.01</t>
  </si>
  <si>
    <t xml:space="preserve">BGUE-B2014-22.020102-C1-ELARG DELMNE
BGUE-B2022-15.029901-C8-NEAR DELMNE
BGUE-B2021-15.029901-C8-NEAR DELMNE</t>
  </si>
  <si>
    <t xml:space="preserve">31310
31195
41010</t>
  </si>
  <si>
    <t xml:space="preserve">IPA/2013/025-020</t>
  </si>
  <si>
    <t xml:space="preserve">Montenegro National Programme 2012-2013 Part II (2013 allocation)</t>
  </si>
  <si>
    <t xml:space="preserve">7205349,93</t>
  </si>
  <si>
    <t xml:space="preserve">SCR.DEC.025020.01</t>
  </si>
  <si>
    <t xml:space="preserve">BGUE-B2022-15.029901-C8-NEAR DELMNE
BGUE-B2019-22.025100-C8-NEAR DELMNE
BGUE-B2013-22.020100-C1-ELARG DELMNE</t>
  </si>
  <si>
    <t xml:space="preserve">31110
31161</t>
  </si>
  <si>
    <t xml:space="preserve">IPA III/2022/044-818</t>
  </si>
  <si>
    <t xml:space="preserve">IPA III/2022/JAD.1003560/AAP Montenegro 2022</t>
  </si>
  <si>
    <t xml:space="preserve">NEAR D</t>
  </si>
  <si>
    <t xml:space="preserve">JAD.1003560</t>
  </si>
  <si>
    <t xml:space="preserve">Final (60/ORDO/AC)</t>
  </si>
  <si>
    <t xml:space="preserve">Migration</t>
  </si>
  <si>
    <t xml:space="preserve">IPA/2018/040-220</t>
  </si>
  <si>
    <t xml:space="preserve">SCR.DEC.040220.01</t>
  </si>
  <si>
    <t xml:space="preserve">BGUE-B2019-22.020102-C8-NEAR DELMNE
BGUE-B2022-15.029901-C8-NEAR DELMNE
BGUE-B2020-22.020102-C8-NEAR DELMNE
BGUE-B2018-22.020102-C1-NEAR DELMNE
BGUE-B2021-15.029901-C8-NEAR DELMNE</t>
  </si>
  <si>
    <t xml:space="preserve">IPA/2017/040-216</t>
  </si>
  <si>
    <t xml:space="preserve">3174808,01</t>
  </si>
  <si>
    <t xml:space="preserve">694044,99</t>
  </si>
  <si>
    <t xml:space="preserve">SCR.DEC.040216.02</t>
  </si>
  <si>
    <t xml:space="preserve">BGUE-B2017-22.020101-C1-NEAR DELMNE
BGUE-B2022-15.029901-C8-NEAR DELMNE
BGUE-B2021-15.029901-C8-NEAR DELMNE</t>
  </si>
  <si>
    <t xml:space="preserve">IPA/2015/037-894</t>
  </si>
  <si>
    <t xml:space="preserve">Annual Action Programme for Montenegro for the year 2015 (objective 1)</t>
  </si>
  <si>
    <t xml:space="preserve">24923620,21</t>
  </si>
  <si>
    <t xml:space="preserve">24827469,87</t>
  </si>
  <si>
    <t xml:space="preserve">96150,34</t>
  </si>
  <si>
    <t xml:space="preserve">SCR.DEC.037894.01</t>
  </si>
  <si>
    <t xml:space="preserve">BGUE-B2022-15.029901-C8-NEAR DELMNE
BGUE-B2017-22.020101-C8-NEAR DELMNE
BGUE-B2015-22.020101-C1-NEAR DELMNE
BGUE-B2021-15.029901-C8-NEAR DELMNE</t>
  </si>
  <si>
    <t xml:space="preserve">15110
43010
15160</t>
  </si>
  <si>
    <t xml:space="preserve">IPA/2011/022-426</t>
  </si>
  <si>
    <t xml:space="preserve">Cross-border co-operation Albania and Montenegro for year 2011 (Montenegro part )</t>
  </si>
  <si>
    <t xml:space="preserve">582451,42</t>
  </si>
  <si>
    <t xml:space="preserve">SCR.DEC.022426.01</t>
  </si>
  <si>
    <t xml:space="preserve">BRIDE MELANIE</t>
  </si>
  <si>
    <t xml:space="preserve">IPA/2011/022-441</t>
  </si>
  <si>
    <t xml:space="preserve">Cross-border programme Bosnia and Herzegovina - Montenegro for the year 2011 (ME - part)</t>
  </si>
  <si>
    <t xml:space="preserve">571428,4</t>
  </si>
  <si>
    <t xml:space="preserve">SCR.DEC.022441.01</t>
  </si>
  <si>
    <t xml:space="preserve">BGUE-B2014-22.025100-C8-ELARG DELMNE
BGUE-B2022-15.029901-C8-NEAR DELMNE
BGUE-B2019-22.025100-C8-NEAR DELMNE
BGUE-B2011-22.020401-C1-ELARG DELMNE</t>
  </si>
  <si>
    <t xml:space="preserve">IPA/2014/037-803</t>
  </si>
  <si>
    <t xml:space="preserve">National Programme Montenegro 2014 (Objective 1 - part2)</t>
  </si>
  <si>
    <t xml:space="preserve">9310983,89</t>
  </si>
  <si>
    <t xml:space="preserve">9202915,01</t>
  </si>
  <si>
    <t xml:space="preserve">108068,88</t>
  </si>
  <si>
    <t xml:space="preserve">SCR.DEC.037803.01</t>
  </si>
  <si>
    <t xml:space="preserve">15113
43010
15160</t>
  </si>
  <si>
    <t xml:space="preserve">NEAR-TS/2014/037-810</t>
  </si>
  <si>
    <t xml:space="preserve">Operational expenditure programme for the evaluation results of external assistance actions, monitoring - NEAR 2014</t>
  </si>
  <si>
    <t xml:space="preserve">M20_NEAR A 04</t>
  </si>
  <si>
    <t xml:space="preserve">3909497,5</t>
  </si>
  <si>
    <t xml:space="preserve">All Countries</t>
  </si>
  <si>
    <t xml:space="preserve">BGUE-B2014-21.080100-C1-DEVCO
BGUE-B2015-21.080100-C8-DEVCO
BGUE-B2019-21.080100-C8-DEVCO&gt;NEAR
BGUE-B2014-21.080100-C1-DEVCO REORG
BGUE-B2015-21.080100-C8-DEVCO/NEAR
BGUE-B2021-14.200404-C8-INTPA&gt;NEAR</t>
  </si>
  <si>
    <t xml:space="preserve">SCHLUETER PETRA</t>
  </si>
  <si>
    <t xml:space="preserve">NEAR-TS/2015/038-467</t>
  </si>
  <si>
    <t xml:space="preserve">DG NEAR 2015 EVALUATION AND MONITORING PROGRAMME</t>
  </si>
  <si>
    <t xml:space="preserve">NEAR A 04</t>
  </si>
  <si>
    <t xml:space="preserve">SCR.DEC.038467.01</t>
  </si>
  <si>
    <t xml:space="preserve">Region Neighbourhood</t>
  </si>
  <si>
    <t xml:space="preserve">BGUE-B2015-21.080100-C1-DEVCO/NEAR</t>
  </si>
  <si>
    <t xml:space="preserve">NEAR-TS/2016/039-361</t>
  </si>
  <si>
    <t xml:space="preserve">SUPPORT MEASURE 2016 FOR EVALUATION AND MONITORING FOR THE ENLARGEMENT AND NEIGHBOURHOOD REGIONS</t>
  </si>
  <si>
    <t xml:space="preserve">4289148,62</t>
  </si>
  <si>
    <t xml:space="preserve">SCR.DEC.039361.01</t>
  </si>
  <si>
    <t xml:space="preserve">BGUE-B2019-21.080100-C8-DEVCO&gt;NEAR
BGUE-B2016-21.080100-C1-DEVCO/NEAR
BGUE-B2021-14.200404-C8-INTPA&gt;NEAR</t>
  </si>
  <si>
    <t xml:space="preserve">NEAR-TS/2014/037-354</t>
  </si>
  <si>
    <t xml:space="preserve">Support to new Mobility Partnerships with Azerbaijan, Tunisia and Jordan</t>
  </si>
  <si>
    <t xml:space="preserve">INTPA G 06</t>
  </si>
  <si>
    <t xml:space="preserve">9228625,58</t>
  </si>
  <si>
    <t xml:space="preserve">771374,42</t>
  </si>
  <si>
    <t xml:space="preserve">SCR.DEC.037354.01</t>
  </si>
  <si>
    <t xml:space="preserve">Miscellaneous Countries</t>
  </si>
  <si>
    <t xml:space="preserve">BGUE-B2014-21.020707-C1-DEVCO</t>
  </si>
  <si>
    <t xml:space="preserve">HENDRIX RON</t>
  </si>
  <si>
    <t xml:space="preserve">NEAR-TS/2019/042-155</t>
  </si>
  <si>
    <t xml:space="preserve">CSO Thematic Programme - NEAR - CSOs as actors of Governance and Development work in the Field </t>
  </si>
  <si>
    <t xml:space="preserve">NEAR A 02</t>
  </si>
  <si>
    <t xml:space="preserve">16119424,84</t>
  </si>
  <si>
    <t xml:space="preserve">10034799,79</t>
  </si>
  <si>
    <t xml:space="preserve">880575,16</t>
  </si>
  <si>
    <t xml:space="preserve">6965200,21</t>
  </si>
  <si>
    <t xml:space="preserve">SCR.DEC.042155.01</t>
  </si>
  <si>
    <t xml:space="preserve">BGUE-B2019-21.020801-C1-DEVCO&gt;NEAR</t>
  </si>
  <si>
    <t xml:space="preserve">CUCHE ETIENNE</t>
  </si>
  <si>
    <t xml:space="preserve">NEAR-TS/2019/042-153</t>
  </si>
  <si>
    <t xml:space="preserve">EIDHR AAP 2019 - Support Measures  - NEAR</t>
  </si>
  <si>
    <t xml:space="preserve">SCR.DEC.042153.01</t>
  </si>
  <si>
    <t xml:space="preserve">BGUE-B2019-21.040100-C1-DEVCO&gt;NEAR</t>
  </si>
  <si>
    <t xml:space="preserve">BARON ALEXANDRE</t>
  </si>
  <si>
    <t xml:space="preserve">M20_NEAR A 01</t>
  </si>
  <si>
    <t xml:space="preserve">NEAR-TS/2020/042-744</t>
  </si>
  <si>
    <t xml:space="preserve">Civil Society Organisations and Local Authorities - Support measures  DG NEAR 2020</t>
  </si>
  <si>
    <t xml:space="preserve">123779,5</t>
  </si>
  <si>
    <t xml:space="preserve">98504,5</t>
  </si>
  <si>
    <t xml:space="preserve">8433,5</t>
  </si>
  <si>
    <t xml:space="preserve">33708,5</t>
  </si>
  <si>
    <t xml:space="preserve">SCR.DEC.042744.01</t>
  </si>
  <si>
    <t xml:space="preserve">BGUE-B2020-21.020801-C1-DEVCO&gt;NEAR</t>
  </si>
  <si>
    <t xml:space="preserve">NEAR-TS/2020/042-752</t>
  </si>
  <si>
    <t xml:space="preserve">EIDHR 2020 Support Measure NEAR</t>
  </si>
  <si>
    <t xml:space="preserve">SCR.DEC.042752.01</t>
  </si>
  <si>
    <t xml:space="preserve">BGUE-B2020-21.040100-C1-DEVCO&gt;NEAR</t>
  </si>
  <si>
    <t xml:space="preserve">NEAR-TS/2019/042-135</t>
  </si>
  <si>
    <t xml:space="preserve">AAP 2019 - EIDHR Country-Based Support Scheme NEAR</t>
  </si>
  <si>
    <t xml:space="preserve">24219049,39</t>
  </si>
  <si>
    <t xml:space="preserve">19894611,14</t>
  </si>
  <si>
    <t xml:space="preserve">280950,61</t>
  </si>
  <si>
    <t xml:space="preserve">4605388,86</t>
  </si>
  <si>
    <t xml:space="preserve">SCR.DEC.042135.01</t>
  </si>
  <si>
    <t xml:space="preserve">BGUE-B2019-21.040100-C1-DEVCO&gt;NEAR
BGUE-B2020-21.040100-C8-DEVCO&gt;NEAR</t>
  </si>
  <si>
    <t xml:space="preserve">SKUBIDA DOMINIKA</t>
  </si>
  <si>
    <t xml:space="preserve">NEAR-TS/2020/042-665</t>
  </si>
  <si>
    <t xml:space="preserve">AAP 2020 - EIDHR Country Based Support Scheme NEAR</t>
  </si>
  <si>
    <t xml:space="preserve">27798865,6</t>
  </si>
  <si>
    <t xml:space="preserve">17068203,67</t>
  </si>
  <si>
    <t xml:space="preserve">1134,4</t>
  </si>
  <si>
    <t xml:space="preserve">10731796,33</t>
  </si>
  <si>
    <t xml:space="preserve">SCR.DEC.042665.01</t>
  </si>
  <si>
    <t xml:space="preserve">BGUE-B2020-21.040100-C1-DEVCO&gt;NEAR
BGUE-B2021-14.029904-C8-INTPA&gt;NEAR</t>
  </si>
  <si>
    <t xml:space="preserve">NEAR-TS/2019/042-346</t>
  </si>
  <si>
    <t xml:space="preserve">PROACT 2018 Allocation for Syria</t>
  </si>
  <si>
    <t xml:space="preserve">Syria</t>
  </si>
  <si>
    <t xml:space="preserve">NEAR B 01</t>
  </si>
  <si>
    <t xml:space="preserve">SCR.DEC.042346.01</t>
  </si>
  <si>
    <t xml:space="preserve">BGUE-B2019-21.020704-C8-DEVCO&gt;NEAR</t>
  </si>
  <si>
    <t xml:space="preserve">COSTARELLI EDDA</t>
  </si>
  <si>
    <t xml:space="preserve">DELEG SY</t>
  </si>
  <si>
    <t xml:space="preserve">NEAR-TS/2019/042-370</t>
  </si>
  <si>
    <t xml:space="preserve">Local Authorities 2018 Programme  - Tunisie</t>
  </si>
  <si>
    <t xml:space="preserve">Tunisia</t>
  </si>
  <si>
    <t xml:space="preserve">NEAR B 03</t>
  </si>
  <si>
    <t xml:space="preserve">1935804,73</t>
  </si>
  <si>
    <t xml:space="preserve">3409838,27</t>
  </si>
  <si>
    <t xml:space="preserve">SCR.DEC.042370.01</t>
  </si>
  <si>
    <t xml:space="preserve">BGUE-B2019-21.020802-C8-DEVCO&gt;NEAR</t>
  </si>
  <si>
    <t xml:space="preserve">FORMAGNANA ELEONORA</t>
  </si>
  <si>
    <t xml:space="preserve">DELEG TN</t>
  </si>
  <si>
    <t xml:space="preserve">NEAR-TS/2020/042-977</t>
  </si>
  <si>
    <t xml:space="preserve">Local Authorities 2019 Programme</t>
  </si>
  <si>
    <t xml:space="preserve">2321300,75</t>
  </si>
  <si>
    <t xml:space="preserve">8783310,25</t>
  </si>
  <si>
    <t xml:space="preserve">SCR.DEC.042977.01</t>
  </si>
  <si>
    <t xml:space="preserve">BGUE-B2020-21.020802-C8-DEVCO&gt;NEAR</t>
  </si>
  <si>
    <t xml:space="preserve">BOYER THOMAS</t>
  </si>
  <si>
    <t xml:space="preserve">NEAR-TS/2019/042-419</t>
  </si>
  <si>
    <t xml:space="preserve">Reinforcing the Child Welfare and Protection System in Georgia</t>
  </si>
  <si>
    <t xml:space="preserve">Georgia</t>
  </si>
  <si>
    <t xml:space="preserve">NEAR C 01</t>
  </si>
  <si>
    <t xml:space="preserve">967206,91</t>
  </si>
  <si>
    <t xml:space="preserve">193,09</t>
  </si>
  <si>
    <t xml:space="preserve">SCR.DEC.042419.01</t>
  </si>
  <si>
    <t xml:space="preserve">BGUE-B2019-21.020703-C8-DEVCO&gt;NEAR</t>
  </si>
  <si>
    <t xml:space="preserve">NIEBOJ AGATA</t>
  </si>
  <si>
    <t xml:space="preserve">DELEG GE</t>
  </si>
  <si>
    <t xml:space="preserve">NEAR-TS/2020/042-976</t>
  </si>
  <si>
    <t xml:space="preserve">Local Authorities 2019 Programme - Moldova </t>
  </si>
  <si>
    <t xml:space="preserve">Moldova</t>
  </si>
  <si>
    <t xml:space="preserve">4654553,99</t>
  </si>
  <si>
    <t xml:space="preserve">2810632,01</t>
  </si>
  <si>
    <t xml:space="preserve">SCR.DEC.042976.01</t>
  </si>
  <si>
    <t xml:space="preserve">BGUE-B2020-21.020802-C8-DEVCO&gt;NEAR
BGUE-B2021-14.029902.09-C8-INTPA&gt;NEAR</t>
  </si>
  <si>
    <t xml:space="preserve">BUTNARI AURICA</t>
  </si>
  <si>
    <t xml:space="preserve">DELEG MD</t>
  </si>
  <si>
    <t xml:space="preserve">NEAR-TS/2019/042-157</t>
  </si>
  <si>
    <t xml:space="preserve">CSO Thematic Programme 2019 - Support measures 2019 - NEAR</t>
  </si>
  <si>
    <t xml:space="preserve">NEAR C 02</t>
  </si>
  <si>
    <t xml:space="preserve">100200,5</t>
  </si>
  <si>
    <t xml:space="preserve">91122,5</t>
  </si>
  <si>
    <t xml:space="preserve">33086,5</t>
  </si>
  <si>
    <t xml:space="preserve">42164,5</t>
  </si>
  <si>
    <t xml:space="preserve">SCR.DEC.042157.01</t>
  </si>
  <si>
    <t xml:space="preserve">NEAR-TS/2019/042-351</t>
  </si>
  <si>
    <t xml:space="preserve">Capital Cities Collaborating on Common Challenges in Hazardous Waste Management - Yerevan, Warsaw, Tirana</t>
  </si>
  <si>
    <t xml:space="preserve">Armenia</t>
  </si>
  <si>
    <t xml:space="preserve">2588719,43</t>
  </si>
  <si>
    <t xml:space="preserve">2205019,57</t>
  </si>
  <si>
    <t xml:space="preserve">SCR.DEC.042351.01</t>
  </si>
  <si>
    <t xml:space="preserve">STRELCIUNAS PAULIUS</t>
  </si>
  <si>
    <t xml:space="preserve">DELEG AM</t>
  </si>
  <si>
    <t xml:space="preserve">NEAR-TS/2019/042-417</t>
  </si>
  <si>
    <t xml:space="preserve">Family Environment and Services in Communities for Children of Armenia</t>
  </si>
  <si>
    <t xml:space="preserve">SCR.DEC.042417.01</t>
  </si>
  <si>
    <t xml:space="preserve">MONTARIOL BRUNO</t>
  </si>
  <si>
    <t xml:space="preserve">NEAR-TS/2020/042-978</t>
  </si>
  <si>
    <t xml:space="preserve">Local Authorities 2019 Programme - Armenia</t>
  </si>
  <si>
    <t xml:space="preserve">1981906,15</t>
  </si>
  <si>
    <t xml:space="preserve">2160900,85</t>
  </si>
  <si>
    <t xml:space="preserve">SCR.DEC.042978.01</t>
  </si>
  <si>
    <t xml:space="preserve">NEAR-TS/2020/042-372</t>
  </si>
  <si>
    <t xml:space="preserve">CSO Thematic Programme 2020 - NEAR - CSOs as actors of Governance and Development work in the Field   </t>
  </si>
  <si>
    <t xml:space="preserve">29307557,37</t>
  </si>
  <si>
    <t xml:space="preserve">15348431,14</t>
  </si>
  <si>
    <t xml:space="preserve">1792442,63</t>
  </si>
  <si>
    <t xml:space="preserve">15751568,86</t>
  </si>
  <si>
    <t xml:space="preserve">SCR.DEC.042372.01</t>
  </si>
  <si>
    <t xml:space="preserve">BGUE-B2020-21.020801-C1-DEVCO&gt;NEAR
BGUE-B2021-14.029902.09-C8-INTPA&gt;NEAR</t>
  </si>
  <si>
    <t xml:space="preserve">NEAR COMMON</t>
  </si>
  <si>
    <t xml:space="preserve">NEAR COMMON/2022/042-988</t>
  </si>
  <si>
    <t xml:space="preserve">Raising public awareness on the EU enlargement and neighbourhood policies 2021-2023 (2022 budget)</t>
  </si>
  <si>
    <t xml:space="preserve">NEAR A 01</t>
  </si>
  <si>
    <t xml:space="preserve">EU Europe </t>
  </si>
  <si>
    <t xml:space="preserve">BGUE-B2021-14.200403-C1-NEAR</t>
  </si>
  <si>
    <t xml:space="preserve">Provisional (10/ENCOD/AC)</t>
  </si>
  <si>
    <t xml:space="preserve">TRUCCO GIADA</t>
  </si>
  <si>
    <t xml:space="preserve">IPA III/2021/042-991</t>
  </si>
  <si>
    <t xml:space="preserve">Technical decision - Multi-country Programme 2021 - IPA III Window 5</t>
  </si>
  <si>
    <t xml:space="preserve">NEAR D 05</t>
  </si>
  <si>
    <t xml:space="preserve">BGUE-B2021-15.020300-C1-NEAR</t>
  </si>
  <si>
    <t xml:space="preserve">MARTIN BARRIGA MARIA TERESA</t>
  </si>
  <si>
    <t xml:space="preserve">IPA III/2021/043-051</t>
  </si>
  <si>
    <t xml:space="preserve">Technical decision - Bilateral Programmes 2021-2022 (WB and TK) - IPA III Windows 3 and 4</t>
  </si>
  <si>
    <t xml:space="preserve">BGUE-B2021-15.020201.02-C1-NEAR</t>
  </si>
  <si>
    <t xml:space="preserve">NEAR COMMON/2023/043-244</t>
  </si>
  <si>
    <t xml:space="preserve">Raising public awareness on the EU enlargement and neighbourhood policies 2021-2023 (2023 budget)  </t>
  </si>
  <si>
    <t xml:space="preserve">IPA III/2021/042-989</t>
  </si>
  <si>
    <t xml:space="preserve">Technical decision- Multi-country Programmes 2021 and 2022 - IPA III Windows 1 and 2</t>
  </si>
  <si>
    <t xml:space="preserve">BGUE-B2021-15.020101.01-C1-NEAR</t>
  </si>
  <si>
    <t xml:space="preserve">IPA III/2021/042-990</t>
  </si>
  <si>
    <t xml:space="preserve">Technical decision - Multi-country Programmes 2021 - 2022 - IPA III Windows 3 and 4</t>
  </si>
  <si>
    <t xml:space="preserve">IPA III/2021/043-050</t>
  </si>
  <si>
    <t xml:space="preserve">Technical decision - Bilateral Programmes 2021 -2022 (WB and TK) - IPA III Windows 1 and 2</t>
  </si>
  <si>
    <t xml:space="preserve">IPA III/2022/042-987</t>
  </si>
  <si>
    <t xml:space="preserve">Strategic communication about the European Union and the EU accession process 2021-2023 (budget 2022)</t>
  </si>
  <si>
    <t xml:space="preserve">BGUE-B2021-15.020101.02-C1-NEAR</t>
  </si>
  <si>
    <t xml:space="preserve">WHYBROW RIIKKA ROSALINDA</t>
  </si>
  <si>
    <t xml:space="preserve">IPA III/2022/043-999</t>
  </si>
  <si>
    <t xml:space="preserve">Technical decision - IPA III CBC Serbia - Bosnia Herzegovina 2021-2027 - allocation 2022</t>
  </si>
  <si>
    <t xml:space="preserve">Serbia</t>
  </si>
  <si>
    <t xml:space="preserve">BGUE-B2022-15.020300-C1-NEAR DELSRB</t>
  </si>
  <si>
    <t xml:space="preserve">NOHEJL MAREK</t>
  </si>
  <si>
    <t xml:space="preserve">IPA III/2023/044-007</t>
  </si>
  <si>
    <t xml:space="preserve">Technical decision - IPA III CBC North Macedonia - Albania 2021-2027 - allocation 2023</t>
  </si>
  <si>
    <t xml:space="preserve">North Macedonia</t>
  </si>
  <si>
    <t xml:space="preserve">NEAR D 03</t>
  </si>
  <si>
    <t xml:space="preserve">BGUE-B2022-15.020300-C1-NEAR DELMKD</t>
  </si>
  <si>
    <t xml:space="preserve">SUNDBERG LOUISE</t>
  </si>
  <si>
    <t xml:space="preserve">IPA III/2022/044-014</t>
  </si>
  <si>
    <t xml:space="preserve">Individual measure on the annual contribution in support for the Office of the High Representative (OHR) in Bosnia and Herzegovina from July 2022 to June 2023</t>
  </si>
  <si>
    <t xml:space="preserve">Bosnia and Herzegovina</t>
  </si>
  <si>
    <t xml:space="preserve">M20_NEAR D 04</t>
  </si>
  <si>
    <t xml:space="preserve">BGUE-B2022-15.020101.01-C2-NEAR DELBIH</t>
  </si>
  <si>
    <t xml:space="preserve">VATOVEC MIRAN</t>
  </si>
  <si>
    <t xml:space="preserve">NEAR D 04</t>
  </si>
  <si>
    <t xml:space="preserve">IPA III/2022/044-269</t>
  </si>
  <si>
    <t xml:space="preserve">‘Individual multiannual measure for the delivery of cash support to the most vulnerable refugees in Turkey for 2022 and 2023’</t>
  </si>
  <si>
    <t xml:space="preserve">Türkiye</t>
  </si>
  <si>
    <t xml:space="preserve">NEAR B 04</t>
  </si>
  <si>
    <t xml:space="preserve">BGUE-B2022-15.020101.03-C2-NEAR DELTUR</t>
  </si>
  <si>
    <t xml:space="preserve">WIESNER GEORG</t>
  </si>
  <si>
    <t xml:space="preserve">DELEG TR</t>
  </si>
  <si>
    <t xml:space="preserve">IPA III/2022/043-933</t>
  </si>
  <si>
    <t xml:space="preserve">Technical decision- Multi-country Programme 2022 -  IPA III Windows 1 and 2 - remaining actions maturity</t>
  </si>
  <si>
    <t xml:space="preserve">BGUE-B2022-15.020101.01-C1-NEAR DELALB
BGUE-B2022-15.020101.01-C1-NEAR DELKOS
BGUE-B2022-15.020101.01-C1-NEAR DELBIH
BGUE-B2022-15.020101.01-C1-NEAR DELMKD
BGUE-B2022-15.020101.01-C1-NEAR
BGUE-B2022-15.020101.01-C1-NEAR DELMNE
BGUE-B2022-15.020101.01-C1-NEAR DELSRB</t>
  </si>
  <si>
    <t xml:space="preserve">IPA III/2023/043-939</t>
  </si>
  <si>
    <t xml:space="preserve">Technical decision - IPA III Multi-country Programme 2023 - Windows 1 to 4</t>
  </si>
  <si>
    <t xml:space="preserve">BGUE-B2022-15.020201-C1-NEAR
BGUE-B2022-15.020101.01-C1-NEAR DELALB
BGUE-B2022-15.020101.01-C1-NEAR DELKOS
BGUE-B2022-15.020101.01-C1-NEAR DELBIH
BGUE-B2022-15.020101.01-C1-NEAR DELMKD
BGUE-B2022-15.020101.01-C1-NEAR
BGUE-B2022-15.020101.01-C1-NEAR DELMNE
BGUE-B2022-15.020101.01-C1-NEAR DELSRB</t>
  </si>
  <si>
    <t xml:space="preserve">IPA III/2022/043-942</t>
  </si>
  <si>
    <t xml:space="preserve">Civil society facility and media programme 2021-2023-allocation 2022</t>
  </si>
  <si>
    <t xml:space="preserve">BGUE-B2022-15.020101.01-C1-NEAR DELALB
BGUE-B2022-15.020101.01-C1-NEAR DELKOS
BGUE-B2022-15.020101.01-C1-NEAR DELBIH
BGUE-B2022-15.020101.01-C1-NEAR DELMKD
BGUE-B2022-15.020101.01-C1-NEAR DELTUR
BGUE-B2022-15.020101.01-C1-NEAR DELMNE
BGUE-B2022-15.020101.01-C1-NEAR DIRD
BGUE-B2022-15.020101.01-C1-NEAR DELSRB</t>
  </si>
  <si>
    <t xml:space="preserve">ALOISI DANIELE</t>
  </si>
  <si>
    <t xml:space="preserve">IPA III/2022/043-967</t>
  </si>
  <si>
    <t xml:space="preserve">Annual Action Plan for North Macedonia for Year 2022</t>
  </si>
  <si>
    <t xml:space="preserve">BGUE-B2022-15.020101.01-C1-NEAR DELMKD
BGUE-B2022-15.020201-C1-NEAR DELMKD</t>
  </si>
  <si>
    <t xml:space="preserve">PRODANOVA DONKA</t>
  </si>
  <si>
    <t xml:space="preserve">DELEG MK</t>
  </si>
  <si>
    <t xml:space="preserve">IPA III/2023/043-945</t>
  </si>
  <si>
    <t xml:space="preserve">Civil society facility and media programme 2021-2023-allocation 2023</t>
  </si>
  <si>
    <t xml:space="preserve">BGUE-B2022-15.020101.01-C1-NEAR DELALB
BGUE-B2022-15.020101.01-C1-NEAR DELKOS
BGUE-B2022-15.020101.01-C1-NEAR DELMKD
BGUE-B2022-15.020101.01-C1-NEAR DELTUR
BGUE-B2022-15.020101.01-C1-NEAR DELMNE
BGUE-B2022-15.020101.01-C1-NEAR DIRD
BGUE-B2022-15.020101.01-C1-NEAR DELSRB</t>
  </si>
  <si>
    <t xml:space="preserve">IPA III/2022/043-970</t>
  </si>
  <si>
    <t xml:space="preserve">Technical Decision. Individual measure to strengthen the response capacity to manage migration flows in favour of the Western Balkans for 2021</t>
  </si>
  <si>
    <t xml:space="preserve">BGUE-B2022-15.020101.03-C1-NEAR DELMKD
BGUE-B2022-15.020101.03-C1-NEAR DELBIH
BGUE-B2022-15.020101.01-C1-NEAR DELBIH
BGUE-B2022-15.020101.01-C1-NEAR DELMKD
BGUE-B2022-15.020101.03-C1-NEAR DELSRB
BGUE-B2022-15.020101.01-C1-NEAR DELSRB</t>
  </si>
  <si>
    <t xml:space="preserve">RUGGIERO MARIA</t>
  </si>
  <si>
    <t xml:space="preserve">IPA III/2022/043-994</t>
  </si>
  <si>
    <t xml:space="preserve">Technical decision - IPA III CBC Albania-Kosovo 2021-2027 - allocation 2022</t>
  </si>
  <si>
    <t xml:space="preserve">Albania</t>
  </si>
  <si>
    <t xml:space="preserve">BGUE-B2022-15.020300-C1-NEAR DELALB</t>
  </si>
  <si>
    <t xml:space="preserve">IPA III/2022/043-995</t>
  </si>
  <si>
    <t xml:space="preserve">Technical decision - IPA III CBC Bosnia-Herzegovina - Montenegro 2021-2027 - allocation 2022</t>
  </si>
  <si>
    <t xml:space="preserve">BGUE-B2022-15.020300-C1-NEAR DELBIH</t>
  </si>
  <si>
    <t xml:space="preserve">IPA III/2022/043-998</t>
  </si>
  <si>
    <t xml:space="preserve">Technical decision - IPA III CBC North Macedonia-Albania 2021-2027 - allocation 2022</t>
  </si>
  <si>
    <t xml:space="preserve">IPA III/2022/044-022</t>
  </si>
  <si>
    <t xml:space="preserve">Annual Action Plan in favour of the Republic of Serbia for 2022</t>
  </si>
  <si>
    <t xml:space="preserve">BGUE-B2022-15.020101.01-C1-NEAR</t>
  </si>
  <si>
    <t xml:space="preserve">HOURDAS SAKELLARIS</t>
  </si>
  <si>
    <t xml:space="preserve">DELEG RS</t>
  </si>
  <si>
    <t xml:space="preserve">IPA III/2022/043-857</t>
  </si>
  <si>
    <t xml:space="preserve">Annual Action Plan for Bosnia and Herzegovina 2022</t>
  </si>
  <si>
    <t xml:space="preserve">BGUE-B2022-15.020201-C1-NEAR DELBIH
BGUE-B2022-15.020101.01-C1-NEAR DELBIH</t>
  </si>
  <si>
    <t xml:space="preserve">ILLASTE KRISTEL</t>
  </si>
  <si>
    <t xml:space="preserve">DELEG BA</t>
  </si>
  <si>
    <t xml:space="preserve">IPA III/2022/043-961</t>
  </si>
  <si>
    <t xml:space="preserve">Multi-country multiannual action plan in support of the Western Balkans Investment Framework 2021-2027 and the provisioning of the ELM legacy portfolio for past EIB operations for IPA beneficiaries - allocation 2022</t>
  </si>
  <si>
    <t xml:space="preserve">BGUE-B2022-15.020201-C1-NEAR
BGUE-B2022-15.020203.04-C1-NEAR
BGUE-B2022-15.020203.01-C1-NEAR</t>
  </si>
  <si>
    <t xml:space="preserve">GYORI JUDIT</t>
  </si>
  <si>
    <t xml:space="preserve">IPA III/2022/044-001</t>
  </si>
  <si>
    <t xml:space="preserve">Technical decision - IPA III CBC Serbia - North Macedonia 2021-2027 - allocation 2021</t>
  </si>
  <si>
    <t xml:space="preserve">IPA III/2022/044-000</t>
  </si>
  <si>
    <t xml:space="preserve">Technical decision - IPA III CBC Serbia - Montenegro 2021-2027 - allocation 2022</t>
  </si>
  <si>
    <t xml:space="preserve">IPA III/2022/044-002</t>
  </si>
  <si>
    <t xml:space="preserve">Technical decision - IPA III CBC Serbia - North Macedonia 2021-2027 - allocation 2022</t>
  </si>
  <si>
    <t xml:space="preserve">IPA III/2023/044-006</t>
  </si>
  <si>
    <t xml:space="preserve">Technical decision - IPA III CBC Kosovo - North Macedonia 2021-2027 - allocation 2023</t>
  </si>
  <si>
    <t xml:space="preserve">Kosovo*</t>
  </si>
  <si>
    <t xml:space="preserve">FRANGOS ANASTASIOS</t>
  </si>
  <si>
    <t xml:space="preserve">IPA III/2022/044-012</t>
  </si>
  <si>
    <t xml:space="preserve">Individual measure on the annual contribution in support for the Office of the High Representative (OHR) in Bosnia and Herzegovina from July 2021 to June 2022 (Allocation 2021)</t>
  </si>
  <si>
    <t xml:space="preserve">IPA III/2022/043-953</t>
  </si>
  <si>
    <t xml:space="preserve">Annual Action Plan in favour of Albania for 2022</t>
  </si>
  <si>
    <t xml:space="preserve">COMINELLI STEFANO</t>
  </si>
  <si>
    <t xml:space="preserve">DELEG AL</t>
  </si>
  <si>
    <t xml:space="preserve">IPA III/2022/044-088</t>
  </si>
  <si>
    <t xml:space="preserve">Individual measure to support migration and border management</t>
  </si>
  <si>
    <t xml:space="preserve">BGUE-B2022-15.020101.03-C1-NEAR DELTUR</t>
  </si>
  <si>
    <t xml:space="preserve">IPA III/2022/043-928</t>
  </si>
  <si>
    <t xml:space="preserve">Multi-country multiannual action plan in favour of the Western Balkans and Turkey for 2021-2022 - allocation 2022</t>
  </si>
  <si>
    <t xml:space="preserve">BGUE-B2022-15.020201-C1-NEAR
BGUE-B2022-15.020101.01-C1-NEAR</t>
  </si>
  <si>
    <t xml:space="preserve">IPA III/2023/043-382</t>
  </si>
  <si>
    <t xml:space="preserve">Strategic communication about the European Union and the EU accession process 2021-2023 (budget 2023)</t>
  </si>
  <si>
    <t xml:space="preserve">IPA III/2022/043-972</t>
  </si>
  <si>
    <t xml:space="preserve">Annual action plan in favour of Turkey for 2023</t>
  </si>
  <si>
    <t xml:space="preserve">PI</t>
  </si>
  <si>
    <t xml:space="preserve">BGUE-B2022-15.020101.02-C1-NEAR DELTUR
BGUE-B2022-15.020101.01-C1-NEAR DELTUR</t>
  </si>
  <si>
    <t xml:space="preserve">IPA III/2023/044-356</t>
  </si>
  <si>
    <t xml:space="preserve">Individual measure to support migration and border management 2023 allocation</t>
  </si>
  <si>
    <t xml:space="preserve">IPA III/2022/043-971</t>
  </si>
  <si>
    <t xml:space="preserve">Annual action plan in favour of Turkey for 2022</t>
  </si>
  <si>
    <t xml:space="preserve">BGUE-B2022-15.020101.02-C1-NEAR DELTUR
BGUE-B2022-15.020201-C1-NEAR DELTUR</t>
  </si>
  <si>
    <t xml:space="preserve">IPA III/2023/043-962</t>
  </si>
  <si>
    <t xml:space="preserve">Multi-country multiannual action plan in support of the Western Balkans Investment Framework 2021-2027 and the provisioning of the ELM legacy portfolio for past EIB operations for IPA beneficiaries - allocation 2023</t>
  </si>
  <si>
    <t xml:space="preserve">IPA III/2021/043-667</t>
  </si>
  <si>
    <t xml:space="preserve">EG</t>
  </si>
  <si>
    <t xml:space="preserve">Annual Action Plan in favour of Bosnia and Herzegovina for 2021</t>
  </si>
  <si>
    <t xml:space="preserve">SCR.DEC.043667.01</t>
  </si>
  <si>
    <t xml:space="preserve">BGUE-B2021-15.020101.01-C1-NEAR DELBIH
BGUE-B2021-15.020201.02-C1-NEAR DELBIH</t>
  </si>
  <si>
    <t xml:space="preserve">BIZEL NICOLAS</t>
  </si>
  <si>
    <t xml:space="preserve">MIGR</t>
  </si>
  <si>
    <t xml:space="preserve">MIGR/2016/039-741</t>
  </si>
  <si>
    <t xml:space="preserve">SUPPORT MEASURES 2016 - ANNUAL ACTION PROGRAMME 2016</t>
  </si>
  <si>
    <t xml:space="preserve">SCR.DEC.039741.01</t>
  </si>
  <si>
    <t xml:space="preserve">BGUE-B2016-21.020705-C1-DEVCO</t>
  </si>
  <si>
    <t xml:space="preserve">SIMON PULIDO SAMUEL</t>
  </si>
  <si>
    <t xml:space="preserve">EIDHR</t>
  </si>
  <si>
    <t xml:space="preserve">EIDHR/2013/024-584</t>
  </si>
  <si>
    <t xml:space="preserve">EIDHR 2013 Support measures not covered by strategy papers</t>
  </si>
  <si>
    <t xml:space="preserve">INTPA G 01</t>
  </si>
  <si>
    <t xml:space="preserve">1975049,33</t>
  </si>
  <si>
    <t xml:space="preserve">SCR.DEC.024584.01</t>
  </si>
  <si>
    <t xml:space="preserve">BGUE-B2015-21.010403.11-C9-DEVCO
BGUE-B2015-21.010403.11-C8-DEVCO
BGUE-B2013-19.010407.11-C1-DEVCO</t>
  </si>
  <si>
    <t xml:space="preserve">KRUCH VERONIQUE</t>
  </si>
  <si>
    <t xml:space="preserve">NEAR COMMON/2017/040-241</t>
  </si>
  <si>
    <t xml:space="preserve">CA</t>
  </si>
  <si>
    <t xml:space="preserve">Operational Expenditure Programme 2017 for Evaluation and Monitoring for the Enlargement and Neighbourhood Regions</t>
  </si>
  <si>
    <t xml:space="preserve">M20_NEAR A 03</t>
  </si>
  <si>
    <t xml:space="preserve">SCR.DEC.040241.01</t>
  </si>
  <si>
    <t xml:space="preserve">BGUE-B2017-21.080100-C1-NEAR</t>
  </si>
  <si>
    <t xml:space="preserve">BAGGIOLI ANDREA</t>
  </si>
  <si>
    <t xml:space="preserve">EIDHR/2013/024-598</t>
  </si>
  <si>
    <t xml:space="preserve">EIDHR 2013 Annual Action Programme - Targeted project with doCip</t>
  </si>
  <si>
    <t xml:space="preserve">BGUE-B2013-19.040100-C4-DEVCO
BGUE-B2013-19.040100-C1-DEVCO</t>
  </si>
  <si>
    <t xml:space="preserve">PROUVEUR SYLVIE</t>
  </si>
  <si>
    <t xml:space="preserve">M14_DEVCO B 01</t>
  </si>
  <si>
    <t xml:space="preserve">MIGR/2013/025-055</t>
  </si>
  <si>
    <t xml:space="preserve">Regional Protection Programme in Egypt, Libya and Tunisia: Providing support to UNHCR Activities</t>
  </si>
  <si>
    <t xml:space="preserve">M18_DEVCO B 03</t>
  </si>
  <si>
    <t xml:space="preserve">1753381,54</t>
  </si>
  <si>
    <t xml:space="preserve">199618,46</t>
  </si>
  <si>
    <t xml:space="preserve">Final (1/GESTITF/AC)</t>
  </si>
  <si>
    <t xml:space="preserve">RONCHI GIULIA</t>
  </si>
  <si>
    <t xml:space="preserve">M14_DEVCO B 03</t>
  </si>
  <si>
    <t xml:space="preserve">MIGR/2013/024-756</t>
  </si>
  <si>
    <t xml:space="preserve">BA ATA CREDITS 2013 - Unit B3 Migration and Asylum Programme</t>
  </si>
  <si>
    <t xml:space="preserve">275475,7</t>
  </si>
  <si>
    <t xml:space="preserve">SCR.DEC.024756.01</t>
  </si>
  <si>
    <t xml:space="preserve">BGUE-B2013-19.010401.11-C5-DEVCO
BGUE-B2013-19.010401.11-C1-DEVCO
BGUE-B2014-21.010401.11-C8-DEVCO
BGUE-B2016-21.010401.11-C9-DEVCO
BGUE-B2017-21.010401.11-C9-DEVCO</t>
  </si>
  <si>
    <t xml:space="preserve">CHASTELOUX VINCENT</t>
  </si>
  <si>
    <t xml:space="preserve">EIDHR/2014/036-312</t>
  </si>
  <si>
    <t xml:space="preserve">EIDHR 2014 Support measures not covered by strategy papers</t>
  </si>
  <si>
    <t xml:space="preserve">2794775,5</t>
  </si>
  <si>
    <t xml:space="preserve">SCR.DEC.036312.01</t>
  </si>
  <si>
    <t xml:space="preserve">BGUE-B2017-21.010403.11-C9-DEVCO
BGUE-B2015-21.010403.11-C8-DEVCO
BGUE-B2014-21.010403.11-C1-DEVCO</t>
  </si>
  <si>
    <t xml:space="preserve">MIGR/2017/040-103</t>
  </si>
  <si>
    <t xml:space="preserve">GPGC Migration: contribution to the EU Emergency Trust Fund Africa </t>
  </si>
  <si>
    <t xml:space="preserve">SCR.DEC.040103.01</t>
  </si>
  <si>
    <t xml:space="preserve">Sub-Saharan Africa</t>
  </si>
  <si>
    <t xml:space="preserve">BGUE-B2017-21.020705-C1-DEVCO</t>
  </si>
  <si>
    <t xml:space="preserve">EIDHR/2018/041-313</t>
  </si>
  <si>
    <t xml:space="preserve">EIDHR 2018 Support Measures not supported by strategy papers</t>
  </si>
  <si>
    <t xml:space="preserve">1513368,03</t>
  </si>
  <si>
    <t xml:space="preserve">1501513,03</t>
  </si>
  <si>
    <t xml:space="preserve">286631,97</t>
  </si>
  <si>
    <t xml:space="preserve">298486,97</t>
  </si>
  <si>
    <t xml:space="preserve">SCR.DEC.041313.01</t>
  </si>
  <si>
    <t xml:space="preserve">BGUE-B2018-21.010403.11-C1-DEVCO</t>
  </si>
  <si>
    <t xml:space="preserve">EIDHR/2018/041-028</t>
  </si>
  <si>
    <t xml:space="preserve">AAP 2018 - HRD Mechanisms and Human Rights Crises Facility</t>
  </si>
  <si>
    <t xml:space="preserve">6200409,1</t>
  </si>
  <si>
    <t xml:space="preserve">1299590,9</t>
  </si>
  <si>
    <t xml:space="preserve">SCR.DEC.041028.01</t>
  </si>
  <si>
    <t xml:space="preserve">BGUE-B2018-21.040100-C1-DEVCO</t>
  </si>
  <si>
    <t xml:space="preserve">MIGR/2017/040-717</t>
  </si>
  <si>
    <t xml:space="preserve">AAP 2017 Part I - Annual Action programme Migraton and Asylum</t>
  </si>
  <si>
    <t xml:space="preserve">SCR.DEC.040717.01</t>
  </si>
  <si>
    <t xml:space="preserve">EIDHR/2019/041-335</t>
  </si>
  <si>
    <t xml:space="preserve">AAP 2019 - HRD Mechanisms and Human Rights Crises Facility</t>
  </si>
  <si>
    <t xml:space="preserve">17504032,95</t>
  </si>
  <si>
    <t xml:space="preserve">995967,05</t>
  </si>
  <si>
    <t xml:space="preserve">SCR.DEC.041335.01</t>
  </si>
  <si>
    <t xml:space="preserve">BGUE-B2019-21.040100-C1-DEVCO</t>
  </si>
  <si>
    <t xml:space="preserve">MIGR/2018/041-387</t>
  </si>
  <si>
    <t xml:space="preserve">Building Rohingya refugee and host community resilience in Cox's Bazar</t>
  </si>
  <si>
    <t xml:space="preserve">SCR.DEC.041387.02</t>
  </si>
  <si>
    <t xml:space="preserve">Bangladesh</t>
  </si>
  <si>
    <t xml:space="preserve">BGUE-B2018-21.020705-C1-DEVCO
BGUE-B2018-21.020200-C1-DEVCO</t>
  </si>
  <si>
    <t xml:space="preserve">MIGR/2018/041-561</t>
  </si>
  <si>
    <t xml:space="preserve">Promoting Employment and Social Protection under the Comprehensive Refugee Response Framework in Central America and Mexico</t>
  </si>
  <si>
    <t xml:space="preserve">SCR.DEC.041561.01</t>
  </si>
  <si>
    <t xml:space="preserve">Latin America Countries</t>
  </si>
  <si>
    <t xml:space="preserve">BGUE-B2018-21.020705-C1-DEVCO</t>
  </si>
  <si>
    <t xml:space="preserve">MIGR/2018/041-494</t>
  </si>
  <si>
    <t xml:space="preserve">Contribution to the European Union Emergency Trust Fund Africa</t>
  </si>
  <si>
    <t xml:space="preserve">SCR.DEC.041494.01</t>
  </si>
  <si>
    <t xml:space="preserve">EIDHR/2015/038-019</t>
  </si>
  <si>
    <t xml:space="preserve">EIDHR 2015 Support measures not covered by strategy papers</t>
  </si>
  <si>
    <t xml:space="preserve">1646127,99</t>
  </si>
  <si>
    <t xml:space="preserve">SCR.DEC.038019.02</t>
  </si>
  <si>
    <t xml:space="preserve">BGUE-B2015-21.010403.11-C1-DEVCO
BGUE-B2017-21.010403.11-C9-DEVCO</t>
  </si>
  <si>
    <t xml:space="preserve">MIGR/2015/038-539</t>
  </si>
  <si>
    <t xml:space="preserve">Restricted call for proposals for Rabat process region</t>
  </si>
  <si>
    <t xml:space="preserve">15308789,53</t>
  </si>
  <si>
    <t xml:space="preserve">14152212,69</t>
  </si>
  <si>
    <t xml:space="preserve">80322,47</t>
  </si>
  <si>
    <t xml:space="preserve">1236899,31</t>
  </si>
  <si>
    <t xml:space="preserve">BGUE-B2015-21.020705-C1-DEVCO
BGUE-B2018-21.020705-C8-DEVCO/NEAR
BGUE-B2018-21.020705-C8-DEVCO
BGUE-B2016-21.020705-C5-DEVCO
BGUE-B2016-21.020705-C4-DEVCO</t>
  </si>
  <si>
    <t xml:space="preserve">MIGR/2019/042-093</t>
  </si>
  <si>
    <t xml:space="preserve">AAP 2019 GPGC Migration and Asylum - Support Measures</t>
  </si>
  <si>
    <t xml:space="preserve">220686,75</t>
  </si>
  <si>
    <t xml:space="preserve">29313,25</t>
  </si>
  <si>
    <t xml:space="preserve">SCR.DEC.042093.01</t>
  </si>
  <si>
    <t xml:space="preserve">BGUE-B2019-21.020705-C1-DEVCO</t>
  </si>
  <si>
    <t xml:space="preserve">ALVAREZ RICARDO</t>
  </si>
  <si>
    <t xml:space="preserve">MIGR/2019/042-088</t>
  </si>
  <si>
    <t xml:space="preserve">AAP 2019 - EU Global promotion of best practices for children in migration - EUR 7 million</t>
  </si>
  <si>
    <t xml:space="preserve">SCR.DEC.042088.01</t>
  </si>
  <si>
    <t xml:space="preserve">FRIGATO ALICE</t>
  </si>
  <si>
    <t xml:space="preserve">EIDHR/2016/039-435</t>
  </si>
  <si>
    <t xml:space="preserve">EIDHR 2016 Support measures not covered by strategy papers</t>
  </si>
  <si>
    <t xml:space="preserve">1576191,52</t>
  </si>
  <si>
    <t xml:space="preserve">SCR.DEC.039435.01</t>
  </si>
  <si>
    <t xml:space="preserve">BGUE-B2016-21.010403.11-C1-DEVCO
BGUE-B2017-21.010403.11-C8-DEVCO
BGUE-B2018-21.010403.11-C9-DEVCO</t>
  </si>
  <si>
    <t xml:space="preserve">BORDAS ALEXANDRA</t>
  </si>
  <si>
    <t xml:space="preserve">MIGR/2013/027-338</t>
  </si>
  <si>
    <t xml:space="preserve">Interrelations between public policies, migration and development of partner countries: case studies and policy recommendations</t>
  </si>
  <si>
    <t xml:space="preserve">MIGR/2013/027-337</t>
  </si>
  <si>
    <t xml:space="preserve">Adressing the needs of stranded and vulnerable migrants in targeted sending, transit and receiving countries</t>
  </si>
  <si>
    <t xml:space="preserve">CHIARO DANILA</t>
  </si>
  <si>
    <t xml:space="preserve">MIGR/2013/025-343</t>
  </si>
  <si>
    <t xml:space="preserve">Migration EU Expertise II (MIEUX II): Providing short-term capacity building to third countries in all areas of migration management - RIDER to contract DCI-MIGR/2011/280-403</t>
  </si>
  <si>
    <t xml:space="preserve">895531,5</t>
  </si>
  <si>
    <t xml:space="preserve">604468,5</t>
  </si>
  <si>
    <t xml:space="preserve">NEAR COMMON/2020/041-777</t>
  </si>
  <si>
    <t xml:space="preserve">Support programme to raise public awareness about the EU enlargement and neighbourhood policies for 2020</t>
  </si>
  <si>
    <t xml:space="preserve">SCR.DEC.041777.01</t>
  </si>
  <si>
    <t xml:space="preserve">BGUE-B2020-21.080200-C1-NEAR</t>
  </si>
  <si>
    <t xml:space="preserve">MIGR/2017/040-108</t>
  </si>
  <si>
    <t xml:space="preserve">GPCG Migration - Contribution to the EU Trust Fund for the Central African Republic</t>
  </si>
  <si>
    <t xml:space="preserve">SCR.DEC.040108.01</t>
  </si>
  <si>
    <t xml:space="preserve">Central African Republic</t>
  </si>
  <si>
    <t xml:space="preserve">EIDHR/2013/024-603</t>
  </si>
  <si>
    <t xml:space="preserve">EIDHR 2013 Annual Action Programme - Support Measures</t>
  </si>
  <si>
    <t xml:space="preserve">863567,46</t>
  </si>
  <si>
    <t xml:space="preserve">BGUE-B2019-21.045100-C8-DEVCO&gt;NEAR
BGUE-B2013-19.040100-C1-DEVCO
BGUE-B2015-21.045100-C8-DEVCO
BGUE-B2019-21.045100-C8-DEVCO
BGUE-B2014-21.045100-C8-DEVCO REORG
BGUE-B2014-21.045100-C8-DEVCO</t>
  </si>
  <si>
    <t xml:space="preserve">EIDHR/2020/041-343</t>
  </si>
  <si>
    <t xml:space="preserve">AAP 2020 - Indigenous Peoples</t>
  </si>
  <si>
    <t xml:space="preserve">889814,54</t>
  </si>
  <si>
    <t xml:space="preserve">110185,46</t>
  </si>
  <si>
    <t xml:space="preserve">SCR.DEC.041343.01</t>
  </si>
  <si>
    <t xml:space="preserve">BGUE-B2020-21.040100-C1-DEVCO</t>
  </si>
  <si>
    <t xml:space="preserve">MIGR/2013/024-694</t>
  </si>
  <si>
    <t xml:space="preserve">Support Measures 2013 - AAP2013 part 1</t>
  </si>
  <si>
    <t xml:space="preserve">727959,74</t>
  </si>
  <si>
    <t xml:space="preserve">BGUE-B2020-21.025101-C8-DEVCO
BGUE-B2013-19.020100-C1-DEVCO
BGUE-B2015-21.025101-C8-DEVCO
BGUE-B2013-19.020100-C5-DEVCO
BGUE-B2014-21.025101-C8-DEVCO
BGUE-B2014-21.025101-C8-DEVCO REORG
BGUE-B2019-21.025101-C8-DEVCO</t>
  </si>
  <si>
    <t xml:space="preserve">MIGR/2014/035-270</t>
  </si>
  <si>
    <t xml:space="preserve">Support measures for the Annual Action Plan 2014 of the DCI Global Public Goods and Challenges programme – Asylum and Migration</t>
  </si>
  <si>
    <t xml:space="preserve">408643,69</t>
  </si>
  <si>
    <t xml:space="preserve">SCR.DEC.035270.01</t>
  </si>
  <si>
    <t xml:space="preserve">BGUE-B2020-21.020705-C8-DEVCO
BGUE-B2014-21.020707-C1-DEVCO</t>
  </si>
  <si>
    <t xml:space="preserve">EIDHR/2014/037-406</t>
  </si>
  <si>
    <t xml:space="preserve">EIDHR 2014 ANNUAL ACTION PLAN - TARGETED PROJECTS - INDIRECT MANAGEMENT</t>
  </si>
  <si>
    <t xml:space="preserve">SCR.DEC.037406.02</t>
  </si>
  <si>
    <t xml:space="preserve">BGUE-B2019-21.040100-C8-DEVCO
BGUE-B2014-21.040100-C1-DEVCO</t>
  </si>
  <si>
    <t xml:space="preserve">MIGR/2016/039-752</t>
  </si>
  <si>
    <t xml:space="preserve">AAP 2016 - Transfer to EU Regional Trust Fund for Syria crisis (MADAD)</t>
  </si>
  <si>
    <t xml:space="preserve">SCR.DEC.039752.01</t>
  </si>
  <si>
    <t xml:space="preserve">Near and Middle East</t>
  </si>
  <si>
    <t xml:space="preserve">BGUE-B2016-21.020705-C5-DEVCO
BGUE-B2019-21.020705-C8-DEVCO
BGUE-B2016-21.020705-C1-DEVCO</t>
  </si>
  <si>
    <t xml:space="preserve">EIDHR/2017/040-186</t>
  </si>
  <si>
    <t xml:space="preserve">EIDHR 2017 Support measures not covered by strategy papers</t>
  </si>
  <si>
    <t xml:space="preserve">1512092,65</t>
  </si>
  <si>
    <t xml:space="preserve">SCR.DEC.040186.01</t>
  </si>
  <si>
    <t xml:space="preserve">BGUE-B2019-21.010403.11-C9-DEVCO
BGUE-B2017-21.010403.11-C1-DEVCO</t>
  </si>
  <si>
    <t xml:space="preserve">EIDHR/2019/042-102</t>
  </si>
  <si>
    <t xml:space="preserve">EIDHR 2019 Support Measures not supported by strategy papers</t>
  </si>
  <si>
    <t xml:space="preserve">1490111,15</t>
  </si>
  <si>
    <t xml:space="preserve">1075846,5</t>
  </si>
  <si>
    <t xml:space="preserve">414264,65</t>
  </si>
  <si>
    <t xml:space="preserve">SCR.DEC.042102.01</t>
  </si>
  <si>
    <t xml:space="preserve">BGUE-B2019-21.010403.11-C1-DEVCO
BGUE-B2020-21.010403.11-C8-DEVCO</t>
  </si>
  <si>
    <t xml:space="preserve">EFSD</t>
  </si>
  <si>
    <t xml:space="preserve">EFSD/2019/042-535</t>
  </si>
  <si>
    <t xml:space="preserve">Cross Sub-delegation Agreement NEAR/DEVCO</t>
  </si>
  <si>
    <t xml:space="preserve">INTPA E 04</t>
  </si>
  <si>
    <t xml:space="preserve">4048461,2</t>
  </si>
  <si>
    <t xml:space="preserve">11161238,8</t>
  </si>
  <si>
    <t xml:space="preserve">SCR.DEC.042535.01</t>
  </si>
  <si>
    <t xml:space="preserve">BGUE-B2019-22.040202-C1-NEAR/DEVCO
BGUE-B2019-22.040102-C1-NEAR/DEVCO</t>
  </si>
  <si>
    <t xml:space="preserve">KUBICKA DAMIANA</t>
  </si>
  <si>
    <t xml:space="preserve">MIGR/2016/038-974</t>
  </si>
  <si>
    <t xml:space="preserve">AAP 2016 MIGRATION - Transfer to EU Trust Fund Africa</t>
  </si>
  <si>
    <t xml:space="preserve">SCR.DEC.038974.01</t>
  </si>
  <si>
    <t xml:space="preserve">EIDHR/2013/024-472</t>
  </si>
  <si>
    <t xml:space="preserve">EIDHR 2013 Annual Action Programme - Without Country based support schemes and Targeted Projects</t>
  </si>
  <si>
    <t xml:space="preserve">35859711,1</t>
  </si>
  <si>
    <t xml:space="preserve">BGUE-B2021-14.029904-C8-INTPA
BGUE-B2021-14.029904-C8-INTPA&gt;NEAR
BGUE-B2015-21.045100-C8-DEVCO
BGUE-B2014-21.045100-C8-DEVCO REORG
BGUE-B2014-21.045100-C8-DEVCO
BGUE-B2020-21.045100-C8-DEVCO</t>
  </si>
  <si>
    <t xml:space="preserve">MIGR/2020/042-704</t>
  </si>
  <si>
    <t xml:space="preserve">Lives in Dignity - EU Global Facility</t>
  </si>
  <si>
    <t xml:space="preserve">SCR.DEC.042704.01</t>
  </si>
  <si>
    <t xml:space="preserve">BGUE-B2020-21.020705-C1-DEVCO</t>
  </si>
  <si>
    <t xml:space="preserve">BERNARDO FERNANDEZ LUCIA</t>
  </si>
  <si>
    <t xml:space="preserve">EFSD/2017/041-110</t>
  </si>
  <si>
    <t xml:space="preserve">Transfer of the EU Budget's Contribution to the European Fund for Sustainable Development (EFSD) main budget line.</t>
  </si>
  <si>
    <t xml:space="preserve">INTPA E 05</t>
  </si>
  <si>
    <t xml:space="preserve">798968935,29</t>
  </si>
  <si>
    <t xml:space="preserve">JIMENEZ-SANCHEZ JOSE</t>
  </si>
  <si>
    <t xml:space="preserve">MIGR/2019/042-087</t>
  </si>
  <si>
    <t xml:space="preserve">AAP 2019 - EU Global Migration Capacity Building Support</t>
  </si>
  <si>
    <t xml:space="preserve">7265390,15</t>
  </si>
  <si>
    <t xml:space="preserve">4734609,85</t>
  </si>
  <si>
    <t xml:space="preserve">SCR.DEC.042087.01</t>
  </si>
  <si>
    <t xml:space="preserve">BGUE-B2020-21.020705-C8-DEVCO
BGUE-B2019-21.020705-C1-DEVCO</t>
  </si>
  <si>
    <t xml:space="preserve">EIDHR/2014/037-405</t>
  </si>
  <si>
    <t xml:space="preserve">EIDHR 2014 ANNUAL ACTION PLAN - TARGETED PROJECTS - DIRECT MANAGEMENT</t>
  </si>
  <si>
    <t xml:space="preserve">10042371,75</t>
  </si>
  <si>
    <t xml:space="preserve">SCR.DEC.037405.02</t>
  </si>
  <si>
    <t xml:space="preserve">BGUE-B2021-14.029904-C8-INTPA
BGUE-B2014-21.040100-C1-DEVCO</t>
  </si>
  <si>
    <t xml:space="preserve">MIGR/2017/040-584</t>
  </si>
  <si>
    <t xml:space="preserve">Special Measure on “Addressing migration and forced displacement challenges in Asia and the Middle East: a comprehensive regional EU Response” Iraq Regional Part 3</t>
  </si>
  <si>
    <t xml:space="preserve">Iraq</t>
  </si>
  <si>
    <t xml:space="preserve">INTPA C</t>
  </si>
  <si>
    <t xml:space="preserve">SCR.DEC.040584.01</t>
  </si>
  <si>
    <t xml:space="preserve">BGUE-B2020-21.020705-C8-DEVCO
BGUE-B2021-14.029902.08-C8-INTPA
BGUE-B2017-21.020705-C1-DEVCO
BGUE-B2019-21.020705-C8-DEVCO</t>
  </si>
  <si>
    <t xml:space="preserve">ABDO IBA</t>
  </si>
  <si>
    <t xml:space="preserve">DELEG IQ</t>
  </si>
  <si>
    <t xml:space="preserve">NEAR COMMON/2020/041-955</t>
  </si>
  <si>
    <t xml:space="preserve">Programme 2020 for Evaluation and Monitoring for the Enlargement and Neighbourhood Regions </t>
  </si>
  <si>
    <t xml:space="preserve">6263029,34</t>
  </si>
  <si>
    <t xml:space="preserve">3436970,66</t>
  </si>
  <si>
    <t xml:space="preserve">SCR.DEC.041955.01</t>
  </si>
  <si>
    <t xml:space="preserve">BGUE-B2020-21.080100-C1-NEAR</t>
  </si>
  <si>
    <t xml:space="preserve">MIGR/2014/037-660</t>
  </si>
  <si>
    <t xml:space="preserve">Global action to prevent and address trafficking in human beings and the smuggling of migrants</t>
  </si>
  <si>
    <t xml:space="preserve">INTPA G 03</t>
  </si>
  <si>
    <t xml:space="preserve">SCR.DEC.037660.01</t>
  </si>
  <si>
    <t xml:space="preserve">BGUE-B2021-14.029902.08-C8-INTPA
BGUE-B2014-21.020707-C1-DEVCO</t>
  </si>
  <si>
    <t xml:space="preserve">PIAZZA MARIA CHIARA</t>
  </si>
  <si>
    <t xml:space="preserve">MIGR/2014/037-668</t>
  </si>
  <si>
    <t xml:space="preserve">Migrants in Countries in Crisis: Supporting an evidence based approach for effective and cooperative state action</t>
  </si>
  <si>
    <t xml:space="preserve">4784761,57</t>
  </si>
  <si>
    <t xml:space="preserve">SCR.DEC.037668.01</t>
  </si>
  <si>
    <t xml:space="preserve">MIGR/2013/025-074</t>
  </si>
  <si>
    <t xml:space="preserve">Regional Development and Protection Programme for refugees and host communities in the Middle East (Lebanon, Jordan and Iraq)</t>
  </si>
  <si>
    <t xml:space="preserve">11266043,75</t>
  </si>
  <si>
    <t xml:space="preserve">1033956,25</t>
  </si>
  <si>
    <t xml:space="preserve">KRUITHOF HARMKE</t>
  </si>
  <si>
    <t xml:space="preserve">DELEG AF</t>
  </si>
  <si>
    <t xml:space="preserve">MIGR/2014/037-913</t>
  </si>
  <si>
    <t xml:space="preserve">Supporting countries in addressing Mixed Migration Flows from Eastern Africa and paving the way for strengthening the link between refugees/forced displacement and development</t>
  </si>
  <si>
    <t xml:space="preserve">Horn of Africa</t>
  </si>
  <si>
    <t xml:space="preserve">NEAR COMMON/2019/041-173</t>
  </si>
  <si>
    <t xml:space="preserve">Support programme to raise public awareness about the EU enlargement and neighbourhood policies for the year 2018-2019 (2019 budget)</t>
  </si>
  <si>
    <t xml:space="preserve">2308232,42</t>
  </si>
  <si>
    <t xml:space="preserve">2306107,42</t>
  </si>
  <si>
    <t xml:space="preserve">1329319,73</t>
  </si>
  <si>
    <t xml:space="preserve">978912,69</t>
  </si>
  <si>
    <t xml:space="preserve">SCR.DEC.041173.01</t>
  </si>
  <si>
    <t xml:space="preserve">BGUE-B2019-21.080200-C1-NEAR
BGUE-B2021-14.200405-C8-NEAR</t>
  </si>
  <si>
    <t xml:space="preserve">MIGR/2015/038-858</t>
  </si>
  <si>
    <t xml:space="preserve">'Pilot action on voluntary return and sustainable, community-based reintegration</t>
  </si>
  <si>
    <t xml:space="preserve">SCR.DEC.038858.01</t>
  </si>
  <si>
    <t xml:space="preserve">BGUE-B2015-21.020705-C1-DEVCO
BGUE-B2021-14.029902.08-C8-INTPA
BGUE-B2019-21.020705-C8-DEVCO</t>
  </si>
  <si>
    <t xml:space="preserve">HYLDEKJAER STINE</t>
  </si>
  <si>
    <t xml:space="preserve">EIDHR/2018/041-408</t>
  </si>
  <si>
    <t xml:space="preserve">2018 Special Measure - HRD Protection Mechanism, Global Campus/EIUC</t>
  </si>
  <si>
    <t xml:space="preserve">9703644,29</t>
  </si>
  <si>
    <t xml:space="preserve">SCR.DEC.041408.01</t>
  </si>
  <si>
    <t xml:space="preserve">BGUE-B2021-14.029904-C8-INTPA
BGUE-B2018-21.040100-C1-DEVCO</t>
  </si>
  <si>
    <t xml:space="preserve">MIGR/2018/041-495</t>
  </si>
  <si>
    <t xml:space="preserve">Fostering cities of solidarity for migration and displacement from Venezuela</t>
  </si>
  <si>
    <t xml:space="preserve">SCR.DEC.041495.01</t>
  </si>
  <si>
    <t xml:space="preserve">Latin America and Caribbean</t>
  </si>
  <si>
    <t xml:space="preserve">BGUE-B2020-21.020705-C8-DEVCO
BGUE-B2018-21.020705-C1-DEVCO</t>
  </si>
  <si>
    <t xml:space="preserve">EIDHR/2013/024-602</t>
  </si>
  <si>
    <t xml:space="preserve">EIDHR 2013 Annual Action Programme - Supporting Human Rights Dialogue</t>
  </si>
  <si>
    <t xml:space="preserve">643661,52</t>
  </si>
  <si>
    <t xml:space="preserve">BGUE-B2021-14.029904-C8-INTPA
BGUE-B2013-19.040100-C1-DEVCO
BGUE-B2015-21.045100-C8-DEVCO
BGUE-B2014-21.045100-C8-DEVCO REORG
BGUE-B2014-21.045100-C8-DEVCO</t>
  </si>
  <si>
    <t xml:space="preserve">EIDHR/2017/040-384</t>
  </si>
  <si>
    <t xml:space="preserve">EIDHR 2013 Annual Action Programme - Targeted Projects</t>
  </si>
  <si>
    <t xml:space="preserve">669051,09</t>
  </si>
  <si>
    <t xml:space="preserve">SCR.DEC.040384.01</t>
  </si>
  <si>
    <t xml:space="preserve">BGUE-B2021-14.029904-C8-INTPA
BGUE-B2018-21.040100-C8-DEVCO
BGUE-B2018-21.040100-C5-DEVCO/NEAR
BGUE-B2017-21.040100-C5-DEVCO
BGUE-B2018-21.040100-C5-DEVCO</t>
  </si>
  <si>
    <t xml:space="preserve">MIGR/2013/026-515</t>
  </si>
  <si>
    <t xml:space="preserve">Civil society action for promoting the rights of migrants</t>
  </si>
  <si>
    <t xml:space="preserve">MIGR/2015/039-233</t>
  </si>
  <si>
    <t xml:space="preserve">Addressing Mixed Migration Flows in East Africa –Budget increase to contract DCI-MIGR/2014/353-157</t>
  </si>
  <si>
    <t xml:space="preserve">MIGR/2019/042-104</t>
  </si>
  <si>
    <t xml:space="preserve">AAP 2019 : Lives in Dignity Facility for Refugees</t>
  </si>
  <si>
    <t xml:space="preserve">17491165,36</t>
  </si>
  <si>
    <t xml:space="preserve">2508834,64</t>
  </si>
  <si>
    <t xml:space="preserve">SCR.DEC.042104.01</t>
  </si>
  <si>
    <t xml:space="preserve">MIGR/2017/040-581</t>
  </si>
  <si>
    <t xml:space="preserve">Special Measure on Addressing migration and forced displacement challenges in Asia and the Middle East: a comprehensive regional EU Response</t>
  </si>
  <si>
    <t xml:space="preserve">31252608,75</t>
  </si>
  <si>
    <t xml:space="preserve">5247391,25</t>
  </si>
  <si>
    <t xml:space="preserve">Asia</t>
  </si>
  <si>
    <t xml:space="preserve">BGUE-B2020-21.020705-C8-DEVCO
BGUE-B2017-21.020705-C1-DEVCO
BGUE-B2020-21.020705-C5-DEVCO
BGUE-B2019-21.020705-C8-DEVCO</t>
  </si>
  <si>
    <t xml:space="preserve">MIGR/2015/038-859</t>
  </si>
  <si>
    <t xml:space="preserve">'Global action to improve the recruitment framework of labour migration'</t>
  </si>
  <si>
    <t xml:space="preserve">8203463,07</t>
  </si>
  <si>
    <t xml:space="preserve">96536,93</t>
  </si>
  <si>
    <t xml:space="preserve">BGUE-B2015-21.020705-C1-DEVCO
BGUE-B2020-21.020705-C8-DEVCO
BGUE-B2020-21.020705-C5-DEVCO
BGUE-B2020-21.020705-C4-DEVCO</t>
  </si>
  <si>
    <t xml:space="preserve">NEAR COMMON/2017/040-611</t>
  </si>
  <si>
    <t xml:space="preserve">Operational Expenditure Programme 2017 for Evaluation and Monitoring for the Enlargement and Neighbourhood Regions  </t>
  </si>
  <si>
    <t xml:space="preserve">5597284,42</t>
  </si>
  <si>
    <t xml:space="preserve">5597230,13</t>
  </si>
  <si>
    <t xml:space="preserve">5455229,51</t>
  </si>
  <si>
    <t xml:space="preserve">54,29</t>
  </si>
  <si>
    <t xml:space="preserve">142054,91</t>
  </si>
  <si>
    <t xml:space="preserve">SCR.DEC.040611.01</t>
  </si>
  <si>
    <t xml:space="preserve">BGUE-B2019-21.080100-C8-NEAR
BGUE-B2021-14.200404-C8-NEAR
BGUE-B2017-21.080100-C1-NEAR</t>
  </si>
  <si>
    <t xml:space="preserve">MIGR/2014/037-665</t>
  </si>
  <si>
    <t xml:space="preserve">Maximizing the Impact of Global Remittances in Rural Areas (MIGRRA)</t>
  </si>
  <si>
    <t xml:space="preserve">SCR.DEC.037665.01</t>
  </si>
  <si>
    <t xml:space="preserve">VICIANI IACOPO</t>
  </si>
  <si>
    <t xml:space="preserve">EIDHR/2015/038-058</t>
  </si>
  <si>
    <t xml:space="preserve">Country Based Support Schemes (CBSS)</t>
  </si>
  <si>
    <t xml:space="preserve">78315636,11</t>
  </si>
  <si>
    <t xml:space="preserve">76085275,16</t>
  </si>
  <si>
    <t xml:space="preserve">1588841,11</t>
  </si>
  <si>
    <t xml:space="preserve">2230360,95</t>
  </si>
  <si>
    <t xml:space="preserve">BGUE-B2016-21.040100-C8-DEVCO
BGUE-B2021-14.029904-C8-INTPA
BGUE-B2021-14.029904-C8-INTPA&gt;NEAR
BGUE-B2016-21.040100-C1-DEVCO
BGUE-B2015-21.040100-C1-DEVCO/NEAR
BGUE-B2020-21.040100-C8-DEVCO
BGUE-B2015-21.040100-C1-DEVCO
BGUE-B2016-21.040100-C8-DEVCO/NEAR
BGUE-B2022-14.029904-C8-INTPA&gt;NEAR
BGUE-B2022-14.029904-C8-INTPA</t>
  </si>
  <si>
    <t xml:space="preserve">CALZADA NURIA</t>
  </si>
  <si>
    <t xml:space="preserve">MIGR/2014/037-661</t>
  </si>
  <si>
    <t xml:space="preserve">Civil Society Action for Promoting the Rights of Migrants</t>
  </si>
  <si>
    <t xml:space="preserve">SCR.DEC.037661.01</t>
  </si>
  <si>
    <t xml:space="preserve">NEAR COMMON/2018/041-262</t>
  </si>
  <si>
    <t xml:space="preserve">Operational Expenditure Programme 2018 for Evaluation and Monitoring for the Enlargement and Neighbourhood Regions</t>
  </si>
  <si>
    <t xml:space="preserve">9144751,2</t>
  </si>
  <si>
    <t xml:space="preserve">185826,8</t>
  </si>
  <si>
    <t xml:space="preserve">SCR.DEC.041262.01</t>
  </si>
  <si>
    <t xml:space="preserve">BGUE-B2021-14.200404-C8-NEAR
BGUE-B2018-21.080100-C1-NEAR</t>
  </si>
  <si>
    <t xml:space="preserve">MIGR/2019/042-092</t>
  </si>
  <si>
    <t xml:space="preserve">Fostering cities of solidarity for migration and displacement from Venezuela – Second phase </t>
  </si>
  <si>
    <t xml:space="preserve">5285887,64</t>
  </si>
  <si>
    <t xml:space="preserve">4714112,36</t>
  </si>
  <si>
    <t xml:space="preserve">SCR.DEC.042092.01</t>
  </si>
  <si>
    <t xml:space="preserve">EIDHR/2013/024-673</t>
  </si>
  <si>
    <t xml:space="preserve">AAP 2013 EIDHR - EIUC</t>
  </si>
  <si>
    <t xml:space="preserve">5128466,61</t>
  </si>
  <si>
    <t xml:space="preserve">BGUE-B2021-14.029904-C8-INTPA
BGUE-B2013-19.040100-C1-DEVCO
BGUE-B2015-21.045100-C8-DEVCO
BGUE-B2019-21.045100-C8-DEVCO
BGUE-B2014-21.045100-C8-DEVCO REORG
BGUE-B2014-21.045100-C8-DEVCO</t>
  </si>
  <si>
    <t xml:space="preserve">NEAR COMMON/2019/041-535</t>
  </si>
  <si>
    <t xml:space="preserve">Programme 2019 for Evaluation and Monitoring for the Enlargement and Neighbourhood Regions </t>
  </si>
  <si>
    <t xml:space="preserve">4758806,78</t>
  </si>
  <si>
    <t xml:space="preserve">3894791,78</t>
  </si>
  <si>
    <t xml:space="preserve">445300,22</t>
  </si>
  <si>
    <t xml:space="preserve">1309315,22</t>
  </si>
  <si>
    <t xml:space="preserve">SCR.DEC.041535.01</t>
  </si>
  <si>
    <t xml:space="preserve">BGUE-B2019-21.080100-C1-NEAR
BGUE-B2021-14.200404-C8-NEAR</t>
  </si>
  <si>
    <t xml:space="preserve">NEAR COMMON/2018/040-258</t>
  </si>
  <si>
    <t xml:space="preserve">Support programme to raise public awareness about the EU enlargement and neighbourhood policies for the year 2018-2019 (2018 budget)</t>
  </si>
  <si>
    <t xml:space="preserve">2313646,93</t>
  </si>
  <si>
    <t xml:space="preserve">SCR.DEC.040258.01</t>
  </si>
  <si>
    <t xml:space="preserve">BGUE-B2021-14.200405-C8-NEAR
BGUE-B2018-21.080200-C1-NEAR</t>
  </si>
  <si>
    <t xml:space="preserve">EIDHR/2020/041-341</t>
  </si>
  <si>
    <t xml:space="preserve">AAP 2020 - Global Calls for Proposals</t>
  </si>
  <si>
    <t xml:space="preserve">14794635,03</t>
  </si>
  <si>
    <t xml:space="preserve">7205364,97</t>
  </si>
  <si>
    <t xml:space="preserve">SCR.DEC.041341.01</t>
  </si>
  <si>
    <t xml:space="preserve">BGUE-B2021-14.029904-C8-INTPA
BGUE-B2020-21.040100-C1-DEVCO</t>
  </si>
  <si>
    <t xml:space="preserve">IPA III/2022/044-246</t>
  </si>
  <si>
    <t xml:space="preserve">IPA III/2021/JAD.936416/Individual Measure in favour of the Office of The High Representative (OHR) in Bosnia and Herzegovina From July 2021 to June 2022 (2021 allocation)</t>
  </si>
  <si>
    <t xml:space="preserve">JAD.936416</t>
  </si>
  <si>
    <t xml:space="preserve">EIDHR/2016/038-673</t>
  </si>
  <si>
    <t xml:space="preserve">2016 HR Dialogues and Support Measures </t>
  </si>
  <si>
    <t xml:space="preserve">1881807,73</t>
  </si>
  <si>
    <t xml:space="preserve">SCR.DEC.038673.01</t>
  </si>
  <si>
    <t xml:space="preserve">BGUE-B2016-21.040100-C1-DEVCO/NEAR
BGUE-B2017-21.040100-C8-DEVCO/NEAR
BGUE-B2016-21.040100-C1-DEVCO
BGUE-B2017-21.040100-C8-DEVCO
BGUE-B2022-14.029904-C8-INTPA</t>
  </si>
  <si>
    <t xml:space="preserve">EIDHR/2015/038-059</t>
  </si>
  <si>
    <t xml:space="preserve">EIDHR Global Call 2015 - Supporting Human Rights Priorities</t>
  </si>
  <si>
    <t xml:space="preserve">25895184,03</t>
  </si>
  <si>
    <t xml:space="preserve">25743568,71</t>
  </si>
  <si>
    <t xml:space="preserve">25395683,16</t>
  </si>
  <si>
    <t xml:space="preserve">151615,32</t>
  </si>
  <si>
    <t xml:space="preserve">499500,87</t>
  </si>
  <si>
    <t xml:space="preserve">BGUE-B2016-21.040100-C8-DEVCO
BGUE-B2020-21.040100-C8-DEVCO
BGUE-B2015-21.040100-C1-DEVCO
BGUE-B2016-21.040100-C8-DEVCO/NEAR
BGUE-B2022-14.029904-C8-INTPA&gt;NEAR
BGUE-B2022-14.029904-C8-INTPA</t>
  </si>
  <si>
    <t xml:space="preserve">EIDHR/2015/038-064</t>
  </si>
  <si>
    <t xml:space="preserve">Human Rights Defenders Facility - Supporting Network of Universities - Supporting key international actors (UN and ILO)</t>
  </si>
  <si>
    <t xml:space="preserve">13370380,61</t>
  </si>
  <si>
    <t xml:space="preserve">SCR.DEC.038064.01</t>
  </si>
  <si>
    <t xml:space="preserve">BGUE-B2021-14.029904-C8-INTPA
BGUE-B2015-21.040100-C1-DEVCO
BGUE-B2022-14.029904-C8-INTPA</t>
  </si>
  <si>
    <t xml:space="preserve">EIDHR/2014/037-399</t>
  </si>
  <si>
    <t xml:space="preserve">EIDHR 2014 ANNUAL ACTION PLAN - SERVICE CONTRACTS</t>
  </si>
  <si>
    <t xml:space="preserve">7618287,16</t>
  </si>
  <si>
    <t xml:space="preserve">7615837,16</t>
  </si>
  <si>
    <t xml:space="preserve">BGUE-B2014-21.040100-C1-DEVCO
BGUE-B2014-21.040100-C1-DEVCO REORG
BGUE-B2015-21.040100-C8-DEVCO
BGUE-B2022-14.029904-C8-INTPA</t>
  </si>
  <si>
    <t xml:space="preserve">EIDHR/2016/038-672</t>
  </si>
  <si>
    <t xml:space="preserve">2016 Human Rights Defenders Facility - Supporting Network of Universities - Supporting key international actors (UN OHCHR, HCR, ILO, ENNHRI, Cartooning, Docip and ICC) </t>
  </si>
  <si>
    <t xml:space="preserve">21924321,82</t>
  </si>
  <si>
    <t xml:space="preserve">21883552,37</t>
  </si>
  <si>
    <t xml:space="preserve">21802664,48</t>
  </si>
  <si>
    <t xml:space="preserve">40769,45</t>
  </si>
  <si>
    <t xml:space="preserve">121657,34</t>
  </si>
  <si>
    <t xml:space="preserve">BGUE-B2016-21.040100-C1-DEVCO
BGUE-B2017-21.040100-C8-DEVCO
BGUE-B2016-21.040100-C5-DEVCO
BGUE-B2022-14.029904-C8-INTPA</t>
  </si>
  <si>
    <t xml:space="preserve">15130
15160</t>
  </si>
  <si>
    <t xml:space="preserve">EIDHR/2017/038-675</t>
  </si>
  <si>
    <t xml:space="preserve">2017 Global Call + reserve - Supporting Human Rights Prioritie</t>
  </si>
  <si>
    <t xml:space="preserve">29735973,13</t>
  </si>
  <si>
    <t xml:space="preserve">29681506,84</t>
  </si>
  <si>
    <t xml:space="preserve">26742253,57</t>
  </si>
  <si>
    <t xml:space="preserve">54466,29</t>
  </si>
  <si>
    <t xml:space="preserve">2993719,56</t>
  </si>
  <si>
    <t xml:space="preserve">BGUE-B2021-14.029904-C8-INTPA
BGUE-B2019-21.040100-C8-DEVCO
BGUE-B2019-21.040100-C8-DEVCO&gt;NEAR
BGUE-B2017-21.040100-C1-DEVCO/NEAR
BGUE-B2020-21.040100-C8-DEVCO
BGUE-B2022-14.029904-C8-INTPA&gt;NEAR
BGUE-B2017-21.040100-C1-DEVCO
BGUE-B2022-14.029904-C8-INTPA</t>
  </si>
  <si>
    <t xml:space="preserve">EIDHR/2017/038-676</t>
  </si>
  <si>
    <t xml:space="preserve">2017 Human Rights Defenders Facility - Supporting Network of Universities - Supporting key international actors (UN OHCHR and ICC)</t>
  </si>
  <si>
    <t xml:space="preserve">15165884,69</t>
  </si>
  <si>
    <t xml:space="preserve">14988047,7</t>
  </si>
  <si>
    <t xml:space="preserve">177836,99</t>
  </si>
  <si>
    <t xml:space="preserve">SCR.DEC.038676.01</t>
  </si>
  <si>
    <t xml:space="preserve">BGUE-B2017-21.040100-C1-DEVCO
BGUE-B2022-14.029904-C8-INTPA</t>
  </si>
  <si>
    <t xml:space="preserve">EIDHR/2018/041-030</t>
  </si>
  <si>
    <t xml:space="preserve">AAP 2018 - World Congress against Death Penalty - Indigenous peoples</t>
  </si>
  <si>
    <t xml:space="preserve">2747769,35</t>
  </si>
  <si>
    <t xml:space="preserve">2547769,35</t>
  </si>
  <si>
    <t xml:space="preserve">SCR.DEC.041030.01</t>
  </si>
  <si>
    <t xml:space="preserve">BGUE-B2018-21.040100-C1-DEVCO
BGUE-B2022-14.029904-C8-INTPA</t>
  </si>
  <si>
    <t xml:space="preserve">IPA III/2021/043-710</t>
  </si>
  <si>
    <t xml:space="preserve">Strengthening  employment,  labour  and  social  protection  systems  and  policies in  the Western Balkans with SOCIEUX+</t>
  </si>
  <si>
    <t xml:space="preserve">INTPA E 02</t>
  </si>
  <si>
    <t xml:space="preserve">SCR.DEC.043710.01</t>
  </si>
  <si>
    <t xml:space="preserve">BGUE-B2021-15.020201.02-C1-NEAR&gt;INTPA</t>
  </si>
  <si>
    <t xml:space="preserve">TREER MANCA</t>
  </si>
  <si>
    <t xml:space="preserve">EIDHR/2020/041-340</t>
  </si>
  <si>
    <t xml:space="preserve">AAP 2020 - Human Rights Crises Facility</t>
  </si>
  <si>
    <t xml:space="preserve">3499999,78</t>
  </si>
  <si>
    <t xml:space="preserve">2633314,51</t>
  </si>
  <si>
    <t xml:space="preserve">866685,27</t>
  </si>
  <si>
    <t xml:space="preserve">SCR.DEC.041340.01</t>
  </si>
  <si>
    <t xml:space="preserve">BGUE-B2020-21.040100-C1-DEVCO
BGUE-B2022-14.029904-C8-INTPA</t>
  </si>
  <si>
    <t xml:space="preserve">EIDHR/2018/041-027</t>
  </si>
  <si>
    <t xml:space="preserve">AAP 2018 - CBSS 2018</t>
  </si>
  <si>
    <t xml:space="preserve">84686530,87</t>
  </si>
  <si>
    <t xml:space="preserve">84286795,67</t>
  </si>
  <si>
    <t xml:space="preserve">72981834,15</t>
  </si>
  <si>
    <t xml:space="preserve">399735,2</t>
  </si>
  <si>
    <t xml:space="preserve">11704696,72</t>
  </si>
  <si>
    <t xml:space="preserve">SCR.DEC.041027.03</t>
  </si>
  <si>
    <t xml:space="preserve">BGUE-B2019-21.040100-C8-DEVCO
BGUE-B2019-21.040100-C8-DEVCO&gt;NEAR
BGUE-B2018-21.040100-C1-DEVCO
BGUE-B2019-21.040100-C1-DEVCO
BGUE-B2019-21.040100-C5-DEVCO
BGUE-B2022-14.029904-C8-INTPA&gt;NEAR
BGUE-B2018-21.040100-C1-DEVCO/NEAR DIRB
BGUE-B2022-14.029904-C8-INTPA</t>
  </si>
  <si>
    <t xml:space="preserve">EIDHR/2013/024-551</t>
  </si>
  <si>
    <t xml:space="preserve">9277439,85</t>
  </si>
  <si>
    <t xml:space="preserve">BGUE-B2021-14.029904-C8-INTPA
BGUE-B2013-19.040100-C4-DEVCO
BGUE-B2013-19.040100-C1-DEVCO
BGUE-B2017-21.040100-C5-DEVCO
BGUE-B2015-21.045100-C8-DEVCO
BGUE-B2014-21.045100-C8-DEVCO REORG
BGUE-B2013-19.040100-C5-DEVCO
BGUE-B2014-21.045100-C8-DEVCO</t>
  </si>
  <si>
    <t xml:space="preserve">MIGR/2018/041-493</t>
  </si>
  <si>
    <t xml:space="preserve">Support to a Global EU Diaspora Facility</t>
  </si>
  <si>
    <t xml:space="preserve">4849915,46</t>
  </si>
  <si>
    <t xml:space="preserve">150084,54</t>
  </si>
  <si>
    <t xml:space="preserve">SCR.DEC.041493.01</t>
  </si>
  <si>
    <t xml:space="preserve">BGUE-B2022-14.029902.08-C8-INTPA
BGUE-B2018-21.020705-C1-DEVCO</t>
  </si>
  <si>
    <t xml:space="preserve">EIDHR/2018/041-025</t>
  </si>
  <si>
    <t xml:space="preserve">AAP 2018 - Global Call for Proposals </t>
  </si>
  <si>
    <t xml:space="preserve">22050794,45</t>
  </si>
  <si>
    <t xml:space="preserve">17510966,05</t>
  </si>
  <si>
    <t xml:space="preserve">4539828,4</t>
  </si>
  <si>
    <t xml:space="preserve">BGUE-B2019-21.040100-C8-DEVCO
BGUE-B2019-21.040100-C8-DEVCO&gt;NEAR
BGUE-B2018-21.040100-C1-DEVCO
BGUE-B2019-21.040100-C5-DEVCO
BGUE-B2022-14.029904-C8-INTPA&gt;NEAR
BGUE-B2018-21.040100-C1-DEVCO/NEAR DIRB
BGUE-B2022-14.029904-C8-INTPA
BGUE-B2019-21.040100-C4-DEVCO</t>
  </si>
  <si>
    <t xml:space="preserve">IPA III/2022/044-274</t>
  </si>
  <si>
    <t xml:space="preserve">IPA III/2021/JAD.938570/Individual measure to strengthen the response capacity to manage migration flows in favour of the Western Balkans for 2021</t>
  </si>
  <si>
    <t xml:space="preserve">40282217,47</t>
  </si>
  <si>
    <t xml:space="preserve">60967782,53</t>
  </si>
  <si>
    <t xml:space="preserve">JAD.938570</t>
  </si>
  <si>
    <t xml:space="preserve">BGUE-B2022-15.020101.01-C2-NEAR DELSRB
BGUE-B2022-15.020101.03-C2-NEAR DELBIH
BGUE-B2022-15.020101.01-C2-NEAR DELMKD
BGUE-B2022-15.020101.03-C2-NEAR DELMKD
BGUE-B2022-15.020101.01-C2-NEAR DELBIH
BGUE-B2022-15.020101.03-C2-NEAR DELSRB</t>
  </si>
  <si>
    <t xml:space="preserve">EIDHR/2020/041-345</t>
  </si>
  <si>
    <t xml:space="preserve">AAP 2020 - Support measures</t>
  </si>
  <si>
    <t xml:space="preserve">1303924,78</t>
  </si>
  <si>
    <t xml:space="preserve">1068606,49</t>
  </si>
  <si>
    <t xml:space="preserve">235318,29</t>
  </si>
  <si>
    <t xml:space="preserve">SCR.DEC.041345.01</t>
  </si>
  <si>
    <t xml:space="preserve">BGUE-B2020-21.040100-C1-DEVCO
BGUE-B2020-21.040100-C5-DEVCO
BGUE-B2022-14.029904-C8-INTPA</t>
  </si>
  <si>
    <t xml:space="preserve">MIGR/2018/041-585</t>
  </si>
  <si>
    <t xml:space="preserve">Support Measures - Annual Action Programme 2018 GPGC Migration and Asylum</t>
  </si>
  <si>
    <t xml:space="preserve">554393,14</t>
  </si>
  <si>
    <t xml:space="preserve">415828,96</t>
  </si>
  <si>
    <t xml:space="preserve">138564,18</t>
  </si>
  <si>
    <t xml:space="preserve">SCR.DEC.041585.01</t>
  </si>
  <si>
    <t xml:space="preserve">BGUE-B2021-14.029902.08-C8-INTPA
BGUE-B2019-21.020705-C5-DEVCO
BGUE-B2018-21.020705-C1-DEVCO
BGUE-B2019-21.020705-C8-DEVCO</t>
  </si>
  <si>
    <t xml:space="preserve">MARAITE SERGE</t>
  </si>
  <si>
    <t xml:space="preserve">EIDHR/2020/041-342</t>
  </si>
  <si>
    <t xml:space="preserve">AAP 2020 - EIDHR Country Based Support Scheme</t>
  </si>
  <si>
    <t xml:space="preserve">70683492,33</t>
  </si>
  <si>
    <t xml:space="preserve">43470757,75</t>
  </si>
  <si>
    <t xml:space="preserve">1330507,67</t>
  </si>
  <si>
    <t xml:space="preserve">28543242,25</t>
  </si>
  <si>
    <t xml:space="preserve">SCR.DEC.041342.01</t>
  </si>
  <si>
    <t xml:space="preserve">BGUE-B2021-14.029904-C8-INTPA
BGUE-B2020-21.040100-C1-DEVCO
BGUE-B2021-14.029904-C5-INTPA</t>
  </si>
  <si>
    <t xml:space="preserve">IPA III/2021/043-659</t>
  </si>
  <si>
    <t xml:space="preserve">Annual Action Plan in favour of Kosovo for 2021</t>
  </si>
  <si>
    <t xml:space="preserve">7547937,7</t>
  </si>
  <si>
    <t xml:space="preserve">56412062,3</t>
  </si>
  <si>
    <t xml:space="preserve">SCR.DEC.043659.01</t>
  </si>
  <si>
    <t xml:space="preserve">BGUE-B2021-15.020201.02-C1-NEAR DELKOS
BGUE-B2021-15.020101.01-C1-NEAR DELKOS</t>
  </si>
  <si>
    <t xml:space="preserve">MEHAJ AFERDITA</t>
  </si>
  <si>
    <t xml:space="preserve">DELEG XK</t>
  </si>
  <si>
    <t xml:space="preserve">MIGR/2016/039-742</t>
  </si>
  <si>
    <t xml:space="preserve">The Silk Routes Partnership for Migration Facility</t>
  </si>
  <si>
    <t xml:space="preserve">SCR.DEC.039742.01</t>
  </si>
  <si>
    <t xml:space="preserve">BGUE-B2021-14.029902.08-C8-INTPA
BGUE-B2016-21.020705-C1-DEVCO</t>
  </si>
  <si>
    <t xml:space="preserve">IPA III/2021/043-694</t>
  </si>
  <si>
    <t xml:space="preserve">Individual measure to support migration and border management in Turkey </t>
  </si>
  <si>
    <t xml:space="preserve">2086233,75</t>
  </si>
  <si>
    <t xml:space="preserve">27913766,25</t>
  </si>
  <si>
    <t xml:space="preserve">SCR.DEC.043694.02</t>
  </si>
  <si>
    <t xml:space="preserve">BGUE-B2021-15.020101.03-C1-NEAR DELTUR</t>
  </si>
  <si>
    <t xml:space="preserve">MIGR/2013/024-745</t>
  </si>
  <si>
    <t xml:space="preserve">Thematic Programme of Cooperation with Third Countries in the Areas of Migration and Asylum</t>
  </si>
  <si>
    <t xml:space="preserve">13365682,62</t>
  </si>
  <si>
    <t xml:space="preserve">BGUE-B2022-14.029902.08-C8-INTPA&gt;NEAR
BGUE-B2013-19.020100-C1-DEVCO
BGUE-B2022-14.029902.08-C8-INTPA
BGUE-B2015-21.025101-C8-DEVCO
BGUE-B2014-21.025101-C8-DEVCO
BGUE-B2019-21.025101-C8-DEVCO
BGUE-B2014-21.025101-C8-DEVCO REORG</t>
  </si>
  <si>
    <t xml:space="preserve">IPA III/2021/043-652</t>
  </si>
  <si>
    <t xml:space="preserve">Annual Action Plan in favour of the Republic of Serbia for 2021 </t>
  </si>
  <si>
    <t xml:space="preserve">SCR.DEC.043652.01</t>
  </si>
  <si>
    <t xml:space="preserve">BGUE-B2021-15.020101.01-C1-NEAR DELSRB
BGUE-B2021-15.020201.02-C1-NEAR DELSRB</t>
  </si>
  <si>
    <t xml:space="preserve">DI VEROLI MAURO</t>
  </si>
  <si>
    <t xml:space="preserve">MIGR/2013/026-448</t>
  </si>
  <si>
    <t xml:space="preserve">Assessing the economic contribution of labour migration in developing countries as countries of destination</t>
  </si>
  <si>
    <t xml:space="preserve">3422098,29</t>
  </si>
  <si>
    <t xml:space="preserve">BLONDEAU LAURENCE</t>
  </si>
  <si>
    <t xml:space="preserve">MIGR/2013/025-073</t>
  </si>
  <si>
    <t xml:space="preserve">Support to EU-Morocco ''Mobility partnership''</t>
  </si>
  <si>
    <t xml:space="preserve">Morocco</t>
  </si>
  <si>
    <t xml:space="preserve">MIGR/2020/042-705</t>
  </si>
  <si>
    <t xml:space="preserve">EU Support to Venezuelan Refugees and Migrants Crisis response</t>
  </si>
  <si>
    <t xml:space="preserve">11656302,1</t>
  </si>
  <si>
    <t xml:space="preserve">15843697,9</t>
  </si>
  <si>
    <t xml:space="preserve">SCR.DEC.042705.01</t>
  </si>
  <si>
    <t xml:space="preserve">BGUE-B2021-14.029902.08-C8-INTPA
BGUE-B2020-21.020705-C1-DEVCO</t>
  </si>
  <si>
    <t xml:space="preserve">MIGR/2020/042-706</t>
  </si>
  <si>
    <t xml:space="preserve">Support Measures AAP 2020 Migration and Asylum</t>
  </si>
  <si>
    <t xml:space="preserve">SCR.DEC.042706.01</t>
  </si>
  <si>
    <t xml:space="preserve">BGUE-B2022-14.029902.08-C8-INTPA
BGUE-B2020-21.020705-C1-DEVCO</t>
  </si>
  <si>
    <t xml:space="preserve">MIGR/2015/038-860</t>
  </si>
  <si>
    <t xml:space="preserve">Guidelines on Mainstreaming Migration into Development Policy</t>
  </si>
  <si>
    <t xml:space="preserve">2261100,94</t>
  </si>
  <si>
    <t xml:space="preserve">38899,06</t>
  </si>
  <si>
    <t xml:space="preserve">MIGR/2014/044-239</t>
  </si>
  <si>
    <t xml:space="preserve">Migration EU Expertise 3: providing short-term expertise to partner countries to enhance migration governance</t>
  </si>
  <si>
    <t xml:space="preserve">8125261,9</t>
  </si>
  <si>
    <t xml:space="preserve">SD</t>
  </si>
  <si>
    <t xml:space="preserve">Final (21/GESTITF/AC)</t>
  </si>
  <si>
    <t xml:space="preserve">MIGR/2018/041-496</t>
  </si>
  <si>
    <t xml:space="preserve">Implementing the development oriented approach towards Forced displacement</t>
  </si>
  <si>
    <t xml:space="preserve">SCR.DEC.041496.01</t>
  </si>
  <si>
    <t xml:space="preserve">BGUE-B2018-21.020705-C1-DEVCO
BGUE-B2018-21.020400-C1-DEVCO</t>
  </si>
  <si>
    <t xml:space="preserve">EFSD/2021/043-670</t>
  </si>
  <si>
    <t xml:space="preserve">Increase of the Liquidity Buffer by the revenue of EUR 750,000 – CPF EFSD compartment</t>
  </si>
  <si>
    <t xml:space="preserve">5019758,65</t>
  </si>
  <si>
    <t xml:space="preserve">-4269758,65</t>
  </si>
  <si>
    <t xml:space="preserve">EIDHR/2014/037-395</t>
  </si>
  <si>
    <t xml:space="preserve">EIDHR 2014 ANNUAL ACTION PLAN - SUPPORTING HUMAN RIGHTS AND THEIR DEFENDERS WHERE THEY ARE MOST AT RISK</t>
  </si>
  <si>
    <t xml:space="preserve">20366344,07</t>
  </si>
  <si>
    <t xml:space="preserve">SCR.DEC.037395.04</t>
  </si>
  <si>
    <t xml:space="preserve">BGUE-B2014-21.040100-C1-DEVCO
BGUE-B2016-21.040100-C5-DEVCO
BGUE-B2022-14.029904-C8-INTPA</t>
  </si>
  <si>
    <t xml:space="preserve">EIDHR/2015/038-062</t>
  </si>
  <si>
    <t xml:space="preserve">Media, HR Dialogues and Support Measures</t>
  </si>
  <si>
    <t xml:space="preserve">6175504,65</t>
  </si>
  <si>
    <t xml:space="preserve">6174947,87</t>
  </si>
  <si>
    <t xml:space="preserve">556,78</t>
  </si>
  <si>
    <t xml:space="preserve">SCR.DEC.038062.01</t>
  </si>
  <si>
    <t xml:space="preserve">15153
15160</t>
  </si>
  <si>
    <t xml:space="preserve">EIDHR/2016/038-669</t>
  </si>
  <si>
    <t xml:space="preserve">2016 Country Based Support Schemes (CBSS)</t>
  </si>
  <si>
    <t xml:space="preserve">73692272,01</t>
  </si>
  <si>
    <t xml:space="preserve">70722723,74</t>
  </si>
  <si>
    <t xml:space="preserve">69131497,1</t>
  </si>
  <si>
    <t xml:space="preserve">2969548,27</t>
  </si>
  <si>
    <t xml:space="preserve">4560774,91</t>
  </si>
  <si>
    <t xml:space="preserve">BGUE-B2021-14.029904-C8-INTPA
BGUE-B2017-21.040100-C5-DEVCO/NEAR
BGUE-B2016-21.040100-C1-DEVCO/NEAR
BGUE-B2021-14.029904-C8-INTPA&gt;NEAR
BGUE-B2017-21.040100-C8-DEVCO/NEAR
BGUE-B2020-21.040100-C8-DEVCO&gt;NEAR
BGUE-B2016-21.040100-C1-DEVCO
BGUE-B2020-21.040100-C8-DEVCO
BGUE-B2022-14.029904-C8-INTPA&gt;NEAR
BGUE-B2017-21.040100-C8-DEVCO
BGUE-B2022-14.029904-C8-INTPA</t>
  </si>
  <si>
    <t xml:space="preserve">EIDHR/2017/038-677</t>
  </si>
  <si>
    <t xml:space="preserve">2017 Parliamentary Strengthening, HR Dialogues and Support Measures</t>
  </si>
  <si>
    <t xml:space="preserve">6993408,32</t>
  </si>
  <si>
    <t xml:space="preserve">6114240,32</t>
  </si>
  <si>
    <t xml:space="preserve">BGUE-B2018-21.040100-C8-DEVCO/NEAR
BGUE-B2018-21.040100-C8-DEVCO
BGUE-B2020-21.040100-C8-DEVCO&gt;NEAR
BGUE-B2017-21.040100-C1-DEVCO/NEAR
BGUE-B2020-21.040100-C8-DEVCO
BGUE-B2022-14.029904-C8-INTPA&gt;NEAR
BGUE-B2017-21.040100-C1-DEVCO
BGUE-B2022-14.029904-C8-INTPA</t>
  </si>
  <si>
    <t xml:space="preserve">15152
15160</t>
  </si>
  <si>
    <t xml:space="preserve">IPA III/2021/043-666</t>
  </si>
  <si>
    <t xml:space="preserve">Annual Action Plan in favour of Albania for 2021</t>
  </si>
  <si>
    <t xml:space="preserve">SCR.DEC.043666.01</t>
  </si>
  <si>
    <t xml:space="preserve">BGUE-B2021-15.020101.01-C1-NEAR DELALB
BGUE-B2021-15.020201.02-C1-NEAR DELALB</t>
  </si>
  <si>
    <t xml:space="preserve">MIGR/2017/040-109</t>
  </si>
  <si>
    <t xml:space="preserve">AAP 2017  Part II Annual Action programme Migration and Asylum</t>
  </si>
  <si>
    <t xml:space="preserve">30455721,85</t>
  </si>
  <si>
    <t xml:space="preserve">28492005,22</t>
  </si>
  <si>
    <t xml:space="preserve">1963716,63</t>
  </si>
  <si>
    <t xml:space="preserve">SCR.DEC.040109.02</t>
  </si>
  <si>
    <t xml:space="preserve">BGUE-B2018-21.020705-C8-DEVCO
BGUE-B2021-14.029902.08-C8-INTPA
BGUE-B2017-21.020705-C1-DEVCO
BGUE-B2017-21.020705-C5-DEVCO</t>
  </si>
  <si>
    <t xml:space="preserve">EIDHR/2014/037-396</t>
  </si>
  <si>
    <t xml:space="preserve">EIDHR 2014 ANNUAL ACTION PLAN - CALLS FOR PROPOSALS</t>
  </si>
  <si>
    <t xml:space="preserve">82917628,43</t>
  </si>
  <si>
    <t xml:space="preserve">81898002,07</t>
  </si>
  <si>
    <t xml:space="preserve">81669756,08</t>
  </si>
  <si>
    <t xml:space="preserve">1019626,36</t>
  </si>
  <si>
    <t xml:space="preserve">1247872,35</t>
  </si>
  <si>
    <t xml:space="preserve">BGUE-B2021-14.029904-C8-INTPA&gt;NEAR
BGUE-B2015-21.040100-C5-DEVCO
BGUE-B2014-21.040100-C1-DEVCO
BGUE-B2020-21.040100-C8-DEVCO
BGUE-B2015-21.040100-C8-DEVCO/NEAR
BGUE-B2022-14.029904-C8-INTPA&gt;NEAR
BGUE-B2014-21.040100-C1-DEVCO REORG
BGUE-B2015-21.040100-C8-DEVCO
BGUE-B2015-21.040100-C5-DEVCO/NEAR</t>
  </si>
  <si>
    <t xml:space="preserve">EIDHR/2018/041-031</t>
  </si>
  <si>
    <t xml:space="preserve">AAP 2018 Support to key actors (OHCHR, ICC, IACHR&amp;IACtHR,  HR Dialogues) </t>
  </si>
  <si>
    <t xml:space="preserve">7834164,02</t>
  </si>
  <si>
    <t xml:space="preserve">7548610,95</t>
  </si>
  <si>
    <t xml:space="preserve">285553,07</t>
  </si>
  <si>
    <t xml:space="preserve">SCR.DEC.041031.02</t>
  </si>
  <si>
    <t xml:space="preserve">EIDHR/2018/041-033</t>
  </si>
  <si>
    <t xml:space="preserve">AAP 2018 - Support Measures</t>
  </si>
  <si>
    <t xml:space="preserve">493182,29</t>
  </si>
  <si>
    <t xml:space="preserve">SCR.DEC.041033.04</t>
  </si>
  <si>
    <t xml:space="preserve">BGUE-B2018-21.040100-C1-DEVCO
BGUE-B2022-14.029904-C8-INTPA&gt;NEAR
BGUE-B2018-21.040100-C1-DEVCO/NEAR DIRB</t>
  </si>
  <si>
    <t xml:space="preserve">EIDHR/2019/041-336</t>
  </si>
  <si>
    <t xml:space="preserve">AAP 2019 - Global Call for Proposals</t>
  </si>
  <si>
    <t xml:space="preserve">17894273,78</t>
  </si>
  <si>
    <t xml:space="preserve">11282369,29</t>
  </si>
  <si>
    <t xml:space="preserve">6611904,49</t>
  </si>
  <si>
    <t xml:space="preserve">SCR.DEC.041336.02</t>
  </si>
  <si>
    <t xml:space="preserve">BGUE-B2019-21.040100-C1-DEVCO
BGUE-B2020-21.040100-C8-DEVCO
BGUE-B2022-14.029904-C8-INTPA</t>
  </si>
  <si>
    <t xml:space="preserve">EIDHR/2019/041-337</t>
  </si>
  <si>
    <t xml:space="preserve">AAP 2019 - EIDHR Country-Based Support Scheme</t>
  </si>
  <si>
    <t xml:space="preserve">61517613,31</t>
  </si>
  <si>
    <t xml:space="preserve">61441226,25</t>
  </si>
  <si>
    <t xml:space="preserve">48039989,01</t>
  </si>
  <si>
    <t xml:space="preserve">76387,06</t>
  </si>
  <si>
    <t xml:space="preserve">13477624,3</t>
  </si>
  <si>
    <t xml:space="preserve">SCR.DEC.041337.02</t>
  </si>
  <si>
    <t xml:space="preserve">BGUE-B2020-21.040100-C4-DEVCO
BGUE-B2019-21.040100-C1-DEVCO
BGUE-B2020-21.040100-C8-DEVCO
BGUE-B2022-14.029904-C8-INTPA</t>
  </si>
  <si>
    <t xml:space="preserve">EIDHR/2019/041-339</t>
  </si>
  <si>
    <t xml:space="preserve">AAP 2019 - Support Measures</t>
  </si>
  <si>
    <t xml:space="preserve">881661,89</t>
  </si>
  <si>
    <t xml:space="preserve">866114,89</t>
  </si>
  <si>
    <t xml:space="preserve">846362,64</t>
  </si>
  <si>
    <t xml:space="preserve">35299,25</t>
  </si>
  <si>
    <t xml:space="preserve">SCR.DEC.041339.02</t>
  </si>
  <si>
    <t xml:space="preserve">BGUE-B2019-21.040100-C1-DEVCO
BGUE-B2022-14.029904-C8-INTPA</t>
  </si>
  <si>
    <t xml:space="preserve">IPA III/2021/043-673</t>
  </si>
  <si>
    <t xml:space="preserve">Annual action plan in favour of Turkey for 2021 </t>
  </si>
  <si>
    <t xml:space="preserve">SCR.DEC.043673.01</t>
  </si>
  <si>
    <t xml:space="preserve">BGUE-B2021-15.020201.02-C1-NEAR DELTUR
BGUE-B2021-15.020201.02-C5-NEAR DELTUR
BGUE-B2021-15.020101.01-C1-NEAR DELTUR
BGUE-B2021-15.020201.02-C4-NEAR</t>
  </si>
  <si>
    <t xml:space="preserve">MIGR/2018/041-497</t>
  </si>
  <si>
    <t xml:space="preserve">Understand, prepare for and respond to disaster displacement in the Pacific</t>
  </si>
  <si>
    <t xml:space="preserve">SCR.DEC.041497.01</t>
  </si>
  <si>
    <t xml:space="preserve">Pacific Region</t>
  </si>
  <si>
    <t xml:space="preserve">CARDOEN MARLIES</t>
  </si>
  <si>
    <t xml:space="preserve">EIDHR/2013/024-556</t>
  </si>
  <si>
    <t xml:space="preserve">EIDHR 2013 AAP - CBSS (Country Based Support Schemes)</t>
  </si>
  <si>
    <t xml:space="preserve">66267070,91</t>
  </si>
  <si>
    <t xml:space="preserve">66186760,51</t>
  </si>
  <si>
    <t xml:space="preserve">65965713,51</t>
  </si>
  <si>
    <t xml:space="preserve">80310,4</t>
  </si>
  <si>
    <t xml:space="preserve">301357,4</t>
  </si>
  <si>
    <t xml:space="preserve">BGUE-B2021-14.029904-C8-INTPA
BGUE-B2021-14.029904-C8-INTPA&gt;NEAR
BGUE-B2015-21.045100-C8-DEVCO
BGUE-B2019-21.045100-C8-DEVCO
BGUE-B2014-21.045100-C8-DEVCO REORG
BGUE-B2014-21.045100-C8-DEVCO
BGUE-B2022-14.029904-C8-INTPA&gt;NEAR
BGUE-B2022-14.029904-C8-INTPA
BGUE-B2020-21.045100-C8-DEVCO</t>
  </si>
  <si>
    <t xml:space="preserve">EIDHR/2020/041-344</t>
  </si>
  <si>
    <t xml:space="preserve">AAP 2020 - Support to key actors</t>
  </si>
  <si>
    <t xml:space="preserve">10081388,34</t>
  </si>
  <si>
    <t xml:space="preserve">1096462,66</t>
  </si>
  <si>
    <t xml:space="preserve">SCR.DEC.041344.01</t>
  </si>
  <si>
    <t xml:space="preserve">BGUE-B2021-14.029904-C8-INTPA
BGUE-B2020-21.040100-C1-DEVCO
BGUE-B2022-14.029904-C8-INTPA</t>
  </si>
  <si>
    <t xml:space="preserve">EIDHR/2016/038-670</t>
  </si>
  <si>
    <t xml:space="preserve">2016 Global Calls - Supporting Human Rights Priorities – Supporting multi-party system </t>
  </si>
  <si>
    <t xml:space="preserve">30332631,89</t>
  </si>
  <si>
    <t xml:space="preserve">29827704,68</t>
  </si>
  <si>
    <t xml:space="preserve">29184821,28</t>
  </si>
  <si>
    <t xml:space="preserve">504927,21</t>
  </si>
  <si>
    <t xml:space="preserve">1147810,61</t>
  </si>
  <si>
    <t xml:space="preserve">BGUE-B2021-14.029904-C8-INTPA
BGUE-B2017-21.040100-C8-DEVCO/NEAR
BGUE-B2016-21.040100-C1-DEVCO
BGUE-B2017-21.040100-C5-DEVCO
BGUE-B2017-21.040100-C4-DEVCO
BGUE-B2017-21.040100-C8-DEVCO
BGUE-B2022-14.029904-C8-INTPA&gt;NEAR
BGUE-B2022-14.029904-C8-INTPA</t>
  </si>
  <si>
    <t xml:space="preserve">MIGR/2017/040-582</t>
  </si>
  <si>
    <t xml:space="preserve">Addressing migration and forced displacement challenges in Asia and the Middle East: a comprehensive regional EU Response Iran - Regional part 2</t>
  </si>
  <si>
    <t xml:space="preserve">5959467,1</t>
  </si>
  <si>
    <t xml:space="preserve">4040532,9</t>
  </si>
  <si>
    <t xml:space="preserve">SCR.DEC.040582.01</t>
  </si>
  <si>
    <t xml:space="preserve">Iran</t>
  </si>
  <si>
    <t xml:space="preserve">BGUE-B2021-14.029902.08-C8-INTPA
BGUE-B2017-21.020705-C1-DEVCO
BGUE-B2019-21.020705-C8-DEVCO</t>
  </si>
  <si>
    <t xml:space="preserve">IPA III/2021/043-671</t>
  </si>
  <si>
    <t xml:space="preserve">Multi-country multiannual action plan in support of the Western Balkans Investment Framework 2021–2027 and the provisioning  of the ELM legacy portfolio for past EIB operations for IPA beneficiaries - allocation 2021</t>
  </si>
  <si>
    <t xml:space="preserve">BGUE-B2021-15.020201.02-C1-NEAR
BGUE-B2022-15.020201-C1-NEAR
BGUE-B2022-15.020203.04-C1-NEAR
BGUE-B2022-15.020201-C4-NEAR
BGUE-B2021-15.020203.04-C1-NEAR
BGUE-B2021-15.020201.02-C5-NEAR
BGUE-B2022-15.020203.01-C1-NEAR
BGUE-B2022-15.020201-C5-NEAR</t>
  </si>
  <si>
    <t xml:space="preserve">IPA III/2022/044-893</t>
  </si>
  <si>
    <t xml:space="preserve">IPAIII/2022/JAD.998125/AAPSerbia2022</t>
  </si>
  <si>
    <t xml:space="preserve">JAD.998125</t>
  </si>
  <si>
    <t xml:space="preserve">BGUE-B2022-15.020201-C1-NEAR DELSRB
BGUE-B2022-15.020101.01-C1-NEAR DELSRB</t>
  </si>
  <si>
    <t xml:space="preserve">IPA III/2022/044-723</t>
  </si>
  <si>
    <t xml:space="preserve">IPA III/2022/JAD.1034885/AAP Kosovo 2022</t>
  </si>
  <si>
    <t xml:space="preserve">JAD.1034885</t>
  </si>
  <si>
    <t xml:space="preserve">BGUE-B2022-15.020101.01-C1-NEAR DELKOS
BGUE-B2022-15.020201-C1-NEAR DELKOS</t>
  </si>
  <si>
    <t xml:space="preserve">IPA III/2022/044-728</t>
  </si>
  <si>
    <t xml:space="preserve">IPAIII/2022/JAD.1045709/AAP2022Bosnia and Herzegovina</t>
  </si>
  <si>
    <t xml:space="preserve">JAD.1045709</t>
  </si>
  <si>
    <t xml:space="preserve">IPA III/2022/044-733</t>
  </si>
  <si>
    <t xml:space="preserve">JAD.1071047 2022</t>
  </si>
  <si>
    <t xml:space="preserve">NEAR B</t>
  </si>
  <si>
    <t xml:space="preserve">JAD.1071047</t>
  </si>
  <si>
    <t xml:space="preserve">IPA III/2022/044-747</t>
  </si>
  <si>
    <t xml:space="preserve">IPA III/2022/JAD.997721/AAP North Macedonia 2022  comprising of 5 actions: ACT-60917,  ACT-60915, ACT-60781, ACT-60969, ACT-60970</t>
  </si>
  <si>
    <t xml:space="preserve">JAD.997721</t>
  </si>
  <si>
    <t xml:space="preserve">IPA III/2021/042-556</t>
  </si>
  <si>
    <t xml:space="preserve">Strategic communication about the European Union and the EU accession process 2021-2023 (budget 2021)</t>
  </si>
  <si>
    <t xml:space="preserve">10052160,49</t>
  </si>
  <si>
    <t xml:space="preserve">1515175,12</t>
  </si>
  <si>
    <t xml:space="preserve">19947839,51</t>
  </si>
  <si>
    <t xml:space="preserve">28484824,88</t>
  </si>
  <si>
    <t xml:space="preserve">BGUE-B2022-15.020101.02-C1-NEAR DELTUR
BGUE-B2021-15.020101.02-C1-NEAR DELTUR
BGUE-B2022-15.020101.02-C1-NEAR DELBIH
BGUE-B2021-15.020101.02-C1-NEAR DELBIH
BGUE-B2022-15.020101.02-C1-NEAR DELMKD
BGUE-B2022-15.020101.02-C1-NEAR DELSRB
BGUE-B2021-15.020101.02-C1-NEAR DELMNE
BGUE-B2021-15.020101.02-C1-NEAR DELALB
BGUE-B2022-15.020101.02-C1-NEAR DELKOS
BGUE-B2021-15.020101.02-C1-NEAR DELMKD
BGUE-B2021-15.020101.02-C1-NEAR DELSRB
BGUE-B2022-15.020101.02-C1-NEAR DELALB</t>
  </si>
  <si>
    <t xml:space="preserve">IPA III/2021/043-102</t>
  </si>
  <si>
    <t xml:space="preserve">Civil society facility and media programme 2021-2023-allocation 2021</t>
  </si>
  <si>
    <t xml:space="preserve">77258212,94</t>
  </si>
  <si>
    <t xml:space="preserve">21306602,3</t>
  </si>
  <si>
    <t xml:space="preserve">54191787,06</t>
  </si>
  <si>
    <t xml:space="preserve">110143397,7</t>
  </si>
  <si>
    <t xml:space="preserve">BGUE-B2021-15.020101.01-C1-NEAR DELALB
BGUE-B2022-15.020101.01-C1-NEAR DELALB
BGUE-B2022-15.020101.01-C7-NEAR DELKOS
BGUE-B2022-15.020101.01-C7-NEAR DELSRB
BGUE-B2022-15.020101.01-C1-NEAR DELKOS
BGUE-B2022-15.020101.01-C1-NEAR DELBIH
BGUE-B2022-15.020101.01-C7-NEAR DELMKD
BGUE-B2022-15.020101.01-C1-NEAR DELMKD
BGUE-B2022-15.020101.01-C7-NEAR DELALB
BGUE-B2021-15.020101.01-C1-NEAR DELBIH
BGUE-B2021-15.020101.01-C1-NEAR DELMNE
BGUE-B2021-15.020101.01-C1-NEAR
BGUE-B2022-15.020101.01-C8-NEAR
BGUE-B2021-15.020101.01-C1-NEAR DELMKD
BGUE-B2022-15.020101.01-C1-NEAR
BGUE-B2021-15.020101.01-C1-NEAR DELKOS
BGUE-B2022-15.020101.01-C1-NEAR DELTUR
BGUE-B2022-15.020101.01-C7-NEAR DELMNE
BGUE-B2022-15.020101.01-C1-NEAR DELMNE
BGUE-B2021-15.020101.01-C1-NEAR DELSRB
BGUE-B2022-15.020101.01-C1-NEAR DELSRB
BGUE-B2021-15.020101.01-C1-NEAR DELTUR</t>
  </si>
  <si>
    <t xml:space="preserve">EIDHR/2019/041-338</t>
  </si>
  <si>
    <t xml:space="preserve">AAP 2019 Support to key actors </t>
  </si>
  <si>
    <t xml:space="preserve">14002858,16</t>
  </si>
  <si>
    <t xml:space="preserve">13386092,85</t>
  </si>
  <si>
    <t xml:space="preserve">616765,31</t>
  </si>
  <si>
    <t xml:space="preserve">SCR.DEC.041338.01</t>
  </si>
  <si>
    <t xml:space="preserve">IPA III/2021/043-040</t>
  </si>
  <si>
    <t xml:space="preserve">Multi-country multi-annual Support measure IPA III - Audit Programme in favour of IPA beneficiaries for years 2021, 2022 and 2023</t>
  </si>
  <si>
    <t xml:space="preserve">NEAR R 03</t>
  </si>
  <si>
    <t xml:space="preserve">BGUE-B2021-15.020101.02-C1-NEAR DELTUR
BGUE-B2022-15.020101.02-C1-NEAR DELTUR
BGUE-B2022-15.020101.02-C1-NEAR DELBIH
BGUE-B2021-15.020101.02-C1-NEAR DELBIH
BGUE-B2022-15.020101.02-C1-NEAR DELSRB
BGUE-B2022-15.020101.02-C1-NEAR DELMKD
BGUE-B2021-15.020101.02-C1-NEAR DELMNE
BGUE-B2022-15.020101.02-C1-NEAR DELMNE
BGUE-B2021-15.020101.02-C1-NEAR DELALB
BGUE-B2022-15.020101.02-C1-NEAR DELKOS
BGUE-B2022-15.020101.02-C1-NEAR DELALB
BGUE-B2021-15.020101.02-C1-NEAR DELSRB
BGUE-B2021-15.020101.02-C1-NEAR DELMKD
BGUE-B2021-15.020101.02-C1-NEAR
BGUE-B2022-15.020101.02-C1-NEAR DIRR
BGUE-B2021-15.020101.02-C1-NEAR DELKOS</t>
  </si>
  <si>
    <t xml:space="preserve">GLADDING HELEN</t>
  </si>
  <si>
    <t xml:space="preserve">IPA III/2021/043-643</t>
  </si>
  <si>
    <t xml:space="preserve">Multi-country multiannual action plan in favour of the Western Balkans and Turkey for 2021-2022 - allocation 2021</t>
  </si>
  <si>
    <t xml:space="preserve">136776845,7</t>
  </si>
  <si>
    <t xml:space="preserve">52133791,54</t>
  </si>
  <si>
    <t xml:space="preserve">25863154,3</t>
  </si>
  <si>
    <t xml:space="preserve">110506208,46</t>
  </si>
  <si>
    <t xml:space="preserve">BGUE-B2021-15.020201.02-C1-NEAR
BGUE-B2021-15.020101.01-C1-NEAR DELALB
BGUE-B2022-15.020101.01-C7-NEAR
BGUE-B2021-15.020101.01-C1-NEAR DELBIH
BGUE-B2021-15.020300-C1-NEAR
BGUE-B2021-15.020101.01-C1-NEAR
BGUE-B2022-15.020201-C5-NEAR
BGUE-B2022-15.020101.01-C1-NEAR
BGUE-B2021-15.020101.01-C1-NEAR DELSRB</t>
  </si>
  <si>
    <t xml:space="preserve">IPA III/2021/043-662</t>
  </si>
  <si>
    <t xml:space="preserve">Annual action plan for North Macedonia for the Year 2021</t>
  </si>
  <si>
    <t xml:space="preserve">SCR.DEC.043662.01</t>
  </si>
  <si>
    <t xml:space="preserve">BGUE-B2021-15.020201.02-C1-NEAR DELMKD
BGUE-B2021-15.020101.01-C1-NEAR DELMKD</t>
  </si>
  <si>
    <t xml:space="preserve">IPA III/2022/044-887</t>
  </si>
  <si>
    <t xml:space="preserve">IPA III/2022/JAD.1120670/Individual Measure in favour of the Office of the High Representative (OHR) in Bosnia and Herzegovina from July 2022 to June 2023 - BA2022IM</t>
  </si>
  <si>
    <t xml:space="preserve">JAD.1120670</t>
  </si>
  <si>
    <t xml:space="preserve">BGUE-B2022-15.020101.01-C1-NEAR DELBIH</t>
  </si>
  <si>
    <t xml:space="preserve">NEAR COMMON/2021/042-557</t>
  </si>
  <si>
    <t xml:space="preserve">Raising public awareness on the EU enlargement and neighbourhood policies 2021-2023 (2021 budget)</t>
  </si>
  <si>
    <t xml:space="preserve">73064,55</t>
  </si>
  <si>
    <t xml:space="preserve">4426935,45</t>
  </si>
  <si>
    <t xml:space="preserve">BGUE-B2022-14.200403-C1-NEAR
BGUE-B2021-14.200403-C1-NEAR</t>
  </si>
  <si>
    <t xml:space="preserve">NEAR COMMON/2022/044-579</t>
  </si>
  <si>
    <t xml:space="preserve">ACT-61015 - 2022 Annual Work Programme relating to information policy and strategic communication for external action</t>
  </si>
  <si>
    <t xml:space="preserve">INTPA DG 02</t>
  </si>
  <si>
    <t xml:space="preserve">10897056,07</t>
  </si>
  <si>
    <t xml:space="preserve">78745,46</t>
  </si>
  <si>
    <t xml:space="preserve">10818310,61</t>
  </si>
  <si>
    <t xml:space="preserve">JAD.998182</t>
  </si>
  <si>
    <t xml:space="preserve">Europe apart from EU</t>
  </si>
  <si>
    <t xml:space="preserve">BGUE-B2022-14.200403-C5-INTPA
BGUE-B2022-14.200403-C1-INTPA</t>
  </si>
  <si>
    <t xml:space="preserve">IPA III/2022/044-588</t>
  </si>
  <si>
    <t xml:space="preserve">IPA III/2022/JAD.974291/MULTI-COUNTRY WESTERN BALKANS-TURKEY AAP 2022</t>
  </si>
  <si>
    <t xml:space="preserve">JAD.974291</t>
  </si>
  <si>
    <t xml:space="preserve">IPA III/2022/044-604</t>
  </si>
  <si>
    <t xml:space="preserve">IPA III/2022/JAD.1030030/AAPAlbania2022</t>
  </si>
  <si>
    <t xml:space="preserve">JAD.1030030</t>
  </si>
  <si>
    <t xml:space="preserve">BGUE-B2022-15.020101.01-C1-NEAR DELALB
BGUE-B2022-15.020201-C1-NEAR DELALB</t>
  </si>
  <si>
    <t xml:space="preserve">IPA III/2022/044-618</t>
  </si>
  <si>
    <t xml:space="preserve">IPA III/2022/JAD.961941/CBC SER-BIH</t>
  </si>
  <si>
    <t xml:space="preserve">JAD.961941</t>
  </si>
  <si>
    <t xml:space="preserve">IPA III/2022/044-620</t>
  </si>
  <si>
    <t xml:space="preserve">IPA III/2022/JAD.963196/CBC BiH - MNE</t>
  </si>
  <si>
    <t xml:space="preserve">JAD.963196</t>
  </si>
  <si>
    <t xml:space="preserve">IPA III/2022/044-630</t>
  </si>
  <si>
    <t xml:space="preserve">IPA III/2021/JAD.975034/CBC SER-MK</t>
  </si>
  <si>
    <t xml:space="preserve">JAD.975034</t>
  </si>
  <si>
    <t xml:space="preserve">BGUE-B2022-15.020300-C2-NEAR DELSRB</t>
  </si>
  <si>
    <t xml:space="preserve">IPA III/2022/044-633</t>
  </si>
  <si>
    <t xml:space="preserve">IPA III/2022/JAD.976622/CBC MNE-AL</t>
  </si>
  <si>
    <t xml:space="preserve">JAD.976622</t>
  </si>
  <si>
    <t xml:space="preserve">IPA III/2022/044-652</t>
  </si>
  <si>
    <t xml:space="preserve">IPA III/2022/JAD.981448/AAP Turkey 2022</t>
  </si>
  <si>
    <t xml:space="preserve">JAD.981448</t>
  </si>
  <si>
    <t xml:space="preserve">BGUE-B2022-15.020201-C5-NEAR DELTUR
BGUE-B2022-15.020101.01-C2-NEAR DELTUR
BGUE-B2022-15.020201-C1-NEAR DELTUR
BGUE-B2022-15.020101.01-C1-NEAR DELTUR</t>
  </si>
  <si>
    <t xml:space="preserve">IPA III/2022/044-559</t>
  </si>
  <si>
    <t xml:space="preserve">IPA III/2022/JAD.973007/MULTI-COUNTRY WESTERN BALKANS-TURKEY MAAP 2021-2022</t>
  </si>
  <si>
    <t xml:space="preserve">JAD.973007</t>
  </si>
  <si>
    <t xml:space="preserve">BGUE-B2022-15.020201-C5-NEAR
BGUE-B2022-15.020101.01-C1-NEAR</t>
  </si>
  <si>
    <t xml:space="preserve">IPA III/2022/044-894</t>
  </si>
  <si>
    <t xml:space="preserve">ACT-61486 - The overall objective of the 2022¿2023 evaluation &amp; monitoring programme is to improve the quality, accountability &amp; impact of the external assistance provided by the EU. It will cover evaluations, monitoring and capacity-building act.</t>
  </si>
  <si>
    <t xml:space="preserve">JAD.1048338</t>
  </si>
  <si>
    <t xml:space="preserve">BGUE-B2022-14.020112-C1-NEAR
BGUE-B2022-14.200404-C1-NEAR
BGUE-B2022-15.020101.02-C1-NEAR</t>
  </si>
  <si>
    <t xml:space="preserve">IPA III/2022/044-619</t>
  </si>
  <si>
    <t xml:space="preserve">IPA III/2022/JAD.963195/CBC MK AL</t>
  </si>
  <si>
    <t xml:space="preserve">JAD.963195</t>
  </si>
  <si>
    <t xml:space="preserve">IPA III/2022/044-626</t>
  </si>
  <si>
    <t xml:space="preserve">IPA III/2022/JAD.971600/CBC AL KO</t>
  </si>
  <si>
    <t xml:space="preserve">JAD.971600</t>
  </si>
  <si>
    <t xml:space="preserve">IPA III/2022/044-628</t>
  </si>
  <si>
    <t xml:space="preserve">IPA III/2022/JAD.974920/CBC SER-MNE</t>
  </si>
  <si>
    <t xml:space="preserve">JAD.974920</t>
  </si>
  <si>
    <t xml:space="preserve">IPA III/2022/044-629</t>
  </si>
  <si>
    <t xml:space="preserve">IPA III/2022/JAD.974967/CBC ME - KS</t>
  </si>
  <si>
    <t xml:space="preserve">JAD.974967</t>
  </si>
  <si>
    <t xml:space="preserve">IPA III/2022/044-631</t>
  </si>
  <si>
    <t xml:space="preserve">IPA III/2022/JAD.975086/CBC SER-MK</t>
  </si>
  <si>
    <t xml:space="preserve">JAD.975086</t>
  </si>
  <si>
    <t xml:space="preserve">IPA III/2022/044-689</t>
  </si>
  <si>
    <t xml:space="preserve">IPA III/2022/JAD.988560/C ESSN TR</t>
  </si>
  <si>
    <t xml:space="preserve">JAD.988560</t>
  </si>
  <si>
    <t xml:space="preserve">BGUE-B2022-15.020101.03-C2-NEAR DELTUR
BGUE-B2022-15.020101.03-C1-NEAR DELTUR</t>
  </si>
  <si>
    <t xml:space="preserve">IPA III/2022/044-558</t>
  </si>
  <si>
    <t xml:space="preserve">Individual measure to strengthen border management capacities in favour of the Western Balkans 2022</t>
  </si>
  <si>
    <t xml:space="preserve">NEAR D 01</t>
  </si>
  <si>
    <t xml:space="preserve">JAD.1031124</t>
  </si>
  <si>
    <t xml:space="preserve">BGUE-B2022-15.020101.01-C1-NEAR DELKOS
BGUE-B2022-15.020101.01-C1-NEAR DELBIH
BGUE-B2022-15.020101.03-C1-NEAR DELKOS
BGUE-B2022-15.020101.01-C1-NEAR DELMNE
BGUE-B2022-15.020101.01-C1-NEAR DELSRB</t>
  </si>
  <si>
    <t xml:space="preserve">EIDHR/2013/024-587</t>
  </si>
  <si>
    <t xml:space="preserve">M02_DEVCO D</t>
  </si>
  <si>
    <t xml:space="preserve">Cancelled (10/ENCOD/CC)</t>
  </si>
  <si>
    <t xml:space="preserve">LENORMAND PATRICE</t>
  </si>
  <si>
    <t xml:space="preserve">M02_DEVCO D 01</t>
  </si>
  <si>
    <t xml:space="preserve">MIGR/2015/038-490</t>
  </si>
  <si>
    <t xml:space="preserve">SUPPORT MEASURES 2015 - ANNUAL ACTION PROGRAMME 2015 MIGRATION AND ASYLUM</t>
  </si>
  <si>
    <t xml:space="preserve">561259,05</t>
  </si>
  <si>
    <t xml:space="preserve">124120,95</t>
  </si>
  <si>
    <t xml:space="preserve">BGUE-B2015-21.020705-C1-DEVCO
BGUE-B2016-21.020705-C8-DEVCO
BGUE-B2016-21.020705-C5-DEVCO/NEAR</t>
  </si>
  <si>
    <t xml:space="preserve">Cancelled (15/GESTOPE/CC)</t>
  </si>
  <si>
    <t xml:space="preserve">MIGR/2019/040-862</t>
  </si>
  <si>
    <t xml:space="preserve">Annual Action Programme 2019 GPGC Migraiton and Asylum</t>
  </si>
  <si>
    <t xml:space="preserve">MIGR/2020/041-752</t>
  </si>
  <si>
    <t xml:space="preserve">AAP 2020 - GPGC Migration and Asylum programme</t>
  </si>
  <si>
    <t xml:space="preserve">MIGR/2021/042-452</t>
  </si>
  <si>
    <t xml:space="preserve">GPGC Annual Action Programme Migration Asylum 2021</t>
  </si>
  <si>
    <t xml:space="preserve">IPA III/2021/043-017</t>
  </si>
  <si>
    <t xml:space="preserve">Annual Action Programme 2022</t>
  </si>
  <si>
    <t xml:space="preserve">BGUE-B2020-22.020101-C1-NEAR DELBIH</t>
  </si>
  <si>
    <t xml:space="preserve">BATTISTA ANDREA</t>
  </si>
  <si>
    <t xml:space="preserve">IPA III/2022/042-992</t>
  </si>
  <si>
    <t xml:space="preserve">Civil Society Facility and Media Programme 2021-2022 - IPA III- allocation 2022</t>
  </si>
  <si>
    <t xml:space="preserve">M20_NEAR D 05</t>
  </si>
  <si>
    <t xml:space="preserve">EIDHR/2020/042-925</t>
  </si>
  <si>
    <t xml:space="preserve">2019 / 041-339 - AAP 2019 - Support Measures </t>
  </si>
  <si>
    <t xml:space="preserve">Benin</t>
  </si>
  <si>
    <t xml:space="preserve">M18_DEVCO D</t>
  </si>
  <si>
    <t xml:space="preserve">DIALLO AMADOU OURY</t>
  </si>
  <si>
    <t xml:space="preserve">DELEG BJ</t>
  </si>
  <si>
    <t xml:space="preserve">IPA III/2021/043-016</t>
  </si>
  <si>
    <t xml:space="preserve"> Annual Action Programme 2021</t>
  </si>
  <si>
    <t xml:space="preserve">EIDHR/2017/038-674</t>
  </si>
  <si>
    <t xml:space="preserve">2017 Country Based Support Schemes (CBSS) </t>
  </si>
  <si>
    <t xml:space="preserve">81518790,04</t>
  </si>
  <si>
    <t xml:space="preserve">77450143,34</t>
  </si>
  <si>
    <t xml:space="preserve">74961507,65</t>
  </si>
  <si>
    <t xml:space="preserve">4068646,7</t>
  </si>
  <si>
    <t xml:space="preserve">6557282,39</t>
  </si>
  <si>
    <t xml:space="preserve">SCR.DEC.038674.01</t>
  </si>
  <si>
    <t xml:space="preserve">BGUE-B2018-21.040100-C8-DEVCO
BGUE-B2018-21.040100-C8-DEVCO/NEAR
BGUE-B2020-21.040100-C8-DEVCO&gt;NEAR
BGUE-B2017-21.040100-C1-DEVCO/NEAR
BGUE-B2017-21.040100-C5-DEVCO
BGUE-B2018-21.040100-C1-DEVCO/NEAR
BGUE-B2020-21.040100-C8-DEVCO
BGUE-B2022-14.029904-C8-INTPA&gt;NEAR
BGUE-B2017-21.040100-C1-DEVCO
BGUE-B2022-14.029904-C8-INTPA
BGUE-B2018-21.040100-C5-DEVCO</t>
  </si>
  <si>
    <t xml:space="preserve">IPA-EFSD+-NEAR</t>
  </si>
  <si>
    <t xml:space="preserve">IPA-EFSD+-NEAR/2022/044-562</t>
  </si>
  <si>
    <t xml:space="preserve">Turkey 2022 contributions to the Common Provisioning Fund for the ELM legacy portfolio
</t>
  </si>
  <si>
    <t xml:space="preserve">NEAR A 05</t>
  </si>
  <si>
    <t xml:space="preserve">DUFOUR PASCALE</t>
  </si>
  <si>
    <t xml:space="preserve">IPA/2008/020-023</t>
  </si>
  <si>
    <t xml:space="preserve">CBC Serbia and Montenegro 2008 (Montenegro part)</t>
  </si>
  <si>
    <t xml:space="preserve">587970,03</t>
  </si>
  <si>
    <t xml:space="preserve">SCR.DEC.020023.01</t>
  </si>
  <si>
    <t xml:space="preserve">BGUE-B2011-22.020401-C8-ELARG DELMNE
BGUE-B2014-22.025100-C8-ELARG DELMNE
BGUE-B2008-22.020401-C1-ELARG DELMNE</t>
  </si>
  <si>
    <t xml:space="preserve">MERTICARIU ROXANA</t>
  </si>
  <si>
    <t xml:space="preserve">IPA/2009/021-583</t>
  </si>
  <si>
    <t xml:space="preserve">Cross-border programme Bosnia and Herzegovina - Montenegro under the IPA-Cross-border Co-operation component for 2009 (Montenegro part).</t>
  </si>
  <si>
    <t xml:space="preserve">586544,71</t>
  </si>
  <si>
    <t xml:space="preserve">SCR.DEC.021583.01</t>
  </si>
  <si>
    <t xml:space="preserve">BGUE-B2012-22.020401-C8-ELARG DELMNE
BGUE-B2009-22.020401-C1-ELARG DELMNE
BGUE-B2015-22.025100-C8-NEAR DELMNE</t>
  </si>
  <si>
    <t xml:space="preserve">IPA/2008/019-923</t>
  </si>
  <si>
    <t xml:space="preserve">Cross-border co-operation Croatia and Montenegro 2008 (Montenegro Centralised part) </t>
  </si>
  <si>
    <t xml:space="preserve">361785,28</t>
  </si>
  <si>
    <t xml:space="preserve">SCR.DEC.019923.01</t>
  </si>
  <si>
    <t xml:space="preserve">IPA/2007/019-425</t>
  </si>
  <si>
    <t xml:space="preserve">Cross-border co-operation Croatia and Montenegro (Montengro Centralised part)</t>
  </si>
  <si>
    <t xml:space="preserve">479248,29</t>
  </si>
  <si>
    <t xml:space="preserve">SCR.648700</t>
  </si>
  <si>
    <t xml:space="preserve">BGUE-B2010-22.020401-C8-ELARG DELMNE
BGUE-B2014-22.025100-C8-ELARG DELMNE
BGUE-B2007-22.020401-C1-ELARG DELMNE
BGUE-B2008-22.020401-C8-ELARG DELMNE</t>
  </si>
  <si>
    <t xml:space="preserve">IPA/2009/021-134</t>
  </si>
  <si>
    <t xml:space="preserve">IPA 2009 participation of Montenegro in the ERDF European Territorial Co-operation trans-national programme ''South-East European Space'' and ''Mediterranean Space''</t>
  </si>
  <si>
    <t xml:space="preserve">341090,55</t>
  </si>
  <si>
    <t xml:space="preserve">SCR.DEC.021134.01</t>
  </si>
  <si>
    <t xml:space="preserve">BGUE-B2012-22.020401-C8-ELARG DELMNE
BGUE-B2009-22.020401-C1-ELARG DELMNE
BGUE-B2014-22.025100-C8-ELARG DELMNE</t>
  </si>
  <si>
    <t xml:space="preserve">IPA/2009/021-164</t>
  </si>
  <si>
    <t xml:space="preserve">IPA 2009 Cross-border Cooperation Programme for Serbia - Montenegro  (Montenegro Part)</t>
  </si>
  <si>
    <t xml:space="preserve">597782,4</t>
  </si>
  <si>
    <t xml:space="preserve">SCR.DEC.021164.01</t>
  </si>
  <si>
    <t xml:space="preserve">BGUE-B2011-22.020401-C8-ELARG DELMNE
BGUE-B2009-22.020401-C1-ELARG DELMNE
BGUE-B2015-22.025100-C8-NEAR DELMNE</t>
  </si>
  <si>
    <t xml:space="preserve">IPA/2009/021-595</t>
  </si>
  <si>
    <t xml:space="preserve">IPA 2009 Cross-border programme Albania - Montenegro under the IPA-Cross-border Co-operation component 2009 (Montenegro part) </t>
  </si>
  <si>
    <t xml:space="preserve">497283,73</t>
  </si>
  <si>
    <t xml:space="preserve">SCR.DEC.021595.01</t>
  </si>
  <si>
    <t xml:space="preserve">BGUE-B2012-22.020401-C8-ELARG DELMNE
BGUE-B2009-22.020401-C1-ELARG DELMNE
BGUE-B2014-22.025100-C8-ELARG DELMNE
BGUE-B2015-22.025100-C8-NEAR DELMNE</t>
  </si>
  <si>
    <t xml:space="preserve">IPA/2009/021-641</t>
  </si>
  <si>
    <t xml:space="preserve">Rural Roads Project for Montenegro under the IPA - Transition Assistance and Institution Building Component - Part II - for 2009</t>
  </si>
  <si>
    <t xml:space="preserve">SCR.DEC.021641.01</t>
  </si>
  <si>
    <t xml:space="preserve">BGUE-B2009-22.020200-C5-ELARG DELMNE
BGUE-B2014-22.025100-C8-ELARG DELMNE</t>
  </si>
  <si>
    <t xml:space="preserve">IPA/2010/022-396</t>
  </si>
  <si>
    <t xml:space="preserve">IPA 2010 Cross-border Cooperation Programme for Serbia - Montenegro (ME part)</t>
  </si>
  <si>
    <t xml:space="preserve">580959,05</t>
  </si>
  <si>
    <t xml:space="preserve">SCR.DEC.022396.01</t>
  </si>
  <si>
    <t xml:space="preserve">BGUE-B2015-22.025100-C8-NEAR DELMNE
BGUE-B2010-22.020401-C1-ELARG DELMNE</t>
  </si>
  <si>
    <t xml:space="preserve">IPA/2007/019-463</t>
  </si>
  <si>
    <t xml:space="preserve">Participation of Montenegro in the ERDF European Territorial Co-operation trans-national programme 'South-East European Space</t>
  </si>
  <si>
    <t xml:space="preserve">763739,61</t>
  </si>
  <si>
    <t xml:space="preserve">SCR.649319</t>
  </si>
  <si>
    <t xml:space="preserve">BGUE-B2012-22.020401-C8-ELARG DELMNE
BGUE-B2014-22.025100-C8-ELARG DELMNE
BGUE-B2007-22.020401-C1-ELARG DELMNE
BGUE-B2008-22.020401-C8-ELARG DELMNE
BGUE-B2015-22.025100-C8-NEAR DELMNE</t>
  </si>
  <si>
    <t xml:space="preserve">IPA/2009/021-167</t>
  </si>
  <si>
    <t xml:space="preserve">IPA 2009 Cross-border Cooperation Programme for Croatia - Montenegro (Montenegro part)</t>
  </si>
  <si>
    <t xml:space="preserve">497643,39</t>
  </si>
  <si>
    <t xml:space="preserve">SCR.DEC.021167.01</t>
  </si>
  <si>
    <t xml:space="preserve">BGUE-B2012-22.020401-C8-ELARG DELMNE
BGUE-B2009-22.020401-C1-ELARG DELMNE
BGUE-B2016-22.025100-C8-NEAR DELMNE</t>
  </si>
  <si>
    <t xml:space="preserve">ROUSSEAUX STEPHANIE</t>
  </si>
  <si>
    <t xml:space="preserve">IPA/2010/022-382</t>
  </si>
  <si>
    <t xml:space="preserve">Cross-border programme Croatia - Montenegro for the year 2010 (Montenegro part)</t>
  </si>
  <si>
    <t xml:space="preserve">473040,38</t>
  </si>
  <si>
    <t xml:space="preserve">SCR.DEC.022382.01</t>
  </si>
  <si>
    <t xml:space="preserve">BGUE-B2011-22.020401-C8-ELARG DELMNE
BGUE-B2016-22.025100-C8-NEAR DELMNE
BGUE-B2010-22.020401-C1-ELARG DELMNE</t>
  </si>
  <si>
    <t xml:space="preserve">IPA/2007/019-300</t>
  </si>
  <si>
    <t xml:space="preserve">National Programme for Montenegro</t>
  </si>
  <si>
    <t xml:space="preserve">23301285,01</t>
  </si>
  <si>
    <t xml:space="preserve">SCR.646964</t>
  </si>
  <si>
    <t xml:space="preserve">BGUE-B2010-22.020200-C8-ELARG DELMNE
BGUE-B2008-22.020200-C8-ELARG DELMNE
BGUE-B2014-22.025100-C8-ELARG DELMNE
BGUE-B2012-22.020200-C8-ELARG DELMNE
BGUE-B2007-22.020200-C1-ELARG DELMNE
BGUE-B2015-22.025100-C8-NEAR DELMNE</t>
  </si>
  <si>
    <t xml:space="preserve">15130
15110
11110
21010
15111
16062
31195
15150
23010
32182</t>
  </si>
  <si>
    <t xml:space="preserve">15130
15110
11110
21010
23110
15111
16062
31195
15150
32182</t>
  </si>
  <si>
    <t xml:space="preserve">IPA/2008/020-316</t>
  </si>
  <si>
    <t xml:space="preserve">National Programme 2008 for Montenegro</t>
  </si>
  <si>
    <t xml:space="preserve">25898657,86</t>
  </si>
  <si>
    <t xml:space="preserve">SCR.DEC.020316.02</t>
  </si>
  <si>
    <t xml:space="preserve">BGUE-B2010-22.020200-C8-ELARG DELMNE
BGUE-B2008-22.020200-C1-ELARG DELMNE
BGUE-B2014-22.025100-C8-ELARG DELMNE
BGUE-B2012-22.020200-C8-ELARG DELMNE
BGUE-B2020-22.025100-C8-NEAR DELMNE
BGUE-B2009-22.020200-C8-ELARG DELMNE</t>
  </si>
  <si>
    <t xml:space="preserve">15110
16020
32110
22010
72010
15111
31110
33120
31195
41010
15210
13010
52010</t>
  </si>
  <si>
    <t xml:space="preserve">MICU ADRIANA</t>
  </si>
  <si>
    <t xml:space="preserve">IPA/2009/021-170</t>
  </si>
  <si>
    <t xml:space="preserve">National Programme 2009 for Montenegro</t>
  </si>
  <si>
    <t xml:space="preserve">26369996,78</t>
  </si>
  <si>
    <t xml:space="preserve">SCR.DEC.021170.01</t>
  </si>
  <si>
    <t xml:space="preserve">BGUE-B2011-22.020200-C8-ELARG DELMNE
BGUE-B2009-22.020200-C1-ELARG DELMNE
BGUE-B2014-22.025100-C8-ELARG DELMNE
BGUE-B2020-22.025100-C8-NEAR DELMNE</t>
  </si>
  <si>
    <t xml:space="preserve">15130
21020
16020
15110
31310
15111
15150
21030
33110
15210
43010
41010</t>
  </si>
  <si>
    <t xml:space="preserve">IPA/2008/020-072</t>
  </si>
  <si>
    <t xml:space="preserve">2008 Participation of Montenegro in the ERDF European Territorial Co-operation transnational programmes 'South-East Europe' and 'Mediterranean'</t>
  </si>
  <si>
    <t xml:space="preserve">781940,31</t>
  </si>
  <si>
    <t xml:space="preserve">SCR.DEC.020072.01</t>
  </si>
  <si>
    <t xml:space="preserve">BGUE-B2011-22.020401-C8-ELARG DELMNE
BGUE-B2014-22.025100-C8-ELARG DELMNE
BGUE-B2008-22.020401-C1-ELARG DELMNE
BGUE-B2020-22.025100-C8-NEAR DELMNE</t>
  </si>
  <si>
    <t xml:space="preserve">IPA/2015/038-054</t>
  </si>
  <si>
    <t xml:space="preserve">Multi-country Action Programme for 2015 - part EMPL</t>
  </si>
  <si>
    <t xml:space="preserve">2839009,61</t>
  </si>
  <si>
    <t xml:space="preserve">160990,39</t>
  </si>
  <si>
    <t xml:space="preserve">SCR.DEC.038054.01</t>
  </si>
  <si>
    <t xml:space="preserve">BGUE-B2015-22.020401-C1-NEAR/EMPL</t>
  </si>
  <si>
    <t xml:space="preserve">IPA/2014/032-064</t>
  </si>
  <si>
    <t xml:space="preserve">Multi-country Action Programme for 2014 - part ESTAT</t>
  </si>
  <si>
    <t xml:space="preserve">7159027,22</t>
  </si>
  <si>
    <t xml:space="preserve">840972,78</t>
  </si>
  <si>
    <t xml:space="preserve">SCR.DEC.032064.01</t>
  </si>
  <si>
    <t xml:space="preserve">BGUE-B2014-22.020401-C1-ELARG/ESTAT</t>
  </si>
  <si>
    <t xml:space="preserve">ELARG D 03</t>
  </si>
  <si>
    <t xml:space="preserve">IPA/2015/038-052</t>
  </si>
  <si>
    <t xml:space="preserve">Multi-country Action Programme for 2015 - part ECHO</t>
  </si>
  <si>
    <t xml:space="preserve">2405972,8</t>
  </si>
  <si>
    <t xml:space="preserve">594027,2</t>
  </si>
  <si>
    <t xml:space="preserve">SCR.DEC.038052.01</t>
  </si>
  <si>
    <t xml:space="preserve">BGUE-B2015-22.020401-C1-NEAR/ECHO</t>
  </si>
  <si>
    <t xml:space="preserve">IPA/2015/038-051</t>
  </si>
  <si>
    <t xml:space="preserve">Multi-country Action Programme for 2015 - part MOVE</t>
  </si>
  <si>
    <t xml:space="preserve">486415,02</t>
  </si>
  <si>
    <t xml:space="preserve">268584,98</t>
  </si>
  <si>
    <t xml:space="preserve">SCR.DEC.038051.01</t>
  </si>
  <si>
    <t xml:space="preserve">BGUE-B2015-22.020401-C1-NEAR/MOVE
BGUE-B2016-22.020401-C8-NEAR/MOVE</t>
  </si>
  <si>
    <t xml:space="preserve">IPA/2015/037-898</t>
  </si>
  <si>
    <t xml:space="preserve">Multi-country Action Programme for 2015 - part ESTAT</t>
  </si>
  <si>
    <t xml:space="preserve">14661505,47</t>
  </si>
  <si>
    <t xml:space="preserve">1338494,53</t>
  </si>
  <si>
    <t xml:space="preserve">SCR.DEC.037898.01</t>
  </si>
  <si>
    <t xml:space="preserve">BGUE-B2015-22.020401-C1-NEAR/ESTAT</t>
  </si>
  <si>
    <t xml:space="preserve">IPA/2016/039-320</t>
  </si>
  <si>
    <t xml:space="preserve">Multi-country Action Programme for 2016 - part CLIMA</t>
  </si>
  <si>
    <t xml:space="preserve">495205,26</t>
  </si>
  <si>
    <t xml:space="preserve">4794,74</t>
  </si>
  <si>
    <t xml:space="preserve">SCR.DEC.039320.02</t>
  </si>
  <si>
    <t xml:space="preserve">BGUE-B2016-22.020401-C1-NEAR/CLIMA</t>
  </si>
  <si>
    <t xml:space="preserve">IPA/2017/039-873</t>
  </si>
  <si>
    <t xml:space="preserve">Multi-country Action Programme for 2017 - part ESTAT</t>
  </si>
  <si>
    <t xml:space="preserve">9534986,39</t>
  </si>
  <si>
    <t xml:space="preserve">4465013,61</t>
  </si>
  <si>
    <t xml:space="preserve">SCR.DEC.039873.01</t>
  </si>
  <si>
    <t xml:space="preserve">BGUE-B2017-22.020401-C1-NEAR/ESTAT</t>
  </si>
  <si>
    <t xml:space="preserve">IPA/2017/040-009</t>
  </si>
  <si>
    <t xml:space="preserve">Multi-country Action Programme for 2017 - part EAC</t>
  </si>
  <si>
    <t xml:space="preserve">1228849,54</t>
  </si>
  <si>
    <t xml:space="preserve">271150,46</t>
  </si>
  <si>
    <t xml:space="preserve">SCR.DEC.040009.01</t>
  </si>
  <si>
    <t xml:space="preserve">BGUE-B2017-22.020401-C1-NEAR/EAC</t>
  </si>
  <si>
    <t xml:space="preserve">IPA/2017/039-874</t>
  </si>
  <si>
    <t xml:space="preserve">Multi-country Action Programme for 2017 - part ENV</t>
  </si>
  <si>
    <t xml:space="preserve">1984982,11</t>
  </si>
  <si>
    <t xml:space="preserve">515017,89</t>
  </si>
  <si>
    <t xml:space="preserve">SCR.DEC.039874.02</t>
  </si>
  <si>
    <t xml:space="preserve">BGUE-B2017-22.020401-C1-NEAR/ENV</t>
  </si>
  <si>
    <t xml:space="preserve">IPA/2017/039-875</t>
  </si>
  <si>
    <t xml:space="preserve">Multi-country Action Programme for 2017 - part CLIMA</t>
  </si>
  <si>
    <t xml:space="preserve">SCR.DEC.039875.01</t>
  </si>
  <si>
    <t xml:space="preserve">BGUE-B2017-22.020401-C1-NEAR/CLIMA</t>
  </si>
  <si>
    <t xml:space="preserve">CARDS</t>
  </si>
  <si>
    <t xml:space="preserve">CARDS/2015/038-382</t>
  </si>
  <si>
    <t xml:space="preserve">Case before the Tribunal of First Instance of Brussels</t>
  </si>
  <si>
    <t xml:space="preserve">13911,5</t>
  </si>
  <si>
    <t xml:space="preserve">SCR.DEC.038382.01</t>
  </si>
  <si>
    <t xml:space="preserve">Cards Region</t>
  </si>
  <si>
    <t xml:space="preserve">BGUE-B2017-22.025100-C8-NEAR
BGUE-B2015-22.025100-C5-NEAR</t>
  </si>
  <si>
    <t xml:space="preserve">IPA/2017/040-405</t>
  </si>
  <si>
    <t xml:space="preserve">Multi-country Action Programme for 2017 - part MOVE</t>
  </si>
  <si>
    <t xml:space="preserve">SCR.DEC.040405.01</t>
  </si>
  <si>
    <t xml:space="preserve">BGUE-B2017-22.020401-C1-NEAR/MOVE</t>
  </si>
  <si>
    <t xml:space="preserve">IPA/2013/024-658</t>
  </si>
  <si>
    <t xml:space="preserve">Administrative and Technical Assistance Facility (ATA) 2013</t>
  </si>
  <si>
    <t xml:space="preserve">2427663,42</t>
  </si>
  <si>
    <t xml:space="preserve">SCR.DEC.024658.01</t>
  </si>
  <si>
    <t xml:space="preserve">BGUE-B2015-22.010401.12-C9-NEAR DELMNE
BGUE-B2015-22.010401.12-C9-NEAR DELKOS
BGUE-B2013-22.010401.12-C1-ELARG DELBIH
BGUE-B2018-22.010401.12-C9-NEAR DELSRB
BGUE-B2018-22.010401.12-C9-NEAR DELTUR
BGUE-B2018-22.010401.11-C9-NEAR
BGUE-B2015-22.010401.11-C9-NEAR
BGUE-B2013-22.010401.12-C1-ELARG DELTUR
BGUE-B2015-22.010401.12-C9-NEAR DELBIH
BGUE-B2013-22.010401.12-C1-ELARG DELMKD
BGUE-B2015-22.010401.12-C9-NEAR DELALB
BGUE-B2018-22.010401.12-C9-NEAR DELMKD
BGUE-B2013-22.010401.12-C1-ELARG DELALB
BGUE-B2013-22.010401.12-C1-ELARG DELSRB
BGUE-B2015-22.010401.12-C9-NEAR DELSRB
BGUE-B2015-22.010401.12-C9-NEAR DELTUR
BGUE-B2013-22.010401.11-C5-ELARG
BGUE-B2013-22.010401.12-C1-ELARG DELKOS
BGUE-B2015-22.010401.12-C9-NEAR DELMKD
BGUE-B2018-22.010401.12-C9-NEAR DELALB
BGUE-B2013-22.010401.12-C1-ELARG DELMNE</t>
  </si>
  <si>
    <t xml:space="preserve">IPA/2013/024-093</t>
  </si>
  <si>
    <t xml:space="preserve">Multi-beneficiary Programme under IPA Transition Assistance and Institution Building Component for the year 2013 - part subdelegated to DG ECHO</t>
  </si>
  <si>
    <t xml:space="preserve">1998386,14</t>
  </si>
  <si>
    <t xml:space="preserve">1975041,82</t>
  </si>
  <si>
    <t xml:space="preserve">23344,32</t>
  </si>
  <si>
    <t xml:space="preserve">SCR.DEC.024093.01</t>
  </si>
  <si>
    <t xml:space="preserve">BGUE-B2019-22.025100-C8-NEAR&gt;ECHO
BGUE-B2013-22.020701-C1-ELARG/ECHO</t>
  </si>
  <si>
    <t xml:space="preserve">IPA/2014/037-391</t>
  </si>
  <si>
    <t xml:space="preserve">Administrative and Technical Assistance Facility (ATA) 2014</t>
  </si>
  <si>
    <t xml:space="preserve">3003074,56</t>
  </si>
  <si>
    <t xml:space="preserve">SCR.DEC.037391.02</t>
  </si>
  <si>
    <t xml:space="preserve">BGUE-B2015-22.010401.12-C8-NEAR DELTUR
BGUE-B2015-22.010401.12-C8-NEAR DELBIH
BGUE-B2020-22.010401.12-C9-NEAR DELBIH
BGUE-B2014-22.010401.12-C1-ELARG DELKOS
BGUE-B2015-22.010401.12-C8-NEAR DELKOS
BGUE-B2014-22.010401.12-C1-ELARG DELSRB
BGUE-B2020-22.010401.12-C9-NEAR DELMNE
BGUE-B2020-22.010401.12-C9-NEAR DELMKD
BGUE-B2014-22.010401.12-C1-ELARG DELMKD
BGUE-B2020-22.010401.11-C9-NEAR
BGUE-B2014-22.010401.11-C1-ELARG
BGUE-B2015-22.010401.11-C8-NEAR
BGUE-B2015-22.010401.12-C8-NEAR DELMNE
BGUE-B2015-22.010401.12-C8-NEAR DELALB
BGUE-B2014-22.010401.12-C1-ELARG DELTUR
BGUE-B2020-22.010401.12-C9-NEAR DELALB
BGUE-B2020-22.010401.12-C9-NEAR DELTUR
BGUE-B2015-22.010401.12-C8-NEAR DELSRB
BGUE-B2014-22.010401.12-C1-ELARG DELMNE
BGUE-B2015-22.010401.12-C8-NEAR DELMKD
BGUE-B2014-22.010401.12-C1-ELARG DELALB
BGUE-B2020-22.010401.12-C9-NEAR DELSRB
BGUE-B2014-22.010401.12-C1-ELARG DELBIH</t>
  </si>
  <si>
    <t xml:space="preserve">IPA/2015/038-148</t>
  </si>
  <si>
    <t xml:space="preserve">Administrative and Technical Assistance Facility (ATA) 2015</t>
  </si>
  <si>
    <t xml:space="preserve">3345815,95</t>
  </si>
  <si>
    <t xml:space="preserve">SCR.DEC.038148.01</t>
  </si>
  <si>
    <t xml:space="preserve">BGUE-B2019-22.010401.12-C9-NEAR DELBIH
BGUE-B2019-22.010401.12-C9-NEAR DELTUR
BGUE-B2019-22.010401.11-C9-NEAR
BGUE-B2019-22.010401.12-C9-NEAR DELSRB
BGUE-B2015-22.010401.12-C1-NEAR DELTUR
BGUE-B2019-22.010401.12-C9-NEAR DELKOS
BGUE-B2015-22.010401.12-C1-NEAR DELBIH
BGUE-B2015-22.010401.12-C1-NEAR DELMNE
BGUE-B2015-22.010401.12-C1-NEAR DELSRB
BGUE-B2015-22.010401.12-C1-NEAR DELMKD
BGUE-B2015-22.010401.11-C1-NEAR
BGUE-B2015-22.010401.12-C1-NEAR DELALB
BGUE-B2019-22.010401.12-C9-NEAR DELMNE
BGUE-B2019-22.010401.12-C9-NEAR DELALB
BGUE-B2019-22.010401.12-C9-NEAR DELMKD
BGUE-B2015-22.010401.12-C1-NEAR DELKOS</t>
  </si>
  <si>
    <t xml:space="preserve">CHTIOUI SLIM</t>
  </si>
  <si>
    <t xml:space="preserve">IPA/2019/041-972</t>
  </si>
  <si>
    <t xml:space="preserve">Individual measure - EU support to rule of law  Trial monitoring of cases of serious organised crime and corruption</t>
  </si>
  <si>
    <t xml:space="preserve">BGUE-B2019-22.020401-C1-NEAR</t>
  </si>
  <si>
    <t xml:space="preserve">IPA/2014/037-853</t>
  </si>
  <si>
    <t xml:space="preserve">Special measure for flood recovery and flood risk management - Multi-country part </t>
  </si>
  <si>
    <t xml:space="preserve">3539648,51</t>
  </si>
  <si>
    <t xml:space="preserve">460351,49</t>
  </si>
  <si>
    <t xml:space="preserve">SCR.DEC.037853.01</t>
  </si>
  <si>
    <t xml:space="preserve">BGUE-B2014-22.020401-C1-ELARG/ECHO</t>
  </si>
  <si>
    <t xml:space="preserve">IPA/2018/040-650</t>
  </si>
  <si>
    <t xml:space="preserve">Multi-country Action Programme for Connectivity for the years 2017-2018 - allocation 2018 </t>
  </si>
  <si>
    <t xml:space="preserve">SCR.DEC.040650.01</t>
  </si>
  <si>
    <t xml:space="preserve">BGUE-B2018-22.020401-C1-NEAR</t>
  </si>
  <si>
    <t xml:space="preserve">IPA/2016/039-858</t>
  </si>
  <si>
    <t xml:space="preserve">Multi-country Action Programme for 2016 - part NEAR II</t>
  </si>
  <si>
    <t xml:space="preserve">34029999,68</t>
  </si>
  <si>
    <t xml:space="preserve">370000,32</t>
  </si>
  <si>
    <t xml:space="preserve">SCR.DEC.039858.01</t>
  </si>
  <si>
    <t xml:space="preserve">BGUE-B2016-22.020401-C1-NEAR</t>
  </si>
  <si>
    <t xml:space="preserve">15151
15130
23183</t>
  </si>
  <si>
    <t xml:space="preserve">IPA/2016/039-401</t>
  </si>
  <si>
    <t xml:space="preserve">Multi-country Action Programme for Connectivity for the year 2016 – Part II</t>
  </si>
  <si>
    <t xml:space="preserve">126657419,58</t>
  </si>
  <si>
    <t xml:space="preserve">74842580,42</t>
  </si>
  <si>
    <t xml:space="preserve">SCR.DEC.039401.01</t>
  </si>
  <si>
    <t xml:space="preserve">BGUE-B2017-22.020401-C8-NEAR
BGUE-B2016-22.020401-C1-NEAR</t>
  </si>
  <si>
    <t xml:space="preserve">23183
43010</t>
  </si>
  <si>
    <t xml:space="preserve">IPA/2017/039-876</t>
  </si>
  <si>
    <t xml:space="preserve">Multi-country Action Programme for Connectivity for the years 2017-2018 - allocation 2017</t>
  </si>
  <si>
    <t xml:space="preserve">37454364,25</t>
  </si>
  <si>
    <t xml:space="preserve">57245635,75</t>
  </si>
  <si>
    <t xml:space="preserve">SCR.DEC.039876.01</t>
  </si>
  <si>
    <t xml:space="preserve">BGUE-B2017-22.020401-C4-NEAR
BGUE-B2017-22.020401-C5-NEAR
BGUE-B2017-22.020401-C1-NEAR</t>
  </si>
  <si>
    <t xml:space="preserve">IPA/2018/040-822</t>
  </si>
  <si>
    <t xml:space="preserve">Multi-country Programme 2018 - PART EAC</t>
  </si>
  <si>
    <t xml:space="preserve">2000412,85</t>
  </si>
  <si>
    <t xml:space="preserve">1499587,15</t>
  </si>
  <si>
    <t xml:space="preserve">SCR.DEC.040822.01</t>
  </si>
  <si>
    <t xml:space="preserve">BGUE-B2018-22.020401-C1-NEAR/EAC</t>
  </si>
  <si>
    <t xml:space="preserve">IPA/2018/040-824</t>
  </si>
  <si>
    <t xml:space="preserve">Multi-country Programme 2018 - PART SANTE</t>
  </si>
  <si>
    <t xml:space="preserve">SCR.DEC.040824.02</t>
  </si>
  <si>
    <t xml:space="preserve">BGUE-B2018-22.020401-C1-NEAR/SANTE</t>
  </si>
  <si>
    <t xml:space="preserve">IPA/2018/040-823</t>
  </si>
  <si>
    <t xml:space="preserve">Multi-country Programme 2018 - PART MOVE</t>
  </si>
  <si>
    <t xml:space="preserve">1139491,06</t>
  </si>
  <si>
    <t xml:space="preserve">860508,94</t>
  </si>
  <si>
    <t xml:space="preserve">SCR.DEC.040823.02</t>
  </si>
  <si>
    <t xml:space="preserve">BGUE-B2018-22.020401-C1-NEAR/MOVE</t>
  </si>
  <si>
    <t xml:space="preserve">IPA/2018/040-818</t>
  </si>
  <si>
    <t xml:space="preserve">Multi-country Programme for Connectivity 2018 - 2019 - allocation 2018</t>
  </si>
  <si>
    <t xml:space="preserve">37868199,23</t>
  </si>
  <si>
    <t xml:space="preserve">134311800,77</t>
  </si>
  <si>
    <t xml:space="preserve">SCR.DEC.040818.02</t>
  </si>
  <si>
    <t xml:space="preserve">BGUE-B2018-22.020401-C1-NEAR
BGUE-B2018-22.020401-C4-NEAR
BGUE-B2018-22.020401-C5-NEAR</t>
  </si>
  <si>
    <t xml:space="preserve">IPA/2016/038-727</t>
  </si>
  <si>
    <t xml:space="preserve">Multi-country Action Programme for Connectivity for the years 2015-2016-allocation 2016</t>
  </si>
  <si>
    <t xml:space="preserve">12700504,51</t>
  </si>
  <si>
    <t xml:space="preserve">23299495,49</t>
  </si>
  <si>
    <t xml:space="preserve">SCR.DEC.038727.01</t>
  </si>
  <si>
    <t xml:space="preserve">IPA/2018/041-591</t>
  </si>
  <si>
    <t xml:space="preserve">Multi-country Action Programme for 2016 - part NEAR III</t>
  </si>
  <si>
    <t xml:space="preserve">167191,53</t>
  </si>
  <si>
    <t xml:space="preserve">32808,47</t>
  </si>
  <si>
    <t xml:space="preserve">SCR.DEC.041591.01</t>
  </si>
  <si>
    <t xml:space="preserve">IPA/2013/024-094</t>
  </si>
  <si>
    <t xml:space="preserve">Multi-beneficiary programme under the IPA-Transition Assistance and Institution Building Component for the year 2013 -part subdelegated to DG ENV.</t>
  </si>
  <si>
    <t xml:space="preserve">5119870,88</t>
  </si>
  <si>
    <t xml:space="preserve">29849,12</t>
  </si>
  <si>
    <t xml:space="preserve">SCR.DEC.024094.01</t>
  </si>
  <si>
    <t xml:space="preserve">BGUE-B2019-22.025100-C8-NEAR&gt;ENV
BGUE-B2013-22.020701-C1-ELARG/ENV</t>
  </si>
  <si>
    <t xml:space="preserve">14040
41010</t>
  </si>
  <si>
    <t xml:space="preserve">IPA/2019/041-953</t>
  </si>
  <si>
    <t xml:space="preserve">Multi-country Programme for Connectivity 2019-2020 - allocation 2019</t>
  </si>
  <si>
    <t xml:space="preserve">5636342,86</t>
  </si>
  <si>
    <t xml:space="preserve">177243657,14</t>
  </si>
  <si>
    <t xml:space="preserve">SCR.DEC.041953.01</t>
  </si>
  <si>
    <t xml:space="preserve">BGUE-B2019-22.020401-C4-NEAR
BGUE-B2019-22.020401-C1-NEAR
BGUE-B2019-22.020401-C5-NEAR</t>
  </si>
  <si>
    <t xml:space="preserve">IPA/2020/042-275</t>
  </si>
  <si>
    <t xml:space="preserve">Multi-country Programme for Connectivity 2019-2020 - allocation 2020</t>
  </si>
  <si>
    <t xml:space="preserve">SCR.DEC.042275.01</t>
  </si>
  <si>
    <t xml:space="preserve">BGUE-B2020-22.020401-C1-NEAR</t>
  </si>
  <si>
    <t xml:space="preserve">IPA/2013/024-372</t>
  </si>
  <si>
    <t xml:space="preserve">Multi-beneficiary Programme under IPA Transition Assistance and Institution Building Component for the year 2013 - part subdelegated to DG MOVE</t>
  </si>
  <si>
    <t xml:space="preserve">498762,5</t>
  </si>
  <si>
    <t xml:space="preserve">49287,5</t>
  </si>
  <si>
    <t xml:space="preserve">SCR.DEC.024372.01</t>
  </si>
  <si>
    <t xml:space="preserve">BGUE-B2013-22.020701-C1-ELARG/MOVE
BGUE-B2019-22.025100-C8-NEAR&gt;MOVE</t>
  </si>
  <si>
    <t xml:space="preserve">IPA/2018/040-646</t>
  </si>
  <si>
    <t xml:space="preserve">Civil Society Facility and Media Programme 2018-2019 - allocation 2018</t>
  </si>
  <si>
    <t xml:space="preserve">33407951,47</t>
  </si>
  <si>
    <t xml:space="preserve">28189023,59</t>
  </si>
  <si>
    <t xml:space="preserve">1892048,53</t>
  </si>
  <si>
    <t xml:space="preserve">7110976,41</t>
  </si>
  <si>
    <t xml:space="preserve">SCR.DEC.040646.01</t>
  </si>
  <si>
    <t xml:space="preserve">BGUE-B2019-22.020401-C8-NEAR
BGUE-B2019-22.020401-C8-NEAR DELMNE
BGUE-B2019-22.020401-C8-NEAR DELALB
BGUE-B2018-22.020401-C1-NEAR DELALB
BGUE-B2019-22.020401-C8-NEAR DELMKD
BGUE-B2019-22.020401-C8-NEAR DELTUR
BGUE-B2018-22.020401-C1-NEAR DELTUR
BGUE-B2018-22.020401-C1-NEAR DELMKD
BGUE-B2018-22.020401-C1-NEAR
BGUE-B2018-22.020401-C1-NEAR DELMNE
BGUE-B2018-22.020401-C1-NEAR DELSRB
BGUE-B2018-22.020401-C1-NEAR DELBIH
BGUE-B2019-22.020401-C8-NEAR DELSRB
BGUE-B2019-22.020401-C8-NEAR DELKOS
BGUE-B2019-22.020401-C8-NEAR DELBIH
BGUE-B2018-22.020401-C1-NEAR DELKOS</t>
  </si>
  <si>
    <t xml:space="preserve">IPA/2019/041-956</t>
  </si>
  <si>
    <t xml:space="preserve">Multi-country Programme for Western Balkans Guarantee 2019-2020 - allocation 2019</t>
  </si>
  <si>
    <t xml:space="preserve">SCR.DEC.041956.01</t>
  </si>
  <si>
    <t xml:space="preserve">BGUE-B2020-22.020401-C8-NEAR
BGUE-B2019-22.020401-C1-NEAR</t>
  </si>
  <si>
    <t xml:space="preserve">ESTELLES COLOM ROBERTO</t>
  </si>
  <si>
    <t xml:space="preserve">IPA/2020/042-350</t>
  </si>
  <si>
    <t xml:space="preserve">Multi-country Annual Action Programme 2020 - part 2 under the Instrument for Pre-accession Assistance (IPA II)</t>
  </si>
  <si>
    <t xml:space="preserve">23996576,88</t>
  </si>
  <si>
    <t xml:space="preserve">8045617,22</t>
  </si>
  <si>
    <t xml:space="preserve">3423,12</t>
  </si>
  <si>
    <t xml:space="preserve">15954382,78</t>
  </si>
  <si>
    <t xml:space="preserve">SCR.DEC.042350.01</t>
  </si>
  <si>
    <t xml:space="preserve">IPA/2019/041-590</t>
  </si>
  <si>
    <t xml:space="preserve">Multi-country Programme for Connectivity 2018-2019 - allocation 2019</t>
  </si>
  <si>
    <t xml:space="preserve">SCR.DEC.041590.01</t>
  </si>
  <si>
    <t xml:space="preserve">IPA/2020/042-742</t>
  </si>
  <si>
    <t xml:space="preserve">Support Measure for Technical Assistance for Cross-Border Cooperation Programmes between IPA II beneficiaries under IPA II 2020</t>
  </si>
  <si>
    <t xml:space="preserve">774184,8</t>
  </si>
  <si>
    <t xml:space="preserve">435815,2</t>
  </si>
  <si>
    <t xml:space="preserve">SCR.DEC.042742.01</t>
  </si>
  <si>
    <t xml:space="preserve">BGUE-B2020-22.020401-C1-NEAR DELMKD
BGUE-B2020-22.020401-C1-NEAR DELKOS
BGUE-B2020-22.020401-C1-NEAR DELSRB
BGUE-B2020-22.020401-C1-NEAR DELALB
BGUE-B2020-22.020401-C1-NEAR DELMNE
BGUE-B2020-22.020401-C1-NEAR DELBIH</t>
  </si>
  <si>
    <t xml:space="preserve">IPA/2020/042-527</t>
  </si>
  <si>
    <t xml:space="preserve">Multi-country Action Programme for Connectivity for the year 2020</t>
  </si>
  <si>
    <t xml:space="preserve">510204,08</t>
  </si>
  <si>
    <t xml:space="preserve">135489795,92</t>
  </si>
  <si>
    <t xml:space="preserve">SCR.DEC.042527.01</t>
  </si>
  <si>
    <t xml:space="preserve">IPA/2019/040-647</t>
  </si>
  <si>
    <t xml:space="preserve">Civil Society Facility and Media Programme 2018-2019 - allocation 2019</t>
  </si>
  <si>
    <t xml:space="preserve">77578980,06</t>
  </si>
  <si>
    <t xml:space="preserve">74753163,87</t>
  </si>
  <si>
    <t xml:space="preserve">57276987,77</t>
  </si>
  <si>
    <t xml:space="preserve">2825816,19</t>
  </si>
  <si>
    <t xml:space="preserve">20301992,29</t>
  </si>
  <si>
    <t xml:space="preserve">SCR.DEC.040647.01</t>
  </si>
  <si>
    <t xml:space="preserve">BGUE-B2019-22.020401-C1-NEAR DELKOS
BGUE-B2020-22.020401-C8-NEAR DELKOS
BGUE-B2019-22.020401-C1-NEAR DELMKD
BGUE-B2020-22.020401-C8-NEAR DELMKD
BGUE-B2020-22.020401-C8-NEAR
BGUE-B2020-22.020401-C8-NEAR DELSRB
BGUE-B2020-22.020401-C4-NEAR
BGUE-B2020-22.020401-C8-NEAR DELBIH
BGUE-B2019-22.020401-C1-NEAR DELTUR
BGUE-B2019-22.020401-C1-NEAR DELALB
BGUE-B2019-22.020401-C1-NEAR DELMNE
BGUE-B2019-22.020401-C1-NEAR
BGUE-B2019-22.020401-C1-NEAR DELBIH
BGUE-B2019-22.020401-C1-NEAR DELSRB
BGUE-B2020-22.020401-C8-NEAR DELTUR
BGUE-B2020-22.020401-C8-NEAR DELMNE
BGUE-B2020-22.020401-C8-NEAR DELALB</t>
  </si>
  <si>
    <t xml:space="preserve">IPA/2020/042-808</t>
  </si>
  <si>
    <t xml:space="preserve">Special Measure on EU regional support to COVID-19 SME recovery in the Western Balkans in 2020 under IPA II</t>
  </si>
  <si>
    <t xml:space="preserve">SCR.DEC.042808.01</t>
  </si>
  <si>
    <t xml:space="preserve">IPA/2016/038-960</t>
  </si>
  <si>
    <t xml:space="preserve">Civil Society Facility and Media Programme for the years 2016-2017 - allocation 2016</t>
  </si>
  <si>
    <t xml:space="preserve">46994877,25</t>
  </si>
  <si>
    <t xml:space="preserve">45578159,75</t>
  </si>
  <si>
    <t xml:space="preserve">45067289,33</t>
  </si>
  <si>
    <t xml:space="preserve">1416717,5</t>
  </si>
  <si>
    <t xml:space="preserve">1927587,92</t>
  </si>
  <si>
    <t xml:space="preserve">SCR.DEC.038960.01</t>
  </si>
  <si>
    <t xml:space="preserve">BGUE-B2020-22.020401-C8-NEAR DELMKD
BGUE-B2018-22.020401-C8-NEAR DELMKD
BGUE-B2020-22.020401-C8-NEAR DELKOS
BGUE-B2017-22.020401-C8-NEAR DELTUR
BGUE-B2017-22.020401-C8-NEAR
BGUE-B2020-22.020401-C8-NEAR
BGUE-B2019-22.020401-C8-NEAR
BGUE-B2019-22.020401-C8-NEAR DELMNE
BGUE-B2016-22.020401-C1-NEAR DELSRB
BGUE-B2020-22.020401-C8-NEAR DELSRB
BGUE-B2019-22.020401-C8-NEAR DELALB
BGUE-B2016-22.020401-C1-NEAR DELMKD
BGUE-B2017-22.020401-C8-NEAR DELMKD
BGUE-B2019-22.020401-C8-NEAR DELMKD
BGUE-B2018-22.020401-C8-NEAR DELKOS
BGUE-B2019-22.020401-C8-NEAR DELTUR
BGUE-B2018-22.020401-C8-NEAR
BGUE-B2016-22.020401-C1-NEAR
BGUE-B2018-22.020401-C8-NEAR DELMNE
BGUE-B2016-22.020401-C1-NEAR DELKOS
BGUE-B2017-22.020401-C8-NEAR DELALB
BGUE-B2016-22.020401-C1-NEAR DELTUR
BGUE-B2017-22.020401-C8-NEAR DELMNE
BGUE-B2016-22.020401-C1-NEAR DELALB
BGUE-B2017-22.020401-C8-NEAR DELSRB
BGUE-B2018-22.020401-C8-NEAR DELALB
BGUE-B2016-22.020401-C1-NEAR DELMNE
BGUE-B2017-22.020401-C8-NEAR DELKOS
BGUE-B2019-22.020401-C8-NEAR DELSRB
BGUE-B2018-22.020401-C8-NEAR DELSRB
BGUE-B2020-22.020401-C8-NEAR DELTUR
BGUE-B2020-22.020401-C8-NEAR DELMNE
BGUE-B2019-22.020401-C8-NEAR DELKOS
BGUE-B2020-22.020401-C8-NEAR DELALB
BGUE-B2018-22.020401-C8-NEAR DELTUR</t>
  </si>
  <si>
    <t xml:space="preserve">IPA/2020/042-930</t>
  </si>
  <si>
    <t xml:space="preserve">Multi-country Action Programme for 2017 - part NEAR (Amendment 7 - allocation 2020) </t>
  </si>
  <si>
    <t xml:space="preserve">SCR.DEC.042930.01</t>
  </si>
  <si>
    <t xml:space="preserve">BUZALJKO KAROLINA</t>
  </si>
  <si>
    <t xml:space="preserve">IPA/2013/024-091</t>
  </si>
  <si>
    <t xml:space="preserve">Multi-beneficiary programme under the IPA-Transition Assistance and Institution Building Component for the year 2013- part DG ELARG </t>
  </si>
  <si>
    <t xml:space="preserve">85965037,5</t>
  </si>
  <si>
    <t xml:space="preserve">SCR.DEC.024091.01</t>
  </si>
  <si>
    <t xml:space="preserve">BGUE-B2015-22.025100-C8-NEAR
BGUE-B2019-22.025100-C8-NEAR
BGUE-B2013-22.020701-C1-ELARG
BGUE-B2020-22.025100-C8-NEAR</t>
  </si>
  <si>
    <t xml:space="preserve">15130
43081
15110
25010
43010</t>
  </si>
  <si>
    <t xml:space="preserve">IPA/2014/037-629</t>
  </si>
  <si>
    <t xml:space="preserve">Support Measure for Technical Assistance for Cross-Border Cooperation Programmes at intra-Western Balkan borders under IPA II 2014</t>
  </si>
  <si>
    <t xml:space="preserve">2773090,01</t>
  </si>
  <si>
    <t xml:space="preserve">SCR.DEC.037629.01</t>
  </si>
  <si>
    <t xml:space="preserve">BGUE-B2022-15.029901-C8-NEAR DELBIH
BGUE-B2014-22.020401-C1-ELARG DELMNE
BGUE-B2022-15.029901-C8-NEAR DELKOS
BGUE-B2014-22.020401-C1-ELARG DELMKD
BGUE-B2022-15.029901-C8-NEAR DELMKD
BGUE-B2021-15.029901-C8-NEAR DELSRB
BGUE-B2014-22.020401-C1-ELARG DELBIH
BGUE-B2021-15.029901-C8-NEAR DELALB
BGUE-B2022-15.029901-C8-NEAR DELALB
BGUE-B2014-22.020401-C1-ELARG DELALB
BGUE-B2022-15.029901-C8-NEAR DELMNE
BGUE-B2014-22.020401-C1-ELARG DELSRB
BGUE-B2021-15.029901-C8-NEAR DELMKD
BGUE-B2022-15.029901-C8-NEAR DELSRB
BGUE-B2021-15.029901-C8-NEAR DELBIH
BGUE-B2021-15.029901-C8-NEAR DELMNE
BGUE-B2014-22.020401-C1-ELARG DELKOS
BGUE-B2021-15.029901-C8-NEAR DELKOS</t>
  </si>
  <si>
    <t xml:space="preserve">IPA/2015/038-754</t>
  </si>
  <si>
    <t xml:space="preserve">Special measure on migration in the Western Balkans under IPA II-2015</t>
  </si>
  <si>
    <t xml:space="preserve">9538998,72</t>
  </si>
  <si>
    <t xml:space="preserve">SCR.DEC.038754.02</t>
  </si>
  <si>
    <t xml:space="preserve">BGUE-B2021-15.029901-C8-NEAR DELSRB
BGUE-B2019-22.020101-C8-NEAR DELMKD
BGUE-B2015-22.020101-C1-NEAR DELMKD
BGUE-B2019-22.020101-C8-NEAR DELSRB
BGUE-B2015-22.020101-C1-NEAR DELSRB
BGUE-B2015-22.020101-C5-NEAR DELSRB
BGUE-B2015-22.020101-C4-NEAR DELSRB</t>
  </si>
  <si>
    <t xml:space="preserve">IPA/2013/024-134</t>
  </si>
  <si>
    <t xml:space="preserve">Regional Housing Programme (Sarajevo Process) - 2nd Phase 2012-2013 - allocation 2013</t>
  </si>
  <si>
    <t xml:space="preserve">SCR.DEC.024134.01</t>
  </si>
  <si>
    <t xml:space="preserve">BGUE-B2013-22.020701-C4-ELARG
BGUE-B2017-22.025100-C8-NEAR
BGUE-B2013-22.020701-C5-ELARG
BGUE-B2013-22.020701-C1-ELARG</t>
  </si>
  <si>
    <t xml:space="preserve">ASCIUTTI EMMA</t>
  </si>
  <si>
    <t xml:space="preserve">IPA/2014/031-603</t>
  </si>
  <si>
    <t xml:space="preserve">Multi-country Action Programme for 2014 - part ELARG</t>
  </si>
  <si>
    <t xml:space="preserve">137244235,46</t>
  </si>
  <si>
    <t xml:space="preserve">136688030,9</t>
  </si>
  <si>
    <t xml:space="preserve">129645416,22</t>
  </si>
  <si>
    <t xml:space="preserve">556204,56</t>
  </si>
  <si>
    <t xml:space="preserve">7598819,24</t>
  </si>
  <si>
    <t xml:space="preserve">SCR.DEC.031603.01</t>
  </si>
  <si>
    <t xml:space="preserve">BGUE-B2017-22.020401-C8-NEAR
BGUE-B2019-22.020401-C8-NEAR
BGUE-B2020-22.020401-C8-NEAR
BGUE-B2014-22.020401-C1-ELARG
BGUE-B2016-22.020401-C8-NEAR
BGUE-B2018-22.020401-C8-NEAR
BGUE-B2022-15.029901-C8-NEAR
BGUE-B2021-15.029901-C8-NEAR
BGUE-B2015-22.020401-C8-NEAR</t>
  </si>
  <si>
    <t xml:space="preserve">15110
15130
15111
73010
15113
43010
32130
15160
33130</t>
  </si>
  <si>
    <t xml:space="preserve">IPA/2018/041-650</t>
  </si>
  <si>
    <t xml:space="preserve">Support Measure for Technical Assistance for Cross-Border Cooperation Programmes between IPA II beneficiaries under IPA II 2018 </t>
  </si>
  <si>
    <t xml:space="preserve">3026410,93</t>
  </si>
  <si>
    <t xml:space="preserve">533589,07</t>
  </si>
  <si>
    <t xml:space="preserve">SCR.DEC.041650.01</t>
  </si>
  <si>
    <t xml:space="preserve">BGUE-B2022-15.029901-C8-NEAR DELBIH
BGUE-B2022-15.029901-C8-NEAR DELKOS
BGUE-B2022-15.029901-C8-NEAR DELMKD
BGUE-B2022-15.029901-C8-NEAR DELALB
BGUE-B2018-22.020401-C1-NEAR DELALB
BGUE-B2022-15.029901-C8-NEAR DELMNE
BGUE-B2018-22.020401-C1-NEAR DELMKD
BGUE-B2018-22.020401-C1-NEAR DELMNE
BGUE-B2022-15.029901-C8-NEAR DELSRB
BGUE-B2018-22.020401-C1-NEAR DELSRB
BGUE-B2018-22.020401-C1-NEAR DELBIH
BGUE-B2018-22.020401-C1-NEAR DELKOS</t>
  </si>
  <si>
    <t xml:space="preserve">IPA/2017/038-961</t>
  </si>
  <si>
    <t xml:space="preserve">Civil Society Facility and Media Programme for the years 2016-2017 - allocation 2017</t>
  </si>
  <si>
    <t xml:space="preserve">53855342,61</t>
  </si>
  <si>
    <t xml:space="preserve">53211073,94</t>
  </si>
  <si>
    <t xml:space="preserve">48705600,87</t>
  </si>
  <si>
    <t xml:space="preserve">644268,67</t>
  </si>
  <si>
    <t xml:space="preserve">5149741,74</t>
  </si>
  <si>
    <t xml:space="preserve">SCR.DEC.038961.01</t>
  </si>
  <si>
    <t xml:space="preserve">BGUE-B2017-22.020401-C1-NEAR DELSRB
BGUE-B2021-15.029901-C8-NEAR DELSRB
BGUE-B2020-22.020401-C8-NEAR DELMKD
BGUE-B2018-22.020401-C8-NEAR DELMKD
BGUE-B2020-22.020401-C8-NEAR DELKOS
BGUE-B2020-22.020401-C8-NEAR
BGUE-B2019-22.020401-C8-NEAR
BGUE-B2019-22.020401-C8-NEAR DELMNE
BGUE-B2020-22.020401-C8-NEAR DELSRB
BGUE-B2019-22.020401-C8-NEAR DELALB
BGUE-B2021-15.029901-C8-NEAR DELTUR
BGUE-B2017-22.020401-C1-NEAR DELKOS
BGUE-B2019-22.020401-C8-NEAR DELMKD
BGUE-B2020-22.020401-C8-NEAR DELBIH
BGUE-B2021-15.029901-C8-NEAR DELALB
BGUE-B2018-22.020401-C8-NEAR DELKOS
BGUE-B2018-22.020401-C8-NEAR
BGUE-B2019-22.020401-C8-NEAR DELTUR
BGUE-B2018-22.020401-C8-NEAR DELMNE
BGUE-B2018-22.020401-C8-NEAR DELALB
BGUE-B2021-15.029901-C8-NEAR
BGUE-B2017-22.020401-C1-NEAR DELALB
BGUE-B2017-22.020401-C1-NEAR DELMKD
BGUE-B2017-22.020401-C1-NEAR DELMNE
BGUE-B2021-15.029901-C8-NEAR DELMKD
BGUE-B2018-22.020401-C8-NEAR DELBIH
BGUE-B2017-22.020401-C1-NEAR DELBIH
BGUE-B2021-15.029901-C8-NEAR DELMNE
BGUE-B2018-22.020401-C8-NEAR DELSRB
BGUE-B2019-22.020401-C8-NEAR DELSRB
BGUE-B2021-15.029901-C8-NEAR DELBIH
BGUE-B2020-22.020401-C8-NEAR DELTUR
BGUE-B2017-22.020401-C1-NEAR
BGUE-B2020-22.020401-C8-NEAR DELMNE
BGUE-B2019-22.020401-C8-NEAR DELBIH
BGUE-B2020-22.020401-C8-NEAR DELALB
BGUE-B2021-15.029901-C8-NEAR DELKOS
BGUE-B2019-22.020401-C8-NEAR DELKOS
BGUE-B2018-22.020401-C8-NEAR DELTUR
BGUE-B2017-22.020401-C1-NEAR DELTUR</t>
  </si>
  <si>
    <t xml:space="preserve">IPA/2020/042-327</t>
  </si>
  <si>
    <t xml:space="preserve">Civil Society Facility and Media programme 2020</t>
  </si>
  <si>
    <t xml:space="preserve">71429416,43</t>
  </si>
  <si>
    <t xml:space="preserve">27874518,69</t>
  </si>
  <si>
    <t xml:space="preserve">1170583,57</t>
  </si>
  <si>
    <t xml:space="preserve">44725481,31</t>
  </si>
  <si>
    <t xml:space="preserve">SCR.DEC.042327.01</t>
  </si>
  <si>
    <t xml:space="preserve">BGUE-B2020-22.020401-C1-NEAR DELMKD
BGUE-B2021-15.029901-C8-NEAR DELSRB
BGUE-B2020-22.020401-C1-NEAR
BGUE-B2020-22.020401-C4-NEAR
BGUE-B2020-22.020401-C1-NEAR DELKOS
BGUE-B2020-22.020401-C5-NEAR
BGUE-B2021-15.029901-C8-NEAR DELTUR
BGUE-B2021-15.029901-C8-NEAR DELALB
BGUE-B2020-22.020401-C1-NEAR DELSRB
BGUE-B2020-22.020401-C1-NEAR DELALB
BGUE-B2020-22.020401-C1-NEAR DELMNE
BGUE-B2021-15.029901-C8-NEAR
BGUE-B2021-15.029901-C8-NEAR DELMKD
BGUE-B2021-15.029901-C8-NEAR DELMNE
BGUE-B2021-15.029901-C8-NEAR DELKOS
BGUE-B2020-22.020401-C1-NEAR DELTUR</t>
  </si>
  <si>
    <t xml:space="preserve">IPA/2020/041-957</t>
  </si>
  <si>
    <t xml:space="preserve">Multi-country Programme for Western Balkans Guarantee 2019-2020 - allocation 2020 and amendment 1</t>
  </si>
  <si>
    <t xml:space="preserve">SCR.DEC.041957.01</t>
  </si>
  <si>
    <t xml:space="preserve">BGUE-B2021-15.029901-C8-NEAR DELSRB
BGUE-B2020-22.020401-C1-NEAR
BGUE-B2021-15.029901-C8-NEAR DELALB
BGUE-B2021-15.029901-C8-NEAR
BGUE-B2021-15.029901-C8-NEAR DELMKD
BGUE-B2021-15.029901-C8-NEAR DELMNE
BGUE-B2021-15.029901-C8-NEAR DELBIH
BGUE-B2021-15.029901-C8-NEAR DELKOS</t>
  </si>
  <si>
    <t xml:space="preserve">IPA/2020/041-818</t>
  </si>
  <si>
    <t xml:space="preserve">Multi-country Annual Action Programme 2020 - part 1</t>
  </si>
  <si>
    <t xml:space="preserve">130721275,39</t>
  </si>
  <si>
    <t xml:space="preserve">50555430,88</t>
  </si>
  <si>
    <t xml:space="preserve">2878724,61</t>
  </si>
  <si>
    <t xml:space="preserve">83044569,12</t>
  </si>
  <si>
    <t xml:space="preserve">SCR.DEC.041818.02</t>
  </si>
  <si>
    <t xml:space="preserve">BGUE-B2020-22.020401-C1-NEAR
BGUE-B2021-15.029901-C8-NEAR
BGUE-B2021-15.029901-C8-NEAR DELMKD
BGUE-B2021-15.029901-C8-NEAR DELKOS</t>
  </si>
  <si>
    <t xml:space="preserve">IPA/2019/040-826</t>
  </si>
  <si>
    <t xml:space="preserve">Multi-country Action Programme 2019</t>
  </si>
  <si>
    <t xml:space="preserve">160750258,26</t>
  </si>
  <si>
    <t xml:space="preserve">160696505,26</t>
  </si>
  <si>
    <t xml:space="preserve">100821326,32</t>
  </si>
  <si>
    <t xml:space="preserve">59928931,94</t>
  </si>
  <si>
    <t xml:space="preserve">BGUE-B2020-22.020401-C8-NEAR
BGUE-B2021-15.029901-C8-NEAR
BGUE-B2019-22.020401-C1-NEAR</t>
  </si>
  <si>
    <t xml:space="preserve">IPA/2017/039-402</t>
  </si>
  <si>
    <t xml:space="preserve">Multi-country Action Programme for 2017 - part NEAR</t>
  </si>
  <si>
    <t xml:space="preserve">143442006,36</t>
  </si>
  <si>
    <t xml:space="preserve">142082894,09</t>
  </si>
  <si>
    <t xml:space="preserve">134207623,03</t>
  </si>
  <si>
    <t xml:space="preserve">1359112,27</t>
  </si>
  <si>
    <t xml:space="preserve">9234383,33</t>
  </si>
  <si>
    <t xml:space="preserve">SCR.DEC.039402.01</t>
  </si>
  <si>
    <t xml:space="preserve">BGUE-B2020-22.020401-C8-NEAR
BGUE-B2019-22.020401-C8-NEAR
BGUE-B2020-22.020401-C1-NEAR
BGUE-B2018-22.020401-C8-NEAR
BGUE-B2021-15.029901-C8-NEAR
BGUE-B2017-22.020401-C1-NEAR</t>
  </si>
  <si>
    <t xml:space="preserve">15110
74010
15150
73010
43010
15210
15153
32130
15160
33130
33210</t>
  </si>
  <si>
    <t xml:space="preserve">IPA/2015/031-609</t>
  </si>
  <si>
    <t xml:space="preserve">Multi-country Action Programme for 2015 - part NEAR</t>
  </si>
  <si>
    <t xml:space="preserve">94467932,14</t>
  </si>
  <si>
    <t xml:space="preserve">92201648,42</t>
  </si>
  <si>
    <t xml:space="preserve">2266283,72</t>
  </si>
  <si>
    <t xml:space="preserve">SCR.DEC.031609.01</t>
  </si>
  <si>
    <t xml:space="preserve">BGUE-B2017-22.020401-C8-NEAR
BGUE-B2019-22.020401-C8-NEAR
BGUE-B2016-22.020401-C8-NEAR
BGUE-B2015-22.020401-C1-NEAR
BGUE-B2015-22.020401-C5-NEAR
BGUE-B2021-15.029901-C8-NEAR</t>
  </si>
  <si>
    <t xml:space="preserve">15110
23110
15150
43010
15113
32130
32182</t>
  </si>
  <si>
    <t xml:space="preserve">IPA/2018/040-113</t>
  </si>
  <si>
    <t xml:space="preserve">Multi-country Programme 2018 - PART NEAR</t>
  </si>
  <si>
    <t xml:space="preserve">184603728,35</t>
  </si>
  <si>
    <t xml:space="preserve">169233146,32</t>
  </si>
  <si>
    <t xml:space="preserve">1546271,65</t>
  </si>
  <si>
    <t xml:space="preserve">16916853,68</t>
  </si>
  <si>
    <t xml:space="preserve">SCR.DEC.040113.02</t>
  </si>
  <si>
    <t xml:space="preserve">BGUE-B2020-22.020401-C8-NEAR
BGUE-B2019-22.020401-C8-NEAR
BGUE-B2022-15.029901-C8-NEAR
BGUE-B2018-22.020401-C1-NEAR</t>
  </si>
  <si>
    <t xml:space="preserve">15110
73010
15150
43010
15220
</t>
  </si>
  <si>
    <t xml:space="preserve">IPA/2015/038-055</t>
  </si>
  <si>
    <t xml:space="preserve">Multi-country Action Programme for Connectivity for the years 2015-2016- allocation 2015</t>
  </si>
  <si>
    <t xml:space="preserve">116844068,42</t>
  </si>
  <si>
    <t xml:space="preserve">110044068,42</t>
  </si>
  <si>
    <t xml:space="preserve">SCR.DEC.038055.01</t>
  </si>
  <si>
    <t xml:space="preserve">BGUE-B2017-22.020401-C8-NEAR
BGUE-B2019-22.020401-C8-NEAR
BGUE-B2015-22.020401-C1-NEAR
BGUE-B2022-15.029901-C8-NEAR
BGUE-B2021-15.029901-C8-NEAR</t>
  </si>
  <si>
    <t xml:space="preserve">IPA/2016/037-900</t>
  </si>
  <si>
    <t xml:space="preserve">Multi-country Action Programme for 2016 - part NEAR</t>
  </si>
  <si>
    <t xml:space="preserve">20309667,88</t>
  </si>
  <si>
    <t xml:space="preserve">19809667,88</t>
  </si>
  <si>
    <t xml:space="preserve">SCR.DEC.037900.01</t>
  </si>
  <si>
    <t xml:space="preserve">BGUE-B2017-22.020401-C8-NEAR
BGUE-B2020-22.020401-C8-NEAR
BGUE-B2019-22.020401-C8-NEAR
BGUE-B2018-22.020401-C8-NEAR
BGUE-B2016-22.020401-C1-NEAR
BGUE-B2022-15.029901-C8-NEAR</t>
  </si>
  <si>
    <t xml:space="preserve">15110
15150
43010
23183
33130</t>
  </si>
  <si>
    <t xml:space="preserve">IPA/2014/031-605</t>
  </si>
  <si>
    <t xml:space="preserve">Civil Society Facility and Media Programme for the years 2014-2015 - allocation 2014</t>
  </si>
  <si>
    <t xml:space="preserve">40258294,58</t>
  </si>
  <si>
    <t xml:space="preserve">40078907,55</t>
  </si>
  <si>
    <t xml:space="preserve">179387,03</t>
  </si>
  <si>
    <t xml:space="preserve">SCR.DEC.031605.01</t>
  </si>
  <si>
    <t xml:space="preserve">BGUE-B2022-15.029901-C8-NEAR DELKOS
BGUE-B2021-15.029901-C8-NEAR DELSRB
BGUE-B2014-22.020401-C1-ELARG DELMKD
BGUE-B2014-22.020401-C1-ELARG DELMNE
BGUE-B2019-22.020401-C8-NEAR
BGUE-B2015-22.020401-C8-NEAR DELKOS
BGUE-B2015-22.020401-C8-NEAR DELALB
BGUE-B2019-22.020401-C8-NEAR DELALB
BGUE-B2014-22.020401-C1-ELARG DELBIH
BGUE-B2019-22.020401-C8-NEAR DELMNE
BGUE-B2021-15.029901-C8-NEAR DELTUR
BGUE-B2014-22.020401-C1-ELARG
BGUE-B2014-22.020401-C1-ELARG DELALB
BGUE-B2021-15.029901-C8-NEAR DELALB
BGUE-B2015-22.020401-C8-NEAR DELSRB
BGUE-B2015-22.020401-C8-NEAR DELBIH
BGUE-B2019-22.020401-C8-NEAR DELMKD
BGUE-B2019-22.020401-C8-NEAR DELTUR
BGUE-B2022-15.029901-C8-NEAR
BGUE-B2015-22.020401-C8-NEAR DELMNE
BGUE-B2021-15.029901-C8-NEAR
BGUE-B2015-22.020401-C8-NEAR DELMKD
BGUE-B2021-15.029901-C8-NEAR DELMKD
BGUE-B2014-22.020401-C1-ELARG DELSRB
BGUE-B2014-22.020401-C1-ELARG DELTUR
BGUE-B2015-22.020401-C8-NEAR
BGUE-B2019-22.020401-C8-NEAR DELSRB
BGUE-B2021-15.029901-C8-NEAR DELBIH
BGUE-B2014-22.020401-C1-ELARG DELKOS
BGUE-B2021-15.029901-C8-NEAR DELMNE
BGUE-B2015-22.020401-C8-NEAR DELTUR
BGUE-B2021-15.029901-C8-NEAR DELKOS
BGUE-B2019-22.020401-C8-NEAR DELKOS
BGUE-B2019-22.020401-C8-NEAR DELBIH</t>
  </si>
  <si>
    <t xml:space="preserve">IPA/2015/037-653</t>
  </si>
  <si>
    <t xml:space="preserve">Civil Society Facility and Media Programme for the years 2014-2015 - allocation 2015</t>
  </si>
  <si>
    <t xml:space="preserve">21193395,97</t>
  </si>
  <si>
    <t xml:space="preserve">SCR.DEC.037653.01</t>
  </si>
  <si>
    <t xml:space="preserve">BGUE-B2022-15.029901-C8-NEAR DELBIH
BGUE-B2022-15.029901-C8-NEAR DELKOS
BGUE-B2021-15.029901-C8-NEAR DELSRB
BGUE-B2022-15.029901-C8-NEAR DELMKD
BGUE-B2019-22.020401-C8-NEAR
BGUE-B2019-22.020401-C8-NEAR DELMNE
BGUE-B2019-22.020401-C8-NEAR DELALB
BGUE-B2016-22.020401-C8-NEAR DELBIH
BGUE-B2015-22.020401-C1-NEAR
BGUE-B2016-22.020401-C8-NEAR DELMNE
BGUE-B2021-15.029901-C8-NEAR DELALB
BGUE-B2022-15.029901-C8-NEAR DELALB
BGUE-B2019-22.020401-C8-NEAR DELMKD
BGUE-B2016-22.020401-C8-NEAR
BGUE-B2015-22.020401-C1-NEAR DELMNE
BGUE-B2022-15.029901-C8-NEAR DELMNE
BGUE-B2015-22.020401-C1-NEAR DELALB
BGUE-B2015-22.020401-C1-NEAR DELMKD
BGUE-B2022-15.029901-C8-NEAR
BGUE-B2015-22.020401-C1-NEAR DELBIH
BGUE-B2016-22.020401-C8-NEAR DELKOS
BGUE-B2015-22.020401-C1-NEAR DELSRB
BGUE-B2021-15.029901-C8-NEAR
BGUE-B2015-22.020401-C1-NEAR DELKOS
BGUE-B2016-22.020401-C8-NEAR DELSRB
BGUE-B2022-15.029901-C8-NEAR DELSRB
BGUE-B2021-15.029901-C8-NEAR DELMKD
BGUE-B2021-15.029901-C8-NEAR DELMNE
BGUE-B2016-22.020401-C8-NEAR DELALB
BGUE-B2021-15.029901-C8-NEAR DELBIH
BGUE-B2019-22.020401-C8-NEAR DELSRB
BGUE-B2016-22.020401-C8-NEAR DELMKD
BGUE-B2019-22.020401-C8-NEAR DELBIH
BGUE-B2021-15.029901-C8-NEAR DELKOS
BGUE-B2019-22.020401-C8-NEAR DELKOS</t>
  </si>
  <si>
    <t xml:space="preserve">IPA/2013/024-081</t>
  </si>
  <si>
    <t xml:space="preserve">The Civil Society Facility Programme 2011-2013 (Amend 1 - allocation for 2013)</t>
  </si>
  <si>
    <t xml:space="preserve">23836598,54</t>
  </si>
  <si>
    <t xml:space="preserve">23644422,26</t>
  </si>
  <si>
    <t xml:space="preserve">23728422,26</t>
  </si>
  <si>
    <t xml:space="preserve">192176,28</t>
  </si>
  <si>
    <t xml:space="preserve">108176,28</t>
  </si>
  <si>
    <t xml:space="preserve">SCR.DEC.024081.01</t>
  </si>
  <si>
    <t xml:space="preserve">BGUE-B2014-22.025100-C8-ELARG DELTUR
BGUE-B2014-22.025100-C8-ELARG DELSRB
BGUE-B2015-22.025100-C8-NEAR DELSRB
BGUE-B2013-22.020701-C1-ELARG DELMKD
BGUE-B2019-22.025100-C8-NEAR DELALB
BGUE-B2013-22.020701-C1-ELARG DELTUR
BGUE-B2013-22.020701-C1-ELARG DELSRB
BGUE-B2015-22.025100-C8-NEAR
BGUE-B2019-22.025100-C8-NEAR DELMKD
BGUE-B2013-22.020701-C1-ELARG DELMNE
BGUE-B2019-22.025100-C8-NEAR DELBIH
BGUE-B2013-22.020701-C1-ELARG DELALB
BGUE-B2022-15.029901-C8-NEAR DELMNE
BGUE-B2014-22.025100-C8-ELARG DELMNE
BGUE-B2019-22.025100-C8-NEAR DELMNE
BGUE-B2013-22.020701-C1-ELARG DELKOS
BGUE-B2022-15.029901-C8-NEAR
BGUE-B2019-22.025100-C8-NEAR DELKOS
BGUE-B2015-22.025100-C8-NEAR DELTUR
BGUE-B2014-22.025100-C8-ELARG DELMKD
BGUE-B2014-22.025100-C8-ELARG DELALB
BGUE-B2019-22.025100-C8-NEAR DELTUR
BGUE-B2014-22.025100-C8-ELARG DELBIH
BGUE-B2015-22.025100-C8-NEAR DELMNE
BGUE-B2014-22.025100-C8-ELARG DELKOS
BGUE-B2015-22.025100-C8-NEAR DELALB
BGUE-B2013-22.020701-C1-ELARG DELBIH
BGUE-B2019-22.025100-C8-NEAR DELSRB
BGUE-B2019-22.025100-C8-NEAR
BGUE-B2015-22.025100-C8-NEAR DELMKD
BGUE-B2022-15.029901-C8-NEAR DELTUR
BGUE-B2015-22.025100-C8-NEAR DELBIH
BGUE-B2013-22.020701-C1-ELARG
BGUE-B2015-22.025100-C8-NEAR DELKOS
BGUE-B2014-22.025100-C8-ELARG</t>
  </si>
  <si>
    <t xml:space="preserve">NDICI-GEO-NEAR</t>
  </si>
  <si>
    <t xml:space="preserve">NDICI-GEO-NEAR/2022/043-916</t>
  </si>
  <si>
    <t xml:space="preserve"> Commission Decision on the annual operational expenditures to finance evaluation and monitoring activities of external assistance granted by the Union in beneficiaries of pre-accession assistance and the neighbourhood region for 2023  </t>
  </si>
  <si>
    <t xml:space="preserve">NDICI-GEO-NEAR/2022/043-909</t>
  </si>
  <si>
    <t xml:space="preserve"> Commission Decision on the annual operational expenditures to finance evaluation and monitoring activities of external assistance granted by the Union in beneficiaries of pre-accession assistance and the neighbourhood region for 2022</t>
  </si>
  <si>
    <t xml:space="preserve">IPA/2013/023-681</t>
  </si>
  <si>
    <t xml:space="preserve">Evaluation programme 2013 </t>
  </si>
  <si>
    <t xml:space="preserve">1778631,96</t>
  </si>
  <si>
    <t xml:space="preserve">SCR.DEC.023681.01</t>
  </si>
  <si>
    <t xml:space="preserve">BGUE-B2013-22.020702-C1-ELARG
BGUE-B2014-22.025100-C8-ELARG DELTUR
BGUE-B2014-22.025100-C8-ELARG DELSRB
BGUE-B2018-22.025100-C8-NEAR DELMNE
BGUE-B2013-22.020702-C1-ELARG DELSRB
BGUE-B2013-22.020702-C1-ELARG DELKOS
BGUE-B2014-22.025100-C8-ELARG DELMNE
BGUE-B2013-22.020702-C1-ELARG DELMNE
BGUE-B2014-22.025100-C8-ELARG DELALB
BGUE-B2014-22.025100-C8-ELARG DELBIH
BGUE-B2014-22.025100-C8-ELARG DELMKD
BGUE-B2018-22.025100-C8-NEAR DELKOS
BGUE-B2018-22.025100-C8-NEAR
BGUE-B2013-22.020702-C5-ELARG DELMKD
BGUE-B2018-22.025100-C8-NEAR DELALB
BGUE-B2018-22.025100-C8-NEAR DELSRB
BGUE-B2018-22.025100-C8-NEAR DELMKD
BGUE-B2014-22.025100-C8-ELARG DELKOS
BGUE-B2013-22.020702-C1-ELARG DELTUR
BGUE-B2018-22.025100-C8-NEAR DELBIH
BGUE-B2013-22.020702-C1-ELARG DELALB
BGUE-B2013-22.020702-C1-ELARG DELBIH
BGUE-B2014-22.025100-C8-ELARG</t>
  </si>
  <si>
    <t xml:space="preserve">IPA/2016/039-356</t>
  </si>
  <si>
    <t xml:space="preserve">5010253,74</t>
  </si>
  <si>
    <t xml:space="preserve">4414044,77</t>
  </si>
  <si>
    <t xml:space="preserve">596208,97</t>
  </si>
  <si>
    <t xml:space="preserve">SCR.DEC.039356.02</t>
  </si>
  <si>
    <t xml:space="preserve">BGUE-B2019-22.020401-C8-NEAR
BGUE-B2019-22.020401-C8-NEAR DELALB
BGUE-B2016-22.020401-C1-NEAR DELSRB
BGUE-B2019-22.020401-C8-NEAR DELMNE
BGUE-B2019-22.020401-C8-NEAR DELTUR
BGUE-B2016-22.020401-C1-NEAR DELMKD
BGUE-B2019-22.020401-C8-NEAR DELMKD
BGUE-B2016-22.020401-C1-NEAR
BGUE-B2016-22.020401-C1-NEAR DELTUR
BGUE-B2016-22.020401-C1-NEAR DELALB
BGUE-B2016-22.020401-C1-NEAR DELBIH
BGUE-B2016-22.020401-C1-NEAR DELMNE
BGUE-B2019-22.020401-C8-NEAR DELSRB
BGUE-B2019-22.020401-C8-NEAR DELBIH</t>
  </si>
  <si>
    <t xml:space="preserve">IPA/2015/031-764</t>
  </si>
  <si>
    <t xml:space="preserve">1878570,83</t>
  </si>
  <si>
    <t xml:space="preserve">1835498,83</t>
  </si>
  <si>
    <t xml:space="preserve">SCR.DEC.031764.01</t>
  </si>
  <si>
    <t xml:space="preserve">BGUE-B2019-22.020401-C8-NEAR
BGUE-B2019-22.020401-C8-NEAR DELALB
BGUE-B2015-22.020401-C1-NEAR
BGUE-B2019-22.020401-C8-NEAR DELMKD
BGUE-B2015-22.020401-C1-NEAR DELALB
BGUE-B2015-22.020401-C1-NEAR DELMKD
BGUE-B2015-22.020401-C1-NEAR DELBIH
BGUE-B2015-22.020401-C1-NEAR DELKOS
BGUE-B2019-22.020401-C8-NEAR DELKOS
BGUE-B2019-22.020401-C8-NEAR DELBIH</t>
  </si>
  <si>
    <t xml:space="preserve">IPA/2014/031-607</t>
  </si>
  <si>
    <t xml:space="preserve">Support measure - Monitoring Programme 2014</t>
  </si>
  <si>
    <t xml:space="preserve">SCR.DEC.031607.01</t>
  </si>
  <si>
    <t xml:space="preserve">BGUE-B2017-22.020401-C8-NEAR
BGUE-B2019-22.020401-C8-NEAR
BGUE-B2014-22.020401-C1-ELARG</t>
  </si>
  <si>
    <t xml:space="preserve">NDICI-GEO-NEAR/2021/043-046</t>
  </si>
  <si>
    <t xml:space="preserve">Commission Decision on the annual operational expenditures to finance evaluation and monitoring activities of external assistance granted by the Union in beneficiaries of pre-accession assistance and the neighbourhood region for 2021</t>
  </si>
  <si>
    <t xml:space="preserve">616366,4</t>
  </si>
  <si>
    <t xml:space="preserve">5583633,6</t>
  </si>
  <si>
    <t xml:space="preserve">SCR.DEC.043046.01</t>
  </si>
  <si>
    <t xml:space="preserve">BGUE-B2021-14.020112-C1-NEAR
BGUE-B2021-14.200404-C1-NEAR
BGUE-B2021-14.020112-C4-NEAR</t>
  </si>
  <si>
    <t xml:space="preserve">IPA/2014/031-758</t>
  </si>
  <si>
    <t xml:space="preserve">Evaluation Programme 2014</t>
  </si>
  <si>
    <t xml:space="preserve">SCR.DEC.031758.01</t>
  </si>
  <si>
    <t xml:space="preserve">BGUE-B2014-22.020401-C1-ELARG DELMKD
BGUE-B2014-22.020401-C1-ELARG DELMNE
BGUE-B2019-22.020401-C8-NEAR
BGUE-B2015-22.020401-C8-NEAR DELALB
BGUE-B2019-22.020401-C8-NEAR DELALB
BGUE-B2019-22.020401-C8-NEAR DELMNE
BGUE-B2014-22.020401-C1-ELARG DELBIH
BGUE-B2016-22.020401-C8-NEAR DELBIH
BGUE-B2015-22.020401-C8-NEAR DELKOS
BGUE-B2014-22.020401-C1-ELARG
BGUE-B2014-22.020401-C1-ELARG DELALB
BGUE-B2016-22.020401-C8-NEAR DELMNE
BGUE-B2015-22.020401-C8-NEAR DELBIH
BGUE-B2019-22.020401-C8-NEAR DELMKD
BGUE-B2016-22.020401-C8-NEAR
BGUE-B2021-15.029901-C8-NEAR
BGUE-B2015-22.020401-C8-NEAR DELMNE
BGUE-B2016-22.020401-C8-NEAR DELKOS
BGUE-B2015-22.020401-C8-NEAR DELMKD
BGUE-B2015-22.020401-C8-NEAR
BGUE-B2016-22.020401-C8-NEAR DELALB
BGUE-B2014-22.020401-C1-ELARG DELKOS
BGUE-B2016-22.020401-C8-NEAR DELMKD
BGUE-B2019-22.020401-C8-NEAR DELBIH
BGUE-B2019-22.020401-C8-NEAR DELKOS</t>
  </si>
  <si>
    <t xml:space="preserve">IPA/2015/038-053</t>
  </si>
  <si>
    <t xml:space="preserve">McP 2015 - part SANTE</t>
  </si>
  <si>
    <t xml:space="preserve">M_05_NEAR D 07</t>
  </si>
  <si>
    <t xml:space="preserve">NDICI-GEO-NEAR/2022/043-049</t>
  </si>
  <si>
    <t xml:space="preserve">Support for Improvement in Governance and Management (SIGMA) East </t>
  </si>
  <si>
    <t xml:space="preserve">Eastern Europe Region</t>
  </si>
  <si>
    <t xml:space="preserve">RENMAN VILDE</t>
  </si>
  <si>
    <t xml:space="preserve">NDICI-GEO-NEAR/2022/043-056</t>
  </si>
  <si>
    <t xml:space="preserve">Support for Improvement in Governance and Management (SIGMA) South</t>
  </si>
  <si>
    <t xml:space="preserve">Mediterranean Region</t>
  </si>
  <si>
    <t xml:space="preserve">NDICI-THE-NEAR/2022/043-982</t>
  </si>
  <si>
    <t xml:space="preserve">MAAP 2022-2024 - Action 1: Country Allocations 2022 (NEAR)</t>
  </si>
  <si>
    <t xml:space="preserve">BGUE-B2022-14.020211-C1-INTPA&gt;NEAR</t>
  </si>
  <si>
    <t xml:space="preserve">NDICI-THE-NEAR/2022/044-016</t>
  </si>
  <si>
    <t xml:space="preserve">MAAP 2022-2024 Support Measures for 2022</t>
  </si>
  <si>
    <t xml:space="preserve">NDICI-THE-NEAR/2022/044-017</t>
  </si>
  <si>
    <t xml:space="preserve">MAAP 2022-2024 - Support Measures for 2023</t>
  </si>
  <si>
    <t xml:space="preserve">NDICI-THE-NEAR/2022/043-906</t>
  </si>
  <si>
    <t xml:space="preserve">CSO Thematic Programme 2022 - NEAR - Support to Civil Society in Partner Countries</t>
  </si>
  <si>
    <t xml:space="preserve">BGUE-B2022-14.020220-C1-INTPA&gt;NEAR</t>
  </si>
  <si>
    <t xml:space="preserve">NDICI-THE-NEAR/2022/044-038</t>
  </si>
  <si>
    <t xml:space="preserve">CSO Thematic Programme 2022 - Support measures DG NEAR</t>
  </si>
  <si>
    <t xml:space="preserve">NDICI-THE-NEAR/2022/043-983</t>
  </si>
  <si>
    <t xml:space="preserve">MAAP 2022-2024 - Action 1: Country Allocations 2023 (NEAR)</t>
  </si>
  <si>
    <t xml:space="preserve">ENI</t>
  </si>
  <si>
    <t xml:space="preserve">ENI/2018/041-350</t>
  </si>
  <si>
    <t xml:space="preserve"> Support for Improvement in Governance and Management (SIGMA) South</t>
  </si>
  <si>
    <t xml:space="preserve">SCR.DEC.041350.02</t>
  </si>
  <si>
    <t xml:space="preserve">BGUE-B2018-22.040101-C1-NEAR</t>
  </si>
  <si>
    <t xml:space="preserve">PEREZ ROCHA MARIA INMACULADA</t>
  </si>
  <si>
    <t xml:space="preserve">ENI/2017/040-331</t>
  </si>
  <si>
    <t xml:space="preserve">Support for Improvement in Governance and Management (SIGMA) ENP East</t>
  </si>
  <si>
    <t xml:space="preserve">1493385,66</t>
  </si>
  <si>
    <t xml:space="preserve">6614,34</t>
  </si>
  <si>
    <t xml:space="preserve">SCR.DEC.040331.01</t>
  </si>
  <si>
    <t xml:space="preserve">BGUE-B2018-22.040202-C8-NEAR
BGUE-B2017-22.040202-C1-NEAR</t>
  </si>
  <si>
    <t xml:space="preserve">ENI/2017/040-447</t>
  </si>
  <si>
    <t xml:space="preserve">Support to Improvement in Governance and Management (SIGMA) ENP South</t>
  </si>
  <si>
    <t xml:space="preserve">SCR.DEC.040447.01</t>
  </si>
  <si>
    <t xml:space="preserve">BGUE-B2018-22.040102-C8-NEAR
BGUE-B2017-22.040102-C1-NEAR</t>
  </si>
  <si>
    <t xml:space="preserve">ENI/2018/041-368</t>
  </si>
  <si>
    <t xml:space="preserve">Support for Improvement in Governance and Management (SIGMA) East</t>
  </si>
  <si>
    <t xml:space="preserve">SCR.DEC.041368.03</t>
  </si>
  <si>
    <t xml:space="preserve">BGUE-B2018-22.040201-C1-NEAR</t>
  </si>
  <si>
    <t xml:space="preserve">IPA/2018/040-252</t>
  </si>
  <si>
    <t xml:space="preserve">IPA Support Measure for Communication about the European Union and the Enlargement Process 2017-2018 (2018 budget)</t>
  </si>
  <si>
    <t xml:space="preserve">11472713,09</t>
  </si>
  <si>
    <t xml:space="preserve">11384408,16</t>
  </si>
  <si>
    <t xml:space="preserve">10550405,42</t>
  </si>
  <si>
    <t xml:space="preserve">88304,93</t>
  </si>
  <si>
    <t xml:space="preserve">922307,67</t>
  </si>
  <si>
    <t xml:space="preserve">SCR.DEC.040252.01</t>
  </si>
  <si>
    <t xml:space="preserve">BGUE-B2020-22.020401-C8-NEAR DELKOS
BGUE-B2020-22.020401-C8-NEAR DELMKD
BGUE-B2020-22.020401-C8-NEAR
BGUE-B2020-22.020401-C8-NEAR DELSRB
BGUE-B2018-22.020401-C1-NEAR DELTUR
BGUE-B2020-22.020401-C8-NEAR DELBIH
BGUE-B2018-22.020401-C1-NEAR DELALB
BGUE-B2018-22.020401-C1-NEAR DELMKD
BGUE-B2018-22.020401-C1-NEAR DELMNE
BGUE-B2018-22.020401-C1-NEAR DELSRB
BGUE-B2018-22.020401-C1-NEAR
BGUE-B2018-22.020401-C1-NEAR DELBIH
BGUE-B2020-22.020401-C8-NEAR DELTUR
BGUE-B2020-22.020401-C8-NEAR DELMNE
BGUE-B2018-22.020401-C1-NEAR DELKOS
BGUE-B2020-22.020401-C8-NEAR DELALB</t>
  </si>
  <si>
    <t xml:space="preserve">IPA/2020/041-775</t>
  </si>
  <si>
    <t xml:space="preserve">IPA Support Measure for Communication about the European Union and the EU Accession Process 2019-2020 (2020 budget)</t>
  </si>
  <si>
    <t xml:space="preserve">11883582,25</t>
  </si>
  <si>
    <t xml:space="preserve">4341918,92</t>
  </si>
  <si>
    <t xml:space="preserve">831417,75</t>
  </si>
  <si>
    <t xml:space="preserve">8373081,08</t>
  </si>
  <si>
    <t xml:space="preserve">SCR.DEC.041775.01</t>
  </si>
  <si>
    <t xml:space="preserve">BGUE-B2020-22.020401-C1-NEAR DELSRB
BGUE-B2020-22.020401-C1-NEAR DELALB
BGUE-B2020-22.020401-C1-NEAR DELMNE
BGUE-B2020-22.020401-C1-NEAR DELBIH
BGUE-B2020-22.020401-C1-NEAR DELTUR</t>
  </si>
  <si>
    <t xml:space="preserve">IPA/2016/038-330</t>
  </si>
  <si>
    <t xml:space="preserve">IPA 2015 and 2016 Information and communication programme (allocation 2016)</t>
  </si>
  <si>
    <t xml:space="preserve">9389045,64</t>
  </si>
  <si>
    <t xml:space="preserve">9289045,64</t>
  </si>
  <si>
    <t xml:space="preserve">SCR.DEC.038330.01</t>
  </si>
  <si>
    <t xml:space="preserve">BGUE-B2017-22.020401-C8-NEAR
BGUE-B2020-22.020401-C8-NEAR
BGUE-B2019-22.020401-C8-NEAR
BGUE-B2020-22.020401-C8-NEAR DELKOS
BGUE-B2017-22.020401-C8-NEAR DELBIH
BGUE-B2021-15.029901-C8-NEAR DELSRB
BGUE-B2020-22.020401-C8-NEAR DELMKD
BGUE-B2018-22.020401-C8-NEAR DELMKD
BGUE-B2017-22.020401-C8-NEAR DELTUR
BGUE-B2021-15.029901-C8-NEAR DELTUR
BGUE-B2019-22.020401-C8-NEAR DELMNE
BGUE-B2019-22.020401-C8-NEAR DELALB
BGUE-B2016-22.020401-C1-NEAR DELSRB
BGUE-B2020-22.020401-C8-NEAR DELSRB
BGUE-B2018-22.020401-C8-NEAR
BGUE-B2018-22.020401-C8-NEAR DELKOS
BGUE-B2020-22.020401-C8-NEAR DELBIH
BGUE-B2016-22.020401-C1-NEAR DELMKD
BGUE-B2017-22.020401-C8-NEAR DELMKD
BGUE-B2019-22.020401-C8-NEAR DELMKD
BGUE-B2019-22.020401-C8-NEAR DELTUR
BGUE-B2016-22.020401-C1-NEAR
BGUE-B2016-22.020401-C1-NEAR DELKOS
BGUE-B2018-22.020401-C8-NEAR DELMNE
BGUE-B2017-22.020401-C8-NEAR DELALB
BGUE-B2016-22.020401-C1-NEAR DELTUR
BGUE-B2016-22.020401-C1-NEAR DELALB
BGUE-B2017-22.020401-C8-NEAR DELMNE
BGUE-B2018-22.020401-C8-NEAR DELALB
BGUE-B2017-22.020401-C8-NEAR DELSRB
BGUE-B2017-22.020401-C8-NEAR DELKOS
BGUE-B2016-22.020401-C1-NEAR DELBIH
BGUE-B2018-22.020401-C8-NEAR DELBIH
BGUE-B2016-22.020401-C1-NEAR DELMNE
BGUE-B2021-15.029901-C8-NEAR DELMNE
BGUE-B2019-22.020401-C8-NEAR DELSRB
BGUE-B2018-22.020401-C8-NEAR DELSRB
BGUE-B2020-22.020401-C8-NEAR DELTUR
BGUE-B2019-22.020401-C8-NEAR DELKOS
BGUE-B2019-22.020401-C8-NEAR DELBIH
BGUE-B2020-22.020401-C8-NEAR DELMNE
BGUE-B2020-22.020401-C8-NEAR DELALB
BGUE-B2018-22.020401-C8-NEAR DELTUR</t>
  </si>
  <si>
    <t xml:space="preserve">IPA/2017/039-348</t>
  </si>
  <si>
    <t xml:space="preserve">Support Measure for Communication on Enlargement 2017-2018 (2017 budget)</t>
  </si>
  <si>
    <t xml:space="preserve">13803469,47</t>
  </si>
  <si>
    <t xml:space="preserve">13651264,89</t>
  </si>
  <si>
    <t xml:space="preserve">13476736,72</t>
  </si>
  <si>
    <t xml:space="preserve">152204,58</t>
  </si>
  <si>
    <t xml:space="preserve">326732,75</t>
  </si>
  <si>
    <t xml:space="preserve">SCR.DEC.039348.02</t>
  </si>
  <si>
    <t xml:space="preserve">BGUE-B2017-22.020401-C1-NEAR DELSRB
BGUE-B2021-15.029901-C8-NEAR DELSRB
BGUE-B2019-22.020401-C8-NEAR
BGUE-B2019-22.020401-C8-NEAR DELMNE
BGUE-B2019-22.020401-C8-NEAR DELALB
BGUE-B2021-15.029901-C8-NEAR DELTUR
BGUE-B2017-22.020401-C1-NEAR DELKOS
BGUE-B2019-22.020401-C8-NEAR DELMKD
BGUE-B2021-15.029901-C8-NEAR DELALB
BGUE-B2019-22.020401-C8-NEAR DELTUR
BGUE-B2021-15.029901-C8-NEAR
BGUE-B2017-22.020401-C1-NEAR DELALB
BGUE-B2017-22.020401-C1-NEAR DELMKD
BGUE-B2021-15.029901-C8-NEAR DELMKD
BGUE-B2017-22.020401-C1-NEAR DELMNE
BGUE-B2021-15.029901-C8-NEAR DELBIH
BGUE-B2017-22.020401-C1-NEAR DELBIH
BGUE-B2021-15.029901-C8-NEAR DELMNE
BGUE-B2019-22.020401-C8-NEAR DELSRB
BGUE-B2019-22.020401-C8-NEAR DELBIH
BGUE-B2021-15.029901-C8-NEAR DELKOS
BGUE-B2019-22.020401-C8-NEAR DELKOS
BGUE-B2017-22.020401-C1-NEAR DELTUR
BGUE-B2017-22.020401-C1-NEAR</t>
  </si>
  <si>
    <t xml:space="preserve">IPA/2019/041-172</t>
  </si>
  <si>
    <t xml:space="preserve">IPA Support Measure for Communication about the European Union and the EU Accession Process 2019-2020 (2019 budget)</t>
  </si>
  <si>
    <t xml:space="preserve">11506014,33</t>
  </si>
  <si>
    <t xml:space="preserve">11464881,36</t>
  </si>
  <si>
    <t xml:space="preserve">10089802,95</t>
  </si>
  <si>
    <t xml:space="preserve">41132,97</t>
  </si>
  <si>
    <t xml:space="preserve">1416211,38</t>
  </si>
  <si>
    <t xml:space="preserve">SCR.DEC.041172.01</t>
  </si>
  <si>
    <t xml:space="preserve">BGUE-B2021-15.029901-C8-NEAR DELSRB
BGUE-B2019-22.020401-C1-NEAR DELMKD
BGUE-B2019-22.020401-C1-NEAR DELKOS
BGUE-B2021-15.029901-C8-NEAR DELTUR
BGUE-B2019-22.020401-C1-NEAR DELTUR
BGUE-B2019-22.020401-C1-NEAR DELMNE
BGUE-B2021-15.029901-C8-NEAR DELMKD
BGUE-B2021-15.029901-C8-NEAR DELMNE
BGUE-B2021-15.029901-C8-NEAR DELBIH
BGUE-B2019-22.020401-C1-NEAR DELBIH
BGUE-B2019-22.020401-C1-NEAR DELSRB
BGUE-B2021-15.029901-C8-NEAR DELKOS</t>
  </si>
  <si>
    <t xml:space="preserve">ENI/2019/042-253</t>
  </si>
  <si>
    <t xml:space="preserve">EU Neighbourhood Communication Programme</t>
  </si>
  <si>
    <t xml:space="preserve">15182248,07</t>
  </si>
  <si>
    <t xml:space="preserve">8264435,29</t>
  </si>
  <si>
    <t xml:space="preserve">6917812,78</t>
  </si>
  <si>
    <t xml:space="preserve">SCR.DEC.042253.01</t>
  </si>
  <si>
    <t xml:space="preserve">BGUE-B2020-22.040304-C8-NEAR
BGUE-B2019-22.040304-C1-NEAR
BGUE-B2021-14.029901-C8-NEAR</t>
  </si>
  <si>
    <t xml:space="preserve">PAPOUTSI ELENI</t>
  </si>
  <si>
    <t xml:space="preserve">IPA/2020/042-385</t>
  </si>
  <si>
    <t xml:space="preserve">Annual Action Programme for Turkey for the Year 2020 Objective 1</t>
  </si>
  <si>
    <t xml:space="preserve">99934862,56</t>
  </si>
  <si>
    <t xml:space="preserve">22065137,44</t>
  </si>
  <si>
    <t xml:space="preserve">SCR.DEC.042385.01</t>
  </si>
  <si>
    <t xml:space="preserve">BGUE-B2020-22.020301-C1-NEAR DELTUR
BGUE-B2021-15.029901-C8-NEAR DELTUR
BGUE-B2022-15.029901-C8-NEAR DELTUR</t>
  </si>
  <si>
    <t xml:space="preserve">ZENGIN HUSEYIN</t>
  </si>
  <si>
    <t xml:space="preserve">NDICI-THE-NEAR/2021/043-624</t>
  </si>
  <si>
    <t xml:space="preserve">CSO Thematic Programme 2021 - Support Measures DG NEAR</t>
  </si>
  <si>
    <t xml:space="preserve">77983,5</t>
  </si>
  <si>
    <t xml:space="preserve">72016,5</t>
  </si>
  <si>
    <t xml:space="preserve">SCR.DEC.043624.01</t>
  </si>
  <si>
    <t xml:space="preserve">BGUE-B2021-14.020220-C1-INTPA&gt;NEAR</t>
  </si>
  <si>
    <t xml:space="preserve">IPA/2015/037-909</t>
  </si>
  <si>
    <t xml:space="preserve">IPA 2015-2016  Information and communication programme (Allocation 2015)</t>
  </si>
  <si>
    <t xml:space="preserve">9062285,84</t>
  </si>
  <si>
    <t xml:space="preserve">SCR.DEC.037909.01</t>
  </si>
  <si>
    <t xml:space="preserve">BGUE-B2017-22.020401-C8-NEAR
BGUE-B2019-22.020401-C8-NEAR
BGUE-B2021-15.029901-C8-NEAR DELSRB
BGUE-B2017-22.020401-C8-NEAR DELBIH
BGUE-B2018-22.020401-C8-NEAR DELMKD
BGUE-B2015-22.020401-C1-NEAR DELTUR
BGUE-B2017-22.020401-C8-NEAR DELTUR
BGUE-B2016-22.020401-C8-NEAR DELBIH
BGUE-B2019-22.020401-C8-NEAR DELMNE
BGUE-B2019-22.020401-C8-NEAR DELALB
BGUE-B2016-22.020401-C8-NEAR DELTUR
BGUE-B2016-22.020401-C8-NEAR
BGUE-B2015-22.020401-C1-NEAR
BGUE-B2018-22.020401-C8-NEAR
BGUE-B2018-22.020401-C8-NEAR DELKOS
BGUE-B2016-22.020401-C8-NEAR DELMNE
BGUE-B2017-22.020401-C8-NEAR DELMKD
BGUE-B2019-22.020401-C8-NEAR DELMKD
BGUE-B2019-22.020401-C8-NEAR DELTUR
BGUE-B2015-22.020401-C1-NEAR DELALB
BGUE-B2015-22.020401-C1-NEAR DELMKD
BGUE-B2018-22.020401-C8-NEAR DELMNE
BGUE-B2015-22.020401-C1-NEAR DELMNE
BGUE-B2017-22.020401-C8-NEAR DELALB
BGUE-B2021-15.029901-C8-NEAR
BGUE-B2016-22.020401-C8-NEAR DELKOS
BGUE-B2015-22.020401-C1-NEAR DELBIH
BGUE-B2017-22.020401-C8-NEAR DELMNE
BGUE-B2018-22.020401-C8-NEAR DELALB
BGUE-B2015-22.020401-C1-NEAR DELSRB
BGUE-B2017-22.020401-C8-NEAR DELSRB
BGUE-B2017-22.020401-C8-NEAR DELKOS
BGUE-B2018-22.020401-C8-NEAR DELBIH
BGUE-B2015-22.020401-C1-NEAR DELKOS
BGUE-B2016-22.020401-C8-NEAR DELSRB
BGUE-B2016-22.020401-C8-NEAR DELMKD
BGUE-B2016-22.020401-C8-NEAR DELALB
BGUE-B2019-22.020401-C8-NEAR DELSRB
BGUE-B2018-22.020401-C8-NEAR DELSRB
BGUE-B2019-22.020401-C8-NEAR DELKOS
BGUE-B2019-22.020401-C8-NEAR DELBIH
BGUE-B2018-22.020401-C8-NEAR DELTUR</t>
  </si>
  <si>
    <t xml:space="preserve">NDICI-THE-NEAR/2021/043-615</t>
  </si>
  <si>
    <t xml:space="preserve">Action Document for Support Measures 2021</t>
  </si>
  <si>
    <t xml:space="preserve">131761,5</t>
  </si>
  <si>
    <t xml:space="preserve">18238,5</t>
  </si>
  <si>
    <t xml:space="preserve">SCR.DEC.043615.01</t>
  </si>
  <si>
    <t xml:space="preserve">BGUE-B2021-14.020211-C1-INTPA&gt;NEAR</t>
  </si>
  <si>
    <t xml:space="preserve">NDICI-EFSD+-NEAR</t>
  </si>
  <si>
    <t xml:space="preserve">NDICI-EFSD+-NEAR/2022/044-307</t>
  </si>
  <si>
    <t xml:space="preserve">Eastern Neighbourghood contribution to the Common Provisioning Fund for the EFSD+ 2021</t>
  </si>
  <si>
    <t xml:space="preserve">IPA/2013/023-699</t>
  </si>
  <si>
    <t xml:space="preserve">IPA 2013 Information and Communication Programme</t>
  </si>
  <si>
    <t xml:space="preserve">9460630,14</t>
  </si>
  <si>
    <t xml:space="preserve">SCR.DEC.023699.01</t>
  </si>
  <si>
    <t xml:space="preserve">BGUE-B2018-22.025100-C8-NEAR DELMNE
BGUE-B2013-22.021002-C1-ELARG DELMNE
BGUE-B2019-22.025100-C8-NEAR DELALB
BGUE-B2013-22.021002-C1-ELARG DELMKD
BGUE-B2019-22.025100-C8-NEAR DELBIH
BGUE-B2019-22.025100-C8-NEAR DELMKD
BGUE-B2019-22.025100-C8-NEAR DELKOS
BGUE-B2013-22.021002-C1-ELARG DELALB
BGUE-B2019-22.025100-C8-NEAR DELMNE
BGUE-B2013-22.021002-C1-ELARG
BGUE-B2018-22.025100-C8-NEAR DELKOS
BGUE-B2019-22.025100-C8-NEAR DELTUR
BGUE-B2013-22.021002-C1-ELARG DELBIH
BGUE-B2018-22.025100-C8-NEAR DELALB
BGUE-B2013-22.021002-C1-ELARG DELKOS
BGUE-B2018-22.025100-C8-NEAR DELMKD
BGUE-B2019-22.025100-C8-NEAR
BGUE-B2018-22.025100-C8-NEAR
BGUE-B2019-22.025100-C8-NEAR DELSRB
BGUE-B2018-22.025100-C8-NEAR DELSRB
BGUE-B2018-22.025100-C8-NEAR DELBIH
BGUE-B2013-22.021002-C1-ELARG DELSRB
BGUE-B2013-22.021002-C1-ELARG DELTUR
BGUE-B2018-22.025100-C8-NEAR DELTUR</t>
  </si>
  <si>
    <t xml:space="preserve">IPA/2015/037-914</t>
  </si>
  <si>
    <t xml:space="preserve"> Information and Communication (2015 Programme) </t>
  </si>
  <si>
    <t xml:space="preserve">1350587,97</t>
  </si>
  <si>
    <t xml:space="preserve">SCR.DEC.037914.02</t>
  </si>
  <si>
    <t xml:space="preserve">BGUE-B2017-22.020401-C8-NEAR
BGUE-B2020-22.020401-C8-NEAR
BGUE-B2019-22.020401-C8-NEAR
BGUE-B2015-22.020401-C1-NEAR
BGUE-B2021-15.029901-C8-NEAR</t>
  </si>
  <si>
    <t xml:space="preserve">NDICI-EFSD+-NEAR/2022/044-299</t>
  </si>
  <si>
    <t xml:space="preserve">Eastern Neighbourghood contribution to the Common Provisioning Fund for the ELM legacy portfolio 2021</t>
  </si>
  <si>
    <t xml:space="preserve">3833844,32</t>
  </si>
  <si>
    <t xml:space="preserve">NDICI-THE-NEAR/2021/043-623</t>
  </si>
  <si>
    <t xml:space="preserve">CSO Thematic Programme 2021- NEAR - Support to Civil Society in Partner Countries </t>
  </si>
  <si>
    <t xml:space="preserve">55755295,76</t>
  </si>
  <si>
    <t xml:space="preserve">25936813,72</t>
  </si>
  <si>
    <t xml:space="preserve">7962047,87</t>
  </si>
  <si>
    <t xml:space="preserve">29818482,04</t>
  </si>
  <si>
    <t xml:space="preserve">47793247,89</t>
  </si>
  <si>
    <t xml:space="preserve">BGUE-B2022-14.020220-C1-INTPA&gt;NEAR
BGUE-B2022-14.020220-C5-INTPA&gt;NEAR
BGUE-B2021-14.020220-C1-INTPA&gt;NEAR</t>
  </si>
  <si>
    <t xml:space="preserve">NDICI-EFSD+-NEAR/2022/044-531</t>
  </si>
  <si>
    <t xml:space="preserve">Southern Neighbourhood contribution to the Common Provisioning Fund for the ELM legacy portfolio 2021</t>
  </si>
  <si>
    <t xml:space="preserve">NDICI-THE-NEAR/2022/044-491</t>
  </si>
  <si>
    <t xml:space="preserve">CL1 - NEAR - MAAP 2022-24 - Support Measures</t>
  </si>
  <si>
    <t xml:space="preserve">JAD.974637</t>
  </si>
  <si>
    <t xml:space="preserve">Neighbourhood</t>
  </si>
  <si>
    <t xml:space="preserve">NDICI-THE-NEAR/2022/044-521</t>
  </si>
  <si>
    <t xml:space="preserve">CL1 - MAAP 2022-24 - NEAR - Action 1 country allocations -</t>
  </si>
  <si>
    <t xml:space="preserve">1477728,14</t>
  </si>
  <si>
    <t xml:space="preserve">39357271,86</t>
  </si>
  <si>
    <t xml:space="preserve">JAD.973466</t>
  </si>
  <si>
    <t xml:space="preserve">BGUE-B2022-14.020211-C1-INTPA&gt;NEAR
BGUE-B2022-14.020211-C1-INTPA&gt;NEAR CUSHION</t>
  </si>
  <si>
    <t xml:space="preserve">NDICI-EFSD+-NEAR/2022/044-533</t>
  </si>
  <si>
    <t xml:space="preserve">Southern Neighbourhood contribution to the Common Provisioning Fund for the EFSD+ 2021</t>
  </si>
  <si>
    <t xml:space="preserve">NDICI-THE-NEAR/2021/043-125</t>
  </si>
  <si>
    <t xml:space="preserve">Action Document Human Rights and Democracy country allocations </t>
  </si>
  <si>
    <t xml:space="preserve">29655099,68</t>
  </si>
  <si>
    <t xml:space="preserve">29644079,47</t>
  </si>
  <si>
    <t xml:space="preserve">12180804,73</t>
  </si>
  <si>
    <t xml:space="preserve">11020,21</t>
  </si>
  <si>
    <t xml:space="preserve">17474294,95</t>
  </si>
  <si>
    <t xml:space="preserve">BGUE-B2021-14.020211-C1-INTPA&gt;NEAR
BGUE-B2022-14.020211-C7-INTPA&gt;NEAR</t>
  </si>
  <si>
    <t xml:space="preserve">PHARE</t>
  </si>
  <si>
    <t xml:space="preserve">PHARE/2011/022-979</t>
  </si>
  <si>
    <t xml:space="preserve">Prince Information and Communication Programme 2011</t>
  </si>
  <si>
    <t xml:space="preserve">M20_NEAR A 02</t>
  </si>
  <si>
    <t xml:space="preserve">4169066,57</t>
  </si>
  <si>
    <t xml:space="preserve">SCR.DEC.022979.01</t>
  </si>
  <si>
    <t xml:space="preserve">Phare Region</t>
  </si>
  <si>
    <t xml:space="preserve">BGUE-B2015-22.025100-C8-NEAR
BGUE-B2012-22.021001-C8-ELARG
BGUE-B2011-22.021001-C1-ELARG</t>
  </si>
  <si>
    <t xml:space="preserve">GASTALDI EMANUELA</t>
  </si>
  <si>
    <t xml:space="preserve">PHARE/2010/022-342</t>
  </si>
  <si>
    <t xml:space="preserve">PRINCE 2010-Information and Communication Programme</t>
  </si>
  <si>
    <t xml:space="preserve">4472122,45</t>
  </si>
  <si>
    <t xml:space="preserve">SCR.DEC.022342.01</t>
  </si>
  <si>
    <t xml:space="preserve">BGUE-B2010-22.040100-C1-ELARG
BGUE-B2015-22.025100-C8-NEAR</t>
  </si>
  <si>
    <t xml:space="preserve">IPA/2016/039-587</t>
  </si>
  <si>
    <t xml:space="preserve">IPA 2016 Information and Communication in the EU Member states (DG DIGIT part)</t>
  </si>
  <si>
    <t xml:space="preserve">SCR.DEC.039587.02</t>
  </si>
  <si>
    <t xml:space="preserve">BGUE-B2016-22.020401-C1-NEAR/DIGIT DIRA</t>
  </si>
  <si>
    <t xml:space="preserve">RYNKO ANNA-MARIA</t>
  </si>
  <si>
    <t xml:space="preserve">IPA/2009/021-054</t>
  </si>
  <si>
    <t xml:space="preserve">Information and Communication Programme 2009</t>
  </si>
  <si>
    <t xml:space="preserve">8551237,35</t>
  </si>
  <si>
    <t xml:space="preserve">SCR.DEC.021054.01</t>
  </si>
  <si>
    <t xml:space="preserve">BGUE-B2009-22.040200-C1-ELARG DELALB
BGUE-B2016-22.025100-C8-NEAR DELBIH
BGUE-B2016-22.025100-C8-NEAR DELMKD
BGUE-B2016-22.025100-C8-NEAR DELSRB
BGUE-B2014-22.025100-C8-ELARG DELSRB
BGUE-B2014-22.025100-C8-ELARG DELTUR
BGUE-B2016-22.025100-C8-NEAR DELKOS
BGUE-B2009-22.040200-C1-ELARG DELMKD
BGUE-B2016-22.025100-C8-NEAR
BGUE-B2014-22.025100-C8-ELARG DELHRV
BGUE-B2014-22.025100-C8-ELARG DELMNE
BGUE-B2009-22.040200-C1-ELARG
BGUE-B2016-22.025100-C8-NEAR DELHRV
BGUE-B2016-22.025100-C8-NEAR DELMNE
BGUE-B2014-22.025100-C8-ELARG DELALB
BGUE-B2014-22.025100-C8-ELARG DELBIH
BGUE-B2009-22.040200-C1-ELARG DELHRV
BGUE-B2014-22.025100-C8-ELARG DELMKD
BGUE-B2014-22.025100-C8-ELARG DELKOS
BGUE-B2009-22.040200-C1-ELARG DELBIH
BGUE-B2009-22.040200-C1-ELARG DELTUR
BGUE-B2016-22.025100-C8-NEAR DELALB
BGUE-B2009-22.040200-C1-ELARG DELKOS
BGUE-B2016-22.025100-C8-NEAR DELTUR
BGUE-B2009-22.040200-C1-ELARG DELMNE
BGUE-B2014-22.025100-C8-ELARG
BGUE-B2009-22.040200-C1-ELARG DELSRB</t>
  </si>
  <si>
    <t xml:space="preserve">CHADEL JOELLE</t>
  </si>
  <si>
    <t xml:space="preserve">IPA/2010/022-188</t>
  </si>
  <si>
    <t xml:space="preserve">Information and Communication Programme under the IPA - Transition Assistance and Institution Building Component for the year 2010</t>
  </si>
  <si>
    <t xml:space="preserve">8837093,43</t>
  </si>
  <si>
    <t xml:space="preserve">SCR.DEC.022188.01</t>
  </si>
  <si>
    <t xml:space="preserve">BGUE-B2010-22.040200-C1-ELARG
BGUE-B2016-22.025100-C8-NEAR DELBIH
BGUE-B2016-22.025100-C8-NEAR DELMKD
BGUE-B2016-22.025100-C8-NEAR DELSRB
BGUE-B2016-22.025100-C8-NEAR DELKOS
BGUE-B2010-22.040200-C1-ELARG DELHRV
BGUE-B2010-22.040200-C1-ELARG DELKOS
BGUE-B2016-22.025100-C8-NEAR
BGUE-B2010-22.040200-C1-ELARG DELSRB
BGUE-B2016-22.025100-C8-NEAR DELHRV
BGUE-B2016-22.025100-C8-NEAR DELMNE
BGUE-B2010-22.040200-C1-ELARG DELALB
BGUE-B2010-22.040200-C1-ELARG DELTUR
BGUE-B2016-22.025100-C8-NEAR DELALB
BGUE-B2010-22.040200-C1-ELARG DELBIH
BGUE-B2016-22.025100-C8-NEAR DELTUR
BGUE-B2010-22.040200-C1-ELARG DELMKD
BGUE-B2010-22.040200-C1-ELARG DELMNE</t>
  </si>
  <si>
    <t xml:space="preserve">PHARE/2012/023-708</t>
  </si>
  <si>
    <t xml:space="preserve">Prince Information and Communication Programme 2012</t>
  </si>
  <si>
    <t xml:space="preserve">4156394,96</t>
  </si>
  <si>
    <t xml:space="preserve">SCR.DEC.023708.01</t>
  </si>
  <si>
    <t xml:space="preserve">BGUE-B2012-22.021001-C1-ELARG
BGUE-B2017-22.025100-C8-NEAR</t>
  </si>
  <si>
    <t xml:space="preserve">IPA/2008/019-911</t>
  </si>
  <si>
    <t xml:space="preserve">IPA 2008 Information and Communication Programme</t>
  </si>
  <si>
    <t xml:space="preserve">6743174,23</t>
  </si>
  <si>
    <t xml:space="preserve">SCR.DEC.019911.01</t>
  </si>
  <si>
    <t xml:space="preserve">BGUE-B2010-22.040200-C8-ELARG
BGUE-B2016-22.025100-C8-NEAR DELBIH
BGUE-B2016-22.025100-C8-NEAR DELMKD
BGUE-B2008-22.040200-C1-ELARG DELMKD
BGUE-B2016-22.025100-C8-NEAR DELSRB
BGUE-B2009-22.040200-C8-ELARG DELTUR
BGUE-B2010-22.040200-C8-ELARG DELKOS
BGUE-B2016-22.025100-C8-NEAR DELKOS
BGUE-B2016-22.025100-C8-NEAR
BGUE-B2009-22.040200-C8-ELARG
BGUE-B2010-22.040200-C8-ELARG DELMKD
BGUE-B2008-22.040200-C1-ELARG DELSRB
BGUE-B2008-22.040200-C1-ELARG DELTUR
BGUE-B2008-22.040200-C1-ELARG
BGUE-B2009-22.040200-C8-ELARG DELALB
BGUE-B2016-22.025100-C8-NEAR DELHRV
BGUE-B2008-22.040200-C1-ELARG DELMNE
BGUE-B2010-22.040200-C8-ELARG DELSRB
BGUE-B2008-22.040200-C1-ELARG DELKOS
BGUE-B2010-22.040200-C8-ELARG DELTUR
BGUE-B2008-22.040200-C1-ELARG DELALB
BGUE-B2016-22.025100-C8-NEAR DELMNE
BGUE-B2009-22.040200-C8-ELARG DELMNE
BGUE-B2010-22.040200-C8-ELARG DELBIH
BGUE-B2009-22.040200-C8-ELARG DELKOS
BGUE-B2016-22.025100-C8-NEAR DELALB
BGUE-B2009-22.040200-C8-ELARG DELBIH
BGUE-B2010-22.040200-C8-ELARG DELALB
BGUE-B2008-22.040200-C1-ELARG DELHRV
BGUE-B2009-22.040200-C8-ELARG DELMKD
BGUE-B2010-22.040200-C8-ELARG DELMNE
BGUE-B2009-22.040200-C8-ELARG DELSRB
BGUE-B2016-22.025100-C8-NEAR DELTUR
BGUE-B2010-22.040200-C8-ELARG DELHRV
BGUE-B2008-22.040200-C1-ELARG DELBIH
BGUE-B2009-22.040200-C8-ELARG DELHRV</t>
  </si>
  <si>
    <t xml:space="preserve">IPA/2015/038-440</t>
  </si>
  <si>
    <t xml:space="preserve">Translation of Information and Communication Materials in support of Enlargement Negotiations</t>
  </si>
  <si>
    <t xml:space="preserve">SCR.DEC.038440.02</t>
  </si>
  <si>
    <t xml:space="preserve">BGUE-B2015-22.020401-C1-NEAR/DGT</t>
  </si>
  <si>
    <t xml:space="preserve">IPA/2011/022-924</t>
  </si>
  <si>
    <t xml:space="preserve">IPA 2011 Information and Communication Programme</t>
  </si>
  <si>
    <t xml:space="preserve">10098889,25</t>
  </si>
  <si>
    <t xml:space="preserve">SCR.DEC.022924.01</t>
  </si>
  <si>
    <t xml:space="preserve">BGUE-B2018-22.025100-C8-NEAR DELMNE
BGUE-B2012-22.021002-C8-ELARG DELKOS
BGUE-B2012-22.021002-C8-ELARG DELBIH
BGUE-B2012-22.021002-C8-ELARG DELMKD
BGUE-B2011-22.021002-C1-ELARG DELTUR
BGUE-B2011-22.021002-C1-ELARG DELHRV
BGUE-B2011-22.021002-C1-ELARG DELKOS
BGUE-B2011-22.021002-C1-ELARG DELMKD
BGUE-B2012-22.021002-C8-ELARG DELSRB
BGUE-B2012-22.021002-C8-ELARG DELHRV
BGUE-B2012-22.021002-C8-ELARG
BGUE-B2011-22.021002-C1-ELARG DELSRB
BGUE-B2012-22.021002-C8-ELARG DELMNE
BGUE-B2018-22.025100-C8-NEAR DELALB
BGUE-B2018-22.025100-C8-NEAR DELMKD
BGUE-B2018-22.025100-C8-NEAR DELSRB
BGUE-B2018-22.025100-C8-NEAR
BGUE-B2012-22.021002-C8-ELARG DELALB
BGUE-B2011-22.021002-C1-ELARG DELBIH
BGUE-B2012-22.021002-C8-ELARG DELTUR
BGUE-B2011-22.021002-C1-ELARG
BGUE-B2011-22.021002-C1-ELARG DELALB
BGUE-B2018-22.025100-C8-NEAR DELBIH
BGUE-B2011-22.021002-C1-ELARG DELMNE
BGUE-B2018-22.025100-C8-NEAR DELHRV
BGUE-B2018-22.025100-C8-NEAR DELTUR</t>
  </si>
  <si>
    <t xml:space="preserve">PHARE/2013/024-612</t>
  </si>
  <si>
    <t xml:space="preserve">Prince Information and Communication Programme 2013</t>
  </si>
  <si>
    <t xml:space="preserve">2717654,93</t>
  </si>
  <si>
    <t xml:space="preserve">SCR.DEC.024612.01</t>
  </si>
  <si>
    <t xml:space="preserve">BGUE-B2013-22.021001-C1-ELARG
BGUE-B2018-22.025100-C8-NEAR</t>
  </si>
  <si>
    <t xml:space="preserve">PHARE/2014/031-762</t>
  </si>
  <si>
    <t xml:space="preserve">Prince Information and Communication Programme 2014</t>
  </si>
  <si>
    <t xml:space="preserve">1066063,11</t>
  </si>
  <si>
    <t xml:space="preserve">SCR.DEC.031762.01</t>
  </si>
  <si>
    <t xml:space="preserve">BGUE-B2014-22.020401-C1-ELARG
BGUE-B2018-22.020401-C8-NEAR</t>
  </si>
  <si>
    <t xml:space="preserve">IPA/2016/039-353</t>
  </si>
  <si>
    <t xml:space="preserve">IPA 2016 Information and Communication in the EU Member states (DG NEAR part)</t>
  </si>
  <si>
    <t xml:space="preserve">SCR.DEC.039353.01</t>
  </si>
  <si>
    <t xml:space="preserve">BGUE-B2020-22.020401-C8-NEAR
BGUE-B2016-22.020401-C1-NEAR</t>
  </si>
  <si>
    <t xml:space="preserve">PHARE/2004/016-787</t>
  </si>
  <si>
    <t xml:space="preserve">Call for proposals Enlargement 2004 - PRINCE budget line</t>
  </si>
  <si>
    <t xml:space="preserve">12294318,3</t>
  </si>
  <si>
    <t xml:space="preserve">SCR.501807</t>
  </si>
  <si>
    <t xml:space="preserve">BGUE-B2018-22.025100-C8-NEAR
BGUE-B2010-22.040100-C8-ELARG
BGUE-B2004-22.040100-C1-ELARG</t>
  </si>
  <si>
    <t xml:space="preserve">IPA/2012/022-981</t>
  </si>
  <si>
    <t xml:space="preserve">IPA Inforrmation and Communication Programme 2012</t>
  </si>
  <si>
    <t xml:space="preserve">8995685,61</t>
  </si>
  <si>
    <t xml:space="preserve">SCR.DEC.022981.01</t>
  </si>
  <si>
    <t xml:space="preserve">BGUE-B2012-22.021002-C1-ELARG DELMKD
BGUE-B2012-22.021002-C1-ELARG
BGUE-B2018-22.025100-C8-NEAR DELMNE
BGUE-B2019-22.025100-C8-NEAR DELHRV
BGUE-B2012-22.021002-C1-ELARG DELHRV
BGUE-B2019-22.025100-C8-NEAR DELALB
BGUE-B2013-22.021002-C8-ELARG DELBIH
BGUE-B2019-22.025100-C8-NEAR DELBIH
BGUE-B2013-22.021002-C8-ELARG DELMKD
BGUE-B2019-22.025100-C8-NEAR DELMKD
BGUE-B2013-22.021002-C8-ELARG DELHRV
BGUE-B2013-22.021002-C8-ELARG DELSRB
BGUE-B2019-22.025100-C8-NEAR DELMNE
BGUE-B2019-22.025100-C8-NEAR DELKOS
BGUE-B2013-22.021002-C8-ELARG DELALB
BGUE-B2012-22.021002-C1-ELARG DELMNE
BGUE-B2018-22.025100-C8-NEAR DELKOS
BGUE-B2013-22.021002-C8-ELARG DELTUR
BGUE-B2019-22.025100-C8-NEAR DELTUR
BGUE-B2012-22.021002-C1-ELARG DELALB
BGUE-B2012-22.021002-C1-ELARG DELBIH
BGUE-B2012-22.021002-C1-ELARG DELKOS
BGUE-B2018-22.025100-C8-NEAR DELALB
BGUE-B2018-22.025100-C8-NEAR DELMKD
BGUE-B2013-22.021002-C8-ELARG
BGUE-B2019-22.025100-C8-NEAR
BGUE-B2018-22.025100-C8-NEAR
BGUE-B2019-22.025100-C8-NEAR DELSRB
BGUE-B2018-22.025100-C8-NEAR DELSRB
BGUE-B2013-22.021002-C8-ELARG DELMNE
BGUE-B2012-22.021002-C1-ELARG DELSRB
BGUE-B2012-22.021002-C1-ELARG DELTUR
BGUE-B2013-22.021002-C8-ELARG DELKOS
BGUE-B2018-22.025100-C8-NEAR DELBIH
BGUE-B2018-22.025100-C8-NEAR DELHRV
BGUE-B2018-22.025100-C8-NEAR DELTUR</t>
  </si>
  <si>
    <t xml:space="preserve">IPA/2014/031-745</t>
  </si>
  <si>
    <t xml:space="preserve">IPA 2014 Information and Communication Programme</t>
  </si>
  <si>
    <t xml:space="preserve">9174987,6</t>
  </si>
  <si>
    <t xml:space="preserve">SCR.DEC.031745.01</t>
  </si>
  <si>
    <t xml:space="preserve">BGUE-B2014-22.020401-C1-ELARG DELMKD
BGUE-B2014-22.020401-C1-ELARG DELMNE
BGUE-B2018-22.020401-C8-NEAR DELMKD
BGUE-B2019-22.020401-C8-NEAR DELALB
BGUE-B2020-22.020401-C8-NEAR DELSRB
BGUE-B2014-22.020401-C1-ELARG DELBIH
BGUE-B2014-22.020401-C1-ELARG
BGUE-B2018-22.020401-C8-NEAR
BGUE-B2014-22.020401-C1-ELARG DELALB
BGUE-B2018-22.020401-C8-NEAR DELKOS
BGUE-B2018-22.020401-C8-NEAR DELMNE
BGUE-B2018-22.020401-C8-NEAR DELALB
BGUE-B2018-22.020401-C8-NEAR DELBIH
BGUE-B2014-22.020401-C1-ELARG DELSRB
BGUE-B2014-22.020401-C1-ELARG DELTUR
BGUE-B2019-22.020401-C8-NEAR DELSRB
BGUE-B2014-22.020401-C1-ELARG DELKOS
BGUE-B2018-22.020401-C8-NEAR DELSRB
BGUE-B2020-22.020401-C8-NEAR DELALB
BGUE-B2018-22.020401-C8-NEAR DELTUR</t>
  </si>
</sst>
</file>

<file path=xl/styles.xml><?xml version="1.0" encoding="utf-8"?>
<styleSheet xmlns="http://schemas.openxmlformats.org/spreadsheetml/2006/main">
  <numFmts count="12">
    <numFmt numFmtId="164" formatCode="General"/>
    <numFmt numFmtId="165" formatCode="[$-4809]d\ mmm\ yyyy"/>
    <numFmt numFmtId="166" formatCode="#,##0.00"/>
    <numFmt numFmtId="167" formatCode="[$-409]d\-mmm\-yyyy;@"/>
    <numFmt numFmtId="168" formatCode="m/d/yyyy"/>
    <numFmt numFmtId="169" formatCode="d\ mmm\ yyyy"/>
    <numFmt numFmtId="170" formatCode="d\ mmmm\ yyyy"/>
    <numFmt numFmtId="171" formatCode="dd\ mmm\ yyyy"/>
    <numFmt numFmtId="172" formatCode="d\ mmmmyyyy"/>
    <numFmt numFmtId="173" formatCode="[$€-2]\ #,##0.00"/>
    <numFmt numFmtId="174" formatCode="#,##0"/>
    <numFmt numFmtId="175" formatCode="_([$€-2]\ * #,##0.00_);_([$€-2]\ * \(#,##0.00\);_([$€-2]\ * \-??_);_(@_)"/>
  </numFmts>
  <fonts count="30">
    <font>
      <sz val="11"/>
      <color rgb="FF000000"/>
      <name val="Calibri"/>
      <family val="0"/>
      <charset val="1"/>
    </font>
    <font>
      <sz val="10"/>
      <name val="Arial"/>
      <family val="0"/>
    </font>
    <font>
      <sz val="10"/>
      <name val="Arial"/>
      <family val="0"/>
    </font>
    <font>
      <sz val="10"/>
      <name val="Arial"/>
      <family val="0"/>
    </font>
    <font>
      <sz val="8"/>
      <color rgb="FF000000"/>
      <name val="Calibri"/>
      <family val="2"/>
      <charset val="1"/>
    </font>
    <font>
      <b val="true"/>
      <sz val="8"/>
      <color rgb="FF000000"/>
      <name val="Calibri"/>
      <family val="2"/>
      <charset val="1"/>
    </font>
    <font>
      <b val="true"/>
      <sz val="8"/>
      <color rgb="FF000000"/>
      <name val="Arial"/>
      <family val="2"/>
      <charset val="1"/>
    </font>
    <font>
      <sz val="8"/>
      <color rgb="FF000000"/>
      <name val="Arial"/>
      <family val="2"/>
      <charset val="1"/>
    </font>
    <font>
      <b val="true"/>
      <sz val="8"/>
      <color rgb="FF333399"/>
      <name val="&quot;Titillium Web&quot;"/>
      <family val="0"/>
      <charset val="1"/>
    </font>
    <font>
      <sz val="8"/>
      <color rgb="FF565656"/>
      <name val="Calibri"/>
      <family val="2"/>
      <charset val="1"/>
    </font>
    <font>
      <sz val="8"/>
      <name val="Calibri"/>
      <family val="2"/>
      <charset val="1"/>
    </font>
    <font>
      <u val="single"/>
      <sz val="8"/>
      <color rgb="FF0563C1"/>
      <name val="Calibri"/>
      <family val="2"/>
      <charset val="1"/>
    </font>
    <font>
      <u val="single"/>
      <sz val="11"/>
      <color rgb="FF0563C1"/>
      <name val="Calibri"/>
      <family val="0"/>
      <charset val="1"/>
    </font>
    <font>
      <u val="single"/>
      <sz val="8"/>
      <color rgb="FF0000FF"/>
      <name val="Calibri"/>
      <family val="2"/>
      <charset val="1"/>
    </font>
    <font>
      <u val="single"/>
      <sz val="8"/>
      <name val="Calibri"/>
      <family val="2"/>
      <charset val="1"/>
    </font>
    <font>
      <sz val="8"/>
      <color rgb="FF0000FF"/>
      <name val="Calibri"/>
      <family val="2"/>
      <charset val="1"/>
    </font>
    <font>
      <b val="true"/>
      <sz val="8"/>
      <name val="Calibri"/>
      <family val="2"/>
      <charset val="1"/>
    </font>
    <font>
      <sz val="8"/>
      <color rgb="FF666666"/>
      <name val="Calibri"/>
      <family val="2"/>
      <charset val="1"/>
    </font>
    <font>
      <sz val="8"/>
      <color rgb="FF333333"/>
      <name val="Arial"/>
      <family val="2"/>
      <charset val="1"/>
    </font>
    <font>
      <sz val="8"/>
      <color rgb="FF333333"/>
      <name val="&quot;Droid Sans&quot;"/>
      <family val="0"/>
      <charset val="1"/>
    </font>
    <font>
      <sz val="8"/>
      <color rgb="FF000000"/>
      <name val="Docs-Calibri"/>
      <family val="0"/>
      <charset val="1"/>
    </font>
    <font>
      <sz val="8"/>
      <color rgb="FFFF0000"/>
      <name val="Calibri"/>
      <family val="2"/>
      <charset val="1"/>
    </font>
    <font>
      <u val="single"/>
      <sz val="8"/>
      <color rgb="FF000000"/>
      <name val="Calibri"/>
      <family val="2"/>
      <charset val="1"/>
    </font>
    <font>
      <sz val="8"/>
      <color rgb="FFFF0000"/>
      <name val="Docs-Calibri"/>
      <family val="0"/>
      <charset val="1"/>
    </font>
    <font>
      <b val="true"/>
      <sz val="11"/>
      <color rgb="FF000000"/>
      <name val="Calibri"/>
      <family val="0"/>
      <charset val="1"/>
    </font>
    <font>
      <sz val="9"/>
      <color rgb="FF000000"/>
      <name val="Inherit"/>
      <family val="0"/>
      <charset val="1"/>
    </font>
    <font>
      <sz val="11"/>
      <color rgb="FF000000"/>
      <name val="Titillium Web"/>
      <family val="0"/>
      <charset val="1"/>
    </font>
    <font>
      <b val="true"/>
      <sz val="11"/>
      <color rgb="FFFFFFFF"/>
      <name val="Calibri"/>
      <family val="0"/>
      <charset val="1"/>
    </font>
    <font>
      <b val="true"/>
      <sz val="11"/>
      <color rgb="FFFFFFFF"/>
      <name val="Titillium Web"/>
      <family val="0"/>
      <charset val="1"/>
    </font>
    <font>
      <b val="true"/>
      <sz val="36"/>
      <color rgb="FF000000"/>
      <name val="Calibri"/>
      <family val="0"/>
      <charset val="1"/>
    </font>
  </fonts>
  <fills count="14">
    <fill>
      <patternFill patternType="none"/>
    </fill>
    <fill>
      <patternFill patternType="gray125"/>
    </fill>
    <fill>
      <patternFill patternType="solid">
        <fgColor rgb="FFFF66FF"/>
        <bgColor rgb="FFFF66CC"/>
      </patternFill>
    </fill>
    <fill>
      <patternFill patternType="solid">
        <fgColor rgb="FFD6DCE4"/>
        <bgColor rgb="FFE9E9E9"/>
      </patternFill>
    </fill>
    <fill>
      <patternFill patternType="solid">
        <fgColor rgb="FFFFFFFF"/>
        <bgColor rgb="FFFCFCFC"/>
      </patternFill>
    </fill>
    <fill>
      <patternFill patternType="solid">
        <fgColor rgb="FFFFFF00"/>
        <bgColor rgb="FFFFFF00"/>
      </patternFill>
    </fill>
    <fill>
      <patternFill patternType="solid">
        <fgColor rgb="FF5B9BD5"/>
        <bgColor rgb="FF999999"/>
      </patternFill>
    </fill>
    <fill>
      <patternFill patternType="solid">
        <fgColor rgb="FFFCFCFC"/>
        <bgColor rgb="FFFFFFFF"/>
      </patternFill>
    </fill>
    <fill>
      <patternFill patternType="solid">
        <fgColor rgb="FFFF33CC"/>
        <bgColor rgb="FFFF66CC"/>
      </patternFill>
    </fill>
    <fill>
      <patternFill patternType="solid">
        <fgColor rgb="FFFFC000"/>
        <bgColor rgb="FFFF9900"/>
      </patternFill>
    </fill>
    <fill>
      <patternFill patternType="solid">
        <fgColor rgb="FFE9E9E9"/>
        <bgColor rgb="FFD6DCE4"/>
      </patternFill>
    </fill>
    <fill>
      <patternFill patternType="solid">
        <fgColor rgb="FFFF66CC"/>
        <bgColor rgb="FFFF66FF"/>
      </patternFill>
    </fill>
    <fill>
      <patternFill patternType="solid">
        <fgColor rgb="FF44546A"/>
        <bgColor rgb="FF565656"/>
      </patternFill>
    </fill>
    <fill>
      <patternFill patternType="solid">
        <fgColor rgb="FF00B0F0"/>
        <bgColor rgb="FF33CCCC"/>
      </patternFill>
    </fill>
  </fills>
  <borders count="17">
    <border diagonalUp="false" diagonalDown="false">
      <left/>
      <right/>
      <top/>
      <bottom/>
      <diagonal/>
    </border>
    <border diagonalUp="false" diagonalDown="false">
      <left style="thin"/>
      <right style="thin"/>
      <top style="thin"/>
      <bottom style="thin"/>
      <diagonal/>
    </border>
    <border diagonalUp="false" diagonalDown="false">
      <left style="thin">
        <color rgb="FF2A6099"/>
      </left>
      <right style="thin">
        <color rgb="FF2A6099"/>
      </right>
      <top style="thin">
        <color rgb="FF2A6099"/>
      </top>
      <bottom style="thin">
        <color rgb="FF2A6099"/>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color rgb="FF999999"/>
      </left>
      <right/>
      <top style="thin">
        <color rgb="FF999999"/>
      </top>
      <bottom/>
      <diagonal/>
    </border>
    <border diagonalUp="false" diagonalDown="false">
      <left style="thin">
        <color rgb="FFFFFFFF"/>
      </left>
      <right/>
      <top style="thin">
        <color rgb="FF999999"/>
      </top>
      <bottom/>
      <diagonal/>
    </border>
    <border diagonalUp="false" diagonalDown="false">
      <left style="thin">
        <color rgb="FFFFFFFF"/>
      </left>
      <right style="thin">
        <color rgb="FF999999"/>
      </right>
      <top style="thin">
        <color rgb="FF999999"/>
      </top>
      <bottom/>
      <diagonal/>
    </border>
    <border diagonalUp="false" diagonalDown="false">
      <left style="thin">
        <color rgb="FF999999"/>
      </left>
      <right/>
      <top style="thin">
        <color rgb="FFFFFFFF"/>
      </top>
      <bottom/>
      <diagonal/>
    </border>
    <border diagonalUp="false" diagonalDown="false">
      <left style="thin">
        <color rgb="FFFFFFFF"/>
      </left>
      <right/>
      <top style="thin">
        <color rgb="FFFFFFFF"/>
      </top>
      <bottom/>
      <diagonal/>
    </border>
    <border diagonalUp="false" diagonalDown="false">
      <left style="thin">
        <color rgb="FFFFFFFF"/>
      </left>
      <right style="thin">
        <color rgb="FF999999"/>
      </right>
      <top style="thin">
        <color rgb="FFFFFFFF"/>
      </top>
      <bottom/>
      <diagonal/>
    </border>
    <border diagonalUp="false" diagonalDown="false">
      <left style="thin">
        <color rgb="FF999999"/>
      </left>
      <right/>
      <top style="thin">
        <color rgb="FFFFFFFF"/>
      </top>
      <bottom style="thin">
        <color rgb="FF999999"/>
      </bottom>
      <diagonal/>
    </border>
    <border diagonalUp="false" diagonalDown="false">
      <left style="thin">
        <color rgb="FFFFFFFF"/>
      </left>
      <right/>
      <top style="thin">
        <color rgb="FFFFFFFF"/>
      </top>
      <bottom style="thin">
        <color rgb="FF999999"/>
      </bottom>
      <diagonal/>
    </border>
    <border diagonalUp="false" diagonalDown="false">
      <left style="thin">
        <color rgb="FFFFFFFF"/>
      </left>
      <right style="thin">
        <color rgb="FF999999"/>
      </right>
      <top style="thin">
        <color rgb="FFFFFFFF"/>
      </top>
      <bottom style="thin">
        <color rgb="FF999999"/>
      </bottom>
      <diagonal/>
    </border>
    <border diagonalUp="false" diagonalDown="false">
      <left style="thin">
        <color rgb="FF999999"/>
      </left>
      <right style="thin">
        <color rgb="FF999999"/>
      </right>
      <top style="thin">
        <color rgb="FF999999"/>
      </top>
      <bottom/>
      <diagonal/>
    </border>
    <border diagonalUp="false" diagonalDown="false">
      <left style="thin">
        <color rgb="FF999999"/>
      </left>
      <right style="thin">
        <color rgb="FF999999"/>
      </right>
      <top style="thin">
        <color rgb="FF999999"/>
      </top>
      <bottom style="thin">
        <color rgb="FF999999"/>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5" fontId="5" fillId="2" borderId="1" xfId="0" applyFont="true" applyBorder="true" applyAlignment="true" applyProtection="false">
      <alignment horizontal="center" vertical="center" textRotation="0" wrapText="true" indent="0" shrinkToFit="false"/>
      <protection locked="true" hidden="false"/>
    </xf>
    <xf numFmtId="166" fontId="5" fillId="2"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5" fontId="4" fillId="4" borderId="1" xfId="0" applyFont="true" applyBorder="true" applyAlignment="true" applyProtection="false">
      <alignment horizontal="center" vertical="center" textRotation="0" wrapText="true" indent="0" shrinkToFit="false"/>
      <protection locked="true" hidden="false"/>
    </xf>
    <xf numFmtId="166" fontId="4" fillId="4"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7" fillId="6" borderId="1" xfId="0" applyFont="true" applyBorder="true" applyAlignment="true" applyProtection="false">
      <alignment horizontal="center" vertical="center" textRotation="0" wrapText="true" indent="0" shrinkToFit="false"/>
      <protection locked="true" hidden="false"/>
    </xf>
    <xf numFmtId="165" fontId="4" fillId="6" borderId="1" xfId="0" applyFont="true" applyBorder="true" applyAlignment="true" applyProtection="false">
      <alignment horizontal="center" vertical="center" textRotation="0" wrapText="true" indent="0" shrinkToFit="false"/>
      <protection locked="true" hidden="false"/>
    </xf>
    <xf numFmtId="166" fontId="4"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readingOrder="1"/>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6"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1" fillId="0" borderId="1" xfId="20" applyFont="true" applyBorder="true" applyAlignment="true" applyProtection="true">
      <alignment horizontal="center"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6" fontId="10"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true" indent="0" shrinkToFit="false" readingOrder="1"/>
      <protection locked="true" hidden="false"/>
    </xf>
    <xf numFmtId="164" fontId="13" fillId="0" borderId="1" xfId="20" applyFont="true" applyBorder="true" applyAlignment="true" applyProtection="true">
      <alignment horizontal="center" vertical="center" textRotation="0" wrapText="true" indent="0" shrinkToFit="false"/>
      <protection locked="true" hidden="false"/>
    </xf>
    <xf numFmtId="164" fontId="10" fillId="4" borderId="3"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readingOrder="1"/>
      <protection locked="true" hidden="false"/>
    </xf>
    <xf numFmtId="164" fontId="10" fillId="0" borderId="0" xfId="0" applyFont="true" applyBorder="false" applyAlignment="true" applyProtection="false">
      <alignment horizontal="right" vertical="center" textRotation="0" wrapText="true" indent="1" shrinkToFit="false" readingOrder="1"/>
      <protection locked="true" hidden="false"/>
    </xf>
    <xf numFmtId="164" fontId="13" fillId="0" borderId="0" xfId="2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right" vertical="center" textRotation="0" wrapText="true" indent="1" shrinkToFit="false" readingOrder="1"/>
      <protection locked="true" hidden="false"/>
    </xf>
    <xf numFmtId="164" fontId="13" fillId="0" borderId="1" xfId="20" applyFont="true" applyBorder="true" applyAlignment="true" applyProtection="true">
      <alignment horizontal="general" vertical="bottom" textRotation="0" wrapText="true" indent="0" shrinkToFit="false"/>
      <protection locked="true" hidden="false"/>
    </xf>
    <xf numFmtId="166"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20" applyFont="true" applyBorder="true" applyAlignment="true" applyProtection="true">
      <alignment horizontal="center" vertical="center" textRotation="0" wrapText="true" indent="0" shrinkToFit="false" readingOrder="1"/>
      <protection locked="true" hidden="false"/>
    </xf>
    <xf numFmtId="164" fontId="14" fillId="0" borderId="1" xfId="20" applyFont="true" applyBorder="true" applyAlignment="true" applyProtection="true">
      <alignment horizontal="center" vertical="center" textRotation="0" wrapText="true" indent="0" shrinkToFit="false" readingOrder="1"/>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7" fontId="10" fillId="0"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7" fontId="10" fillId="2" borderId="1" xfId="0" applyFont="true" applyBorder="true" applyAlignment="true" applyProtection="false">
      <alignment horizontal="center" vertical="center" textRotation="0" wrapText="true" indent="0" shrinkToFit="false"/>
      <protection locked="true" hidden="false"/>
    </xf>
    <xf numFmtId="166" fontId="10" fillId="2" borderId="1" xfId="0" applyFont="true" applyBorder="true" applyAlignment="true" applyProtection="false">
      <alignment horizontal="center" vertical="center" textRotation="0" wrapText="true" indent="0" shrinkToFit="false"/>
      <protection locked="true" hidden="false"/>
    </xf>
    <xf numFmtId="167" fontId="10" fillId="4" borderId="1" xfId="0" applyFont="true" applyBorder="true" applyAlignment="true" applyProtection="false">
      <alignment horizontal="center" vertical="center" textRotation="0" wrapText="true" indent="0" shrinkToFit="false"/>
      <protection locked="true" hidden="false"/>
    </xf>
    <xf numFmtId="167" fontId="10" fillId="5" borderId="1" xfId="0" applyFont="true" applyBorder="true" applyAlignment="true" applyProtection="false">
      <alignment horizontal="center" vertical="center" textRotation="0" wrapText="true" indent="0" shrinkToFit="false"/>
      <protection locked="true" hidden="false"/>
    </xf>
    <xf numFmtId="166" fontId="10" fillId="5" borderId="1" xfId="0" applyFont="true" applyBorder="true" applyAlignment="true" applyProtection="false">
      <alignment horizontal="center" vertical="center" textRotation="0" wrapText="true" indent="0" shrinkToFit="false"/>
      <protection locked="true" hidden="false"/>
    </xf>
    <xf numFmtId="166" fontId="10" fillId="4" borderId="1" xfId="0" applyFont="true" applyBorder="true" applyAlignment="true" applyProtection="false">
      <alignment horizontal="center" vertical="center" textRotation="0" wrapText="true" indent="0" shrinkToFit="false"/>
      <protection locked="true" hidden="false"/>
    </xf>
    <xf numFmtId="164" fontId="10" fillId="0" borderId="1" xfId="20" applyFont="true" applyBorder="true" applyAlignment="true" applyProtection="true">
      <alignment horizontal="center" vertical="center" textRotation="0" wrapText="true" indent="0" shrinkToFit="false"/>
      <protection locked="true" hidden="false"/>
    </xf>
    <xf numFmtId="164" fontId="15" fillId="0" borderId="1" xfId="20" applyFont="true" applyBorder="true" applyAlignment="true" applyProtection="true">
      <alignment horizontal="center" vertical="center" textRotation="0" wrapText="true" indent="0" shrinkToFit="false"/>
      <protection locked="true" hidden="false"/>
    </xf>
    <xf numFmtId="168" fontId="10" fillId="0"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10" fillId="7"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5" borderId="5"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8" fontId="17" fillId="0"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6" fontId="17" fillId="0" borderId="0" xfId="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true">
      <alignment horizontal="center" vertical="center" textRotation="0" wrapText="tru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64" fontId="10" fillId="0" borderId="4" xfId="0" applyFont="true" applyBorder="true" applyAlignment="true" applyProtection="false">
      <alignment horizontal="center" vertical="center" textRotation="0" wrapText="true" indent="0" shrinkToFit="false"/>
      <protection locked="true" hidden="false"/>
    </xf>
    <xf numFmtId="167" fontId="10" fillId="0" borderId="4"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general" vertical="bottom" textRotation="0" wrapText="true" indent="0" shrinkToFit="false"/>
      <protection locked="true" hidden="false"/>
    </xf>
    <xf numFmtId="165" fontId="4" fillId="8"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6" fontId="19" fillId="0" borderId="1"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6" fontId="18" fillId="0"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5" fontId="4" fillId="9" borderId="1" xfId="0" applyFont="true" applyBorder="true" applyAlignment="true" applyProtection="false">
      <alignment horizontal="center" vertical="center" textRotation="0" wrapText="true" indent="0" shrinkToFit="false"/>
      <protection locked="true" hidden="false"/>
    </xf>
    <xf numFmtId="166" fontId="4"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center" vertical="center" textRotation="0" wrapText="false" indent="0" shrinkToFit="false"/>
      <protection locked="true" hidden="false"/>
    </xf>
    <xf numFmtId="164" fontId="20" fillId="4" borderId="1" xfId="0" applyFont="true" applyBorder="true" applyAlignment="true" applyProtection="false">
      <alignment horizontal="center" vertical="center" textRotation="0" wrapText="true" indent="0" shrinkToFit="false"/>
      <protection locked="true" hidden="false"/>
    </xf>
    <xf numFmtId="169" fontId="4" fillId="0" borderId="1" xfId="0" applyFont="true" applyBorder="true" applyAlignment="true" applyProtection="false">
      <alignment horizontal="center" vertical="center" textRotation="0" wrapText="true" indent="0" shrinkToFit="false"/>
      <protection locked="true" hidden="false"/>
    </xf>
    <xf numFmtId="166" fontId="21"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center" vertical="center" textRotation="0" wrapText="true" indent="0" shrinkToFit="false"/>
      <protection locked="true" hidden="false"/>
    </xf>
    <xf numFmtId="166" fontId="23" fillId="4" borderId="1" xfId="0" applyFont="true" applyBorder="true" applyAlignment="true" applyProtection="false">
      <alignment horizontal="center" vertical="center" textRotation="0" wrapText="true" indent="0" shrinkToFit="false"/>
      <protection locked="true" hidden="false"/>
    </xf>
    <xf numFmtId="170" fontId="4" fillId="0" borderId="1" xfId="0" applyFont="true" applyBorder="true" applyAlignment="true" applyProtection="false">
      <alignment horizontal="center" vertical="center" textRotation="0" wrapText="true" indent="0" shrinkToFit="false"/>
      <protection locked="true" hidden="false"/>
    </xf>
    <xf numFmtId="169"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71" fontId="4" fillId="0"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center" textRotation="0" wrapText="true" indent="0" shrinkToFit="false"/>
      <protection locked="true" hidden="false"/>
    </xf>
    <xf numFmtId="164" fontId="24"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5" fillId="1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right"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74" fontId="0" fillId="11" borderId="0" xfId="0" applyFont="true" applyBorder="true" applyAlignment="false" applyProtection="false">
      <alignment horizontal="general" vertical="bottom" textRotation="0" wrapText="false" indent="0" shrinkToFit="false"/>
      <protection locked="true" hidden="false"/>
    </xf>
    <xf numFmtId="164" fontId="27" fillId="12" borderId="0" xfId="0" applyFont="true" applyBorder="true" applyAlignment="true" applyProtection="false">
      <alignment horizontal="center" vertical="bottom" textRotation="0" wrapText="false" indent="0" shrinkToFit="false"/>
      <protection locked="true" hidden="false"/>
    </xf>
    <xf numFmtId="164" fontId="27" fillId="12" borderId="0" xfId="0" applyFont="true" applyBorder="true" applyAlignment="false" applyProtection="false">
      <alignment horizontal="general" vertical="bottom" textRotation="0" wrapText="false" indent="0" shrinkToFit="false"/>
      <protection locked="true" hidden="false"/>
    </xf>
    <xf numFmtId="174" fontId="27" fillId="12" borderId="0" xfId="0" applyFont="true" applyBorder="true" applyAlignment="false" applyProtection="false">
      <alignment horizontal="general" vertical="bottom" textRotation="0" wrapText="false" indent="0" shrinkToFit="false"/>
      <protection locked="true" hidden="false"/>
    </xf>
    <xf numFmtId="166" fontId="27" fillId="12" borderId="0" xfId="0" applyFont="true" applyBorder="true" applyAlignment="false" applyProtection="false">
      <alignment horizontal="general" vertical="bottom" textRotation="0" wrapText="false" indent="0" shrinkToFit="false"/>
      <protection locked="true" hidden="false"/>
    </xf>
    <xf numFmtId="164" fontId="28" fillId="12" borderId="0"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27" fillId="13" borderId="0" xfId="0" applyFont="true" applyBorder="true" applyAlignment="false" applyProtection="false">
      <alignment horizontal="general" vertical="bottom" textRotation="0" wrapText="false" indent="0" shrinkToFit="false"/>
      <protection locked="true" hidden="false"/>
    </xf>
    <xf numFmtId="174" fontId="27" fillId="13" borderId="0" xfId="0" applyFont="true" applyBorder="true" applyAlignment="false" applyProtection="false">
      <alignment horizontal="general" vertical="bottom" textRotation="0" wrapText="false" indent="0" shrinkToFit="false"/>
      <protection locked="true" hidden="false"/>
    </xf>
    <xf numFmtId="166" fontId="27" fillId="13" borderId="0" xfId="0" applyFont="true" applyBorder="tru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33CC"/>
      <rgbColor rgb="FF00FFFF"/>
      <rgbColor rgb="FF800000"/>
      <rgbColor rgb="FF008000"/>
      <rgbColor rgb="FF000080"/>
      <rgbColor rgb="FF808000"/>
      <rgbColor rgb="FF800080"/>
      <rgbColor rgb="FF008080"/>
      <rgbColor rgb="FFC0C0C0"/>
      <rgbColor rgb="FF565656"/>
      <rgbColor rgb="FF5B9BD5"/>
      <rgbColor rgb="FF993366"/>
      <rgbColor rgb="FFFCFCFC"/>
      <rgbColor rgb="FFE9E9E9"/>
      <rgbColor rgb="FF660066"/>
      <rgbColor rgb="FFFF66CC"/>
      <rgbColor rgb="FF0563C1"/>
      <rgbColor rgb="FFD6DCE4"/>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66FF"/>
      <rgbColor rgb="FFCC99FF"/>
      <rgbColor rgb="FFFFCC99"/>
      <rgbColor rgb="FF2A6099"/>
      <rgbColor rgb="FF33CCCC"/>
      <rgbColor rgb="FF92D050"/>
      <rgbColor rgb="FFFFC000"/>
      <rgbColor rgb="FFFF9900"/>
      <rgbColor rgb="FFFF6600"/>
      <rgbColor rgb="FF666666"/>
      <rgbColor rgb="FF999999"/>
      <rgbColor rgb="FF003366"/>
      <rgbColor rgb="FF339966"/>
      <rgbColor rgb="FF003300"/>
      <rgbColor rgb="FF44546A"/>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www.cbc-mne-alb.org/projects-of-the-1st-cfp/the-feminine-side-of-quality/" TargetMode="External"/><Relationship Id="rId2" Type="http://schemas.openxmlformats.org/officeDocument/2006/relationships/hyperlink" Target="https://www.cbc-mne-alb.org/projects-of-the-1st-cfp/green-lands/" TargetMode="External"/><Relationship Id="rId3" Type="http://schemas.openxmlformats.org/officeDocument/2006/relationships/hyperlink" Target="https://www.cbc-mne-alb.org/projects-of-the-1st-cfp/disaster-do-not-know-borders/" TargetMode="External"/><Relationship Id="rId4" Type="http://schemas.openxmlformats.org/officeDocument/2006/relationships/hyperlink" Target="https://www.cbc-mne-alb.org/projects-of-the-1st-cfp/preserving-cultural-landscape-of-albania-and-montenegro/" TargetMode="External"/><Relationship Id="rId5" Type="http://schemas.openxmlformats.org/officeDocument/2006/relationships/hyperlink" Target="https://www.cbc-mne-alb.org/projects-of-the-1st-cfp/local-cuisine-as-tourism-offer-of-cross-border-region/" TargetMode="External"/><Relationship Id="rId6" Type="http://schemas.openxmlformats.org/officeDocument/2006/relationships/hyperlink" Target="https://www.cbc-mne-alb.org/projects-of-the-1st-cfp/young-montenegrins-and-albanians-in-raspberry-crops/" TargetMode="External"/><Relationship Id="rId7" Type="http://schemas.openxmlformats.org/officeDocument/2006/relationships/hyperlink" Target="https://www.cbc-mne-alb.org/projects-of-the-1st-cfp/child-friendly-tourism-in-the-cross-border-region/" TargetMode="External"/><Relationship Id="rId8" Type="http://schemas.openxmlformats.org/officeDocument/2006/relationships/hyperlink" Target="https://www.cbc-mne-alb.org/projects-of-the-1st-cfp/augmenting-cooperation-from-christian-antiquities-towards-enhanced-tourism/" TargetMode="External"/><Relationship Id="rId9" Type="http://schemas.openxmlformats.org/officeDocument/2006/relationships/hyperlink" Target="https://www.cbc-mne-alb.org/projects-of-the-2nd-cfp/promoting-sustainable-use-of-medicinal-and-aromatic-plants-for-livelihood-improvement-and-biodiversity-conservation/" TargetMode="External"/><Relationship Id="rId10" Type="http://schemas.openxmlformats.org/officeDocument/2006/relationships/hyperlink" Target="https://www.cbc-mne-alb.org/projects-of-the-2nd-cfp/disasters-do-not-know-borders-2/" TargetMode="External"/><Relationship Id="rId11" Type="http://schemas.openxmlformats.org/officeDocument/2006/relationships/hyperlink" Target="https://www.cbc-mne-alb.org/projects-of-the-2nd-cfp/skadar-lake-without-chemical-pollution-solution/" TargetMode="External"/><Relationship Id="rId12" Type="http://schemas.openxmlformats.org/officeDocument/2006/relationships/hyperlink" Target="https://www.cbc-mne-alb.org/projects-of-the-2nd-cfp/montenegro-and-albania-towards-zero-waste/" TargetMode="External"/><Relationship Id="rId13" Type="http://schemas.openxmlformats.org/officeDocument/2006/relationships/hyperlink" Target="https://www.cbc-mne-alb.org/projects-of-the-2nd-cfp/work4youth/" TargetMode="External"/><Relationship Id="rId14" Type="http://schemas.openxmlformats.org/officeDocument/2006/relationships/hyperlink" Target="https://www.cbc-mne-alb.org/projects-of-the-2nd-cfp/a-c-c-e-n-t-accessibility-civic-conscience-employment-for-persons-with-disabilities-as-a-new-trend/" TargetMode="External"/><Relationship Id="rId15" Type="http://schemas.openxmlformats.org/officeDocument/2006/relationships/hyperlink" Target="https://www.cbc-mne-alb.org/projects-of-the-2nd-cfp/pathways-to-career-development-pcd-preparing-albanian-and-montenegrin-youth-for-career-opportunities-in-the-tourism-sector/"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cbcsrb-mne.org/project/jointly-for-our-families-deployment-of-counselling-centres-for-family-in-serbia-and-montenegro/" TargetMode="External"/><Relationship Id="rId2" Type="http://schemas.openxmlformats.org/officeDocument/2006/relationships/hyperlink" Target="https://cbcsrb-mne.org/project/borders-that-connect-initiative-to-enhance-the-employability-of-persons-with-mental-disabilities-pwmd-in-serbia-and-montenegro/" TargetMode="External"/><Relationship Id="rId3" Type="http://schemas.openxmlformats.org/officeDocument/2006/relationships/hyperlink" Target="https://cbcsrb-mne.org/project/protection-of-polimlje-environment-from-waste/" TargetMode="External"/><Relationship Id="rId4" Type="http://schemas.openxmlformats.org/officeDocument/2006/relationships/hyperlink" Target="https://cbcsrb-mne.org/project/clean-community-for-sustainability-in-environment-and-nature-clean/" TargetMode="External"/><Relationship Id="rId5" Type="http://schemas.openxmlformats.org/officeDocument/2006/relationships/hyperlink" Target="https://cbcsrb-mne.org/project/lets-join-the-sustainable-future-through-better-wastewater-management/" TargetMode="External"/><Relationship Id="rId6" Type="http://schemas.openxmlformats.org/officeDocument/2006/relationships/hyperlink" Target="https://cbcsrb-mne.org/project/lets-join-the-sustainable-future-through-better-wastewater-management/" TargetMode="External"/><Relationship Id="rId7" Type="http://schemas.openxmlformats.org/officeDocument/2006/relationships/hyperlink" Target="https://cbcsrb-mne.org/project/zdravko-promoting-healthy-living-in-the-cross-border-region-of-serbia-and-montenegro/" TargetMode="External"/><Relationship Id="rId8" Type="http://schemas.openxmlformats.org/officeDocument/2006/relationships/hyperlink" Target="https://cbcsrb-mne.org/project/1st-telecare-social-protection-service-for-elderly-people-in-montenegro-and-serbia/" TargetMode="External"/><Relationship Id="rId9" Type="http://schemas.openxmlformats.org/officeDocument/2006/relationships/hyperlink" Target="https://cbcsrb-mne.org/project/misterious-ways-of-faith-from-lim-to-zeta-2/" TargetMode="External"/><Relationship Id="rId10" Type="http://schemas.openxmlformats.org/officeDocument/2006/relationships/hyperlink" Target="https://cbcsrb-mne.org/project/the-hoo-project-creation-of-owl-and-other-wildlife-experiences/" TargetMode="External"/><Relationship Id="rId11" Type="http://schemas.openxmlformats.org/officeDocument/2006/relationships/hyperlink" Target="https://cbcsrb-mne.org/project/thematic-journey-through-heritage-corridor-from-serbia-to-montenegro-creative-twinning/" TargetMode="External"/><Relationship Id="rId12" Type="http://schemas.openxmlformats.org/officeDocument/2006/relationships/hyperlink" Target="https://cbcsrb-mne.org/project/one-stop-shop-service-for-social-inclusion-and-youth-employability/" TargetMode="External"/><Relationship Id="rId13" Type="http://schemas.openxmlformats.org/officeDocument/2006/relationships/hyperlink" Target="https://cbcsrb-mne.org/project/important-improvement-of-reproductive-health-in-serbia-and-montenegro/" TargetMode="External"/><Relationship Id="rId14" Type="http://schemas.openxmlformats.org/officeDocument/2006/relationships/hyperlink" Target="https://cbcsrb-mne.org/project/9617-2/" TargetMode="External"/><Relationship Id="rId15" Type="http://schemas.openxmlformats.org/officeDocument/2006/relationships/hyperlink" Target="https://cbcsrb-mne.org/project/lets-be-prepared/" TargetMode="External"/><Relationship Id="rId16" Type="http://schemas.openxmlformats.org/officeDocument/2006/relationships/hyperlink" Target="https://cbcsrb-mne.org/project/reducing-impact-of-local-communities-of-the-cross-border-region-serbia-montenegro-to-climate-changes-we-can/" TargetMode="External"/><Relationship Id="rId17" Type="http://schemas.openxmlformats.org/officeDocument/2006/relationships/hyperlink" Target="https://cbcsrb-mne.org/project/skilled-womens-workforce-for-better-future/" TargetMode="External"/><Relationship Id="rId18" Type="http://schemas.openxmlformats.org/officeDocument/2006/relationships/hyperlink" Target="https://cbcsrb-mne.org/project/increasing-employability-opportunities-for-textile-and-tourism/" TargetMode="External"/><Relationship Id="rId19" Type="http://schemas.openxmlformats.org/officeDocument/2006/relationships/hyperlink" Target="https://cbcsrb-mne.org/project/increasing-employability-mobility-and-employment-opportunities-in-health-and-spa-tourism-chain-of-the-5-resorts-in-vrnjacka-banja-and-zabljak/" TargetMode="External"/><Relationship Id="rId20" Type="http://schemas.openxmlformats.org/officeDocument/2006/relationships/hyperlink" Target="https://cbcsrb-mne.org/project/protection-observatory-for-regional-area-of-medicinal-plants-as-lively-cross-border-infrastructure-of-sustainable-tourism-poralist-2/" TargetMode="External"/><Relationship Id="rId21" Type="http://schemas.openxmlformats.org/officeDocument/2006/relationships/hyperlink" Target="https://cbcsrb-mne.org/project/rehabilitation-of-illegal-waste-on-the-river-lim-and-rising-awareness-of-its-harmfulness/" TargetMode="External"/><Relationship Id="rId22" Type="http://schemas.openxmlformats.org/officeDocument/2006/relationships/hyperlink" Target="https://cbcsrb-mne.org/project/bringing-in-sustainable-waste-management-bins/" TargetMode="External"/><Relationship Id="rId23" Type="http://schemas.openxmlformats.org/officeDocument/2006/relationships/hyperlink" Target="https://cbcsrb-mne.org/project/craftsman-project/" TargetMode="External"/><Relationship Id="rId24" Type="http://schemas.openxmlformats.org/officeDocument/2006/relationships/hyperlink" Target="https://cbcsrb-mne.org/project/from-hills-to-dairies-valorisation-of-the-milk-production-in-the-cross-border-area-of-serbia-and-montenegro/" TargetMode="External"/><Relationship Id="rId25" Type="http://schemas.openxmlformats.org/officeDocument/2006/relationships/hyperlink" Target="https://cbcsrb-mne.org/project/support-to-inclusive-education-and-training-for-everydaylife-for-children-and-youth-with-disabilities-in-montenegro-and-serbia/" TargetMode="External"/><Relationship Id="rId26" Type="http://schemas.openxmlformats.org/officeDocument/2006/relationships/hyperlink" Target="https://cbcsrb-mne.org/project/culture-for-europe-europe-for-culture/" TargetMode="External"/><Relationship Id="rId27" Type="http://schemas.openxmlformats.org/officeDocument/2006/relationships/hyperlink" Target="https://cbcsrb-mne.org/project/beekeeping-without-borders/" TargetMode="External"/><Relationship Id="rId28" Type="http://schemas.openxmlformats.org/officeDocument/2006/relationships/hyperlink" Target="https://cbcsrb-mne.org/project/textile-recycling-for-sustainable-solutions/" TargetMode="External"/><Relationship Id="rId29" Type="http://schemas.openxmlformats.org/officeDocument/2006/relationships/hyperlink" Target="https://cbcsrb-mne.org/project/together-is-better/" TargetMode="External"/><Relationship Id="rId30" Type="http://schemas.openxmlformats.org/officeDocument/2006/relationships/hyperlink" Target="https://cbcsrb-mne.org/project/partnership-for-sustainability/" TargetMode="External"/><Relationship Id="rId31" Type="http://schemas.openxmlformats.org/officeDocument/2006/relationships/hyperlink" Target="https://cbcsrb-mne.org/project/active-youth-for-active-societies/" TargetMode="External"/><Relationship Id="rId32" Type="http://schemas.openxmlformats.org/officeDocument/2006/relationships/hyperlink" Target="https://cbcsrb-mne.org/project/we-care-promotion-of-social-inclusion-of-persons-with-disabilities-and-their-families-through-joint-activities-in-montenegro-and-serbia/" TargetMode="External"/><Relationship Id="rId33" Type="http://schemas.openxmlformats.org/officeDocument/2006/relationships/hyperlink" Target="https://cbcsrb-mne.org/project/together-towards-a-goal/" TargetMode="External"/><Relationship Id="rId34" Type="http://schemas.openxmlformats.org/officeDocument/2006/relationships/hyperlink" Target="https://cbcsrb-mne.org/project/clean-citizens-learning-environmental-actions-needed/" TargetMode="External"/><Relationship Id="rId35" Type="http://schemas.openxmlformats.org/officeDocument/2006/relationships/hyperlink" Target="https://cbcsrb-mne.org/project/science-and-culture-promotion-connecting-people/" TargetMode="External"/><Relationship Id="rId36" Type="http://schemas.openxmlformats.org/officeDocument/2006/relationships/hyperlink" Target="https://cbcsrb-mne.org/project/through-culture-and-tourism-for-better-partnership/" TargetMode="External"/><Relationship Id="rId37" Type="http://schemas.openxmlformats.org/officeDocument/2006/relationships/hyperlink" Target="https://cbcsrb-mne.org/project/through-professional-cooperation-to-better-services/" TargetMode="External"/><Relationship Id="rId38" Type="http://schemas.openxmlformats.org/officeDocument/2006/relationships/hyperlink" Target="https://cbcsrb-mne.org/project/right-for-life/" TargetMode="External"/><Relationship Id="rId39" Type="http://schemas.openxmlformats.org/officeDocument/2006/relationships/hyperlink" Target="https://cbcsrb-mne.org/project/parhs-the-preventive-actions-in-the-reproductive-health-sector/" TargetMode="External"/><Relationship Id="rId40" Type="http://schemas.openxmlformats.org/officeDocument/2006/relationships/hyperlink" Target="https://cbcsrb-mne.org/project/cross-border-flood-protection-and-rescue/" TargetMode="External"/><Relationship Id="rId41" Type="http://schemas.openxmlformats.org/officeDocument/2006/relationships/hyperlink" Target="https://cbcsrb-mne.org/project/strengthening-of-economic-development-through-sustainable-management-of-water-resources/" TargetMode="External"/><Relationship Id="rId42" Type="http://schemas.openxmlformats.org/officeDocument/2006/relationships/hyperlink" Target="https://cbcsrb-mne.org/project/cross-border-youth-entrepreneurship/" TargetMode="External"/><Relationship Id="rId43" Type="http://schemas.openxmlformats.org/officeDocument/2006/relationships/hyperlink" Target="https://cbcsrb-mne.org/project/through-geographic-information-system-towards-better-cross-border-flood-risk-management-in-the-lim-river-basin/" TargetMode="External"/><Relationship Id="rId44" Type="http://schemas.openxmlformats.org/officeDocument/2006/relationships/hyperlink" Target="https://cbcsrb-mne.org/project/sustainable-biking-development/" TargetMode="External"/><Relationship Id="rId45" Type="http://schemas.openxmlformats.org/officeDocument/2006/relationships/hyperlink" Target="https://cbcsrb-mne.org/project/better-cooperation-for-better-future/" TargetMode="External"/><Relationship Id="rId46" Type="http://schemas.openxmlformats.org/officeDocument/2006/relationships/hyperlink" Target="https://cbcsrb-mne.org/project/community-development-through-education/" TargetMode="External"/><Relationship Id="rId47" Type="http://schemas.openxmlformats.org/officeDocument/2006/relationships/hyperlink" Target="https://cbcsrb-mne.org/project/without-borders-because-of-children/" TargetMode="External"/><Relationship Id="rId48" Type="http://schemas.openxmlformats.org/officeDocument/2006/relationships/hyperlink" Target="https://cbcsrb-mne.org/project/together-through-ecology-and-sports-towards-healthy-europe/" TargetMode="External"/><Relationship Id="rId49" Type="http://schemas.openxmlformats.org/officeDocument/2006/relationships/hyperlink" Target="https://cbcsrb-mne.org/project/sustainable-tourism-for-equal-chances/" TargetMode="External"/><Relationship Id="rId50" Type="http://schemas.openxmlformats.org/officeDocument/2006/relationships/hyperlink" Target="https://cbcsrb-mne.org/project/school-for-farmer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cbc-mne-kos.org/project-of-the-1st-cfp/self-employment-and-social-entrepreneurship-for-youth/" TargetMode="External"/><Relationship Id="rId2" Type="http://schemas.openxmlformats.org/officeDocument/2006/relationships/hyperlink" Target="https://cbc-mne-kos.org/project-of-the-2nd-cfp/creating-employment-in-agriculture/" TargetMode="External"/><Relationship Id="rId3" Type="http://schemas.openxmlformats.org/officeDocument/2006/relationships/hyperlink" Target="https://cbc-mne-kos.org/project-of-the-2nd-cfp/tourism-hubs-for-better-tourism-offer-in-less-advantaged-mountainous-areas/" TargetMode="External"/><Relationship Id="rId4" Type="http://schemas.openxmlformats.org/officeDocument/2006/relationships/hyperlink" Target="https://cbc-mne-kos.org/project-of-the-2nd-cfp/transhumance-new-tourism-offer-of-kosovo-and-montenegro/" TargetMode="External"/><Relationship Id="rId5" Type="http://schemas.openxmlformats.org/officeDocument/2006/relationships/hyperlink" Target="https://cbc-mne-kos.org/project-of-the-2nd-cfp/culture-heritage-treasure-of-cross-border-reg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cbc.bih-mne.org/wp-content/uploads/2020/02/ageless-tracess.pdf" TargetMode="External"/><Relationship Id="rId2" Type="http://schemas.openxmlformats.org/officeDocument/2006/relationships/hyperlink" Target="http://cbc.bih-mne.org/wp-content/uploads/2020/02/beekepping.pdf" TargetMode="External"/><Relationship Id="rId3" Type="http://schemas.openxmlformats.org/officeDocument/2006/relationships/hyperlink" Target="http://cbc.bih-mne.org/wp-content/uploads/2020/02/power.pdf" TargetMode="External"/><Relationship Id="rId4" Type="http://schemas.openxmlformats.org/officeDocument/2006/relationships/hyperlink" Target="http://cbc.bih-mne.org/wp-content/uploads/2022/03/Rural-Tourism-of-Mountain-destination.pdf" TargetMode="External"/><Relationship Id="rId5" Type="http://schemas.openxmlformats.org/officeDocument/2006/relationships/hyperlink" Target="http://cbc.bih-mne.org/wp-content/uploads/2020/02/cycling-rural.pdf" TargetMode="External"/><Relationship Id="rId6" Type="http://schemas.openxmlformats.org/officeDocument/2006/relationships/hyperlink" Target="http://cbc.bih-mne.org/wp-content/uploads/2020/02/fort-net.pdf" TargetMode="External"/><Relationship Id="rId7" Type="http://schemas.openxmlformats.org/officeDocument/2006/relationships/hyperlink" Target="http://cbc.bih-mne.org/wp-content/uploads/2022/03/Tourism-Adrenalin-and-Rafting-Adventure-T.A.R.A..pdf" TargetMode="External"/><Relationship Id="rId8" Type="http://schemas.openxmlformats.org/officeDocument/2006/relationships/hyperlink" Target="http://cbc.bih-mne.org/wp-content/uploads/2020/02/5-less.pdf" TargetMode="External"/><Relationship Id="rId9" Type="http://schemas.openxmlformats.org/officeDocument/2006/relationships/hyperlink" Target="http://cbc.bih-mne.org/wp-content/uploads/2022/03/Amusing-Museums.pdf" TargetMode="External"/><Relationship Id="rId10" Type="http://schemas.openxmlformats.org/officeDocument/2006/relationships/hyperlink" Target="http://cbc.bih-mne.org/wp-content/uploads/2020/02/bear-mind.pdf" TargetMode="External"/><Relationship Id="rId11" Type="http://schemas.openxmlformats.org/officeDocument/2006/relationships/hyperlink" Target="http://cbc.bih-mne.org/wp-content/uploads/2022/03/YOUth-Drive.pdf" TargetMode="External"/><Relationship Id="rId12" Type="http://schemas.openxmlformats.org/officeDocument/2006/relationships/hyperlink" Target="http://cbc.bih-mne.org/wp-content/uploads/2020/02/improving-water-supply.pdf" TargetMode="External"/><Relationship Id="rId13" Type="http://schemas.openxmlformats.org/officeDocument/2006/relationships/hyperlink" Target="http://cbc.bih-mne.org/wp-content/uploads/2022/03/Action-to-Increase-Energy-and-Water-Efficiency-of-Water-Supply-Services.pdf" TargetMode="External"/><Relationship Id="rId14" Type="http://schemas.openxmlformats.org/officeDocument/2006/relationships/hyperlink" Target="http://cbc.bih-mne.org/wp-content/uploads/2020/06/Katun-Roads-of-Montenegro-and-Bosnia-and-Herzegovina-.pdf" TargetMode="External"/><Relationship Id="rId15" Type="http://schemas.openxmlformats.org/officeDocument/2006/relationships/hyperlink" Target="http://cbc.bih-mne.org/wp-content/uploads/2021/01/Cross_border_environmental_initiative.pdf" TargetMode="External"/><Relationship Id="rId16" Type="http://schemas.openxmlformats.org/officeDocument/2006/relationships/hyperlink" Target="http://cbc.bih-mne.org/wp-content/uploads/2022/04/Resilient-Border.pdf" TargetMode="External"/><Relationship Id="rId17" Type="http://schemas.openxmlformats.org/officeDocument/2006/relationships/hyperlink" Target="http://cbc.bih-mne.org/wp-content/uploads/2022/04/Creative-Industries.pdf" TargetMode="External"/><Relationship Id="rId18" Type="http://schemas.openxmlformats.org/officeDocument/2006/relationships/hyperlink" Target="http://cbc.bih-mne.org/wp-content/uploads/2022/04/Your-Job.pdf" TargetMode="External"/><Relationship Id="rId19" Type="http://schemas.openxmlformats.org/officeDocument/2006/relationships/hyperlink" Target="http://cbc.bih-mne.org/wp-content/uploads/2022/04/RESCOMM.pdf" TargetMode="External"/><Relationship Id="rId20" Type="http://schemas.openxmlformats.org/officeDocument/2006/relationships/hyperlink" Target="http://cbc.bih-mne.org/wp-content/uploads/2022/04/Joint-Response.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35"/>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427" activePane="bottomLeft" state="frozen"/>
      <selection pane="topLeft" activeCell="A1" activeCellId="0" sqref="A1"/>
      <selection pane="bottomLeft" activeCell="E441" activeCellId="0" sqref="E441"/>
    </sheetView>
  </sheetViews>
  <sheetFormatPr defaultColWidth="14.4375" defaultRowHeight="12.8" zeroHeight="false" outlineLevelRow="0" outlineLevelCol="0"/>
  <cols>
    <col collapsed="false" customWidth="true" hidden="false" outlineLevel="0" max="1" min="1" style="1" width="10.71"/>
    <col collapsed="false" customWidth="true" hidden="false" outlineLevel="0" max="2" min="2" style="1" width="14.71"/>
    <col collapsed="false" customWidth="true" hidden="false" outlineLevel="0" max="4" min="3" style="1" width="12.28"/>
    <col collapsed="false" customWidth="true" hidden="false" outlineLevel="0" max="5" min="5" style="1" width="23.72"/>
    <col collapsed="false" customWidth="true" hidden="false" outlineLevel="0" max="6" min="6" style="1" width="11.43"/>
    <col collapsed="false" customWidth="true" hidden="false" outlineLevel="0" max="7" min="7" style="1" width="13.71"/>
    <col collapsed="false" customWidth="true" hidden="false" outlineLevel="0" max="8" min="8" style="1" width="11.28"/>
    <col collapsed="false" customWidth="true" hidden="false" outlineLevel="0" max="9" min="9" style="1" width="15.28"/>
    <col collapsed="false" customWidth="true" hidden="false" outlineLevel="0" max="10" min="10" style="1" width="20.14"/>
    <col collapsed="false" customWidth="true" hidden="false" outlineLevel="0" max="11" min="11" style="1" width="10"/>
    <col collapsed="false" customWidth="true" hidden="false" outlineLevel="0" max="12" min="12" style="1" width="29.86"/>
    <col collapsed="false" customWidth="true" hidden="false" outlineLevel="0" max="15" min="13" style="1" width="13.85"/>
    <col collapsed="false" customWidth="true" hidden="false" outlineLevel="0" max="16" min="16" style="1" width="12"/>
    <col collapsed="false" customWidth="true" hidden="false" outlineLevel="0" max="17" min="17" style="1" width="32.71"/>
    <col collapsed="false" customWidth="true" hidden="false" outlineLevel="0" max="18" min="18" style="2" width="49.85"/>
    <col collapsed="false" customWidth="true" hidden="false" outlineLevel="0" max="19" min="19" style="1" width="19"/>
    <col collapsed="false" customWidth="true" hidden="false" outlineLevel="0" max="20" min="20" style="1" width="10.71"/>
    <col collapsed="false" customWidth="true" hidden="false" outlineLevel="0" max="21" min="21" style="1" width="13.14"/>
    <col collapsed="false" customWidth="true" hidden="false" outlineLevel="0" max="26" min="22" style="1" width="8.7"/>
    <col collapsed="false" customWidth="false" hidden="false" outlineLevel="0" max="1024" min="27" style="1" width="14.43"/>
  </cols>
  <sheetData>
    <row r="1" customFormat="false" ht="22.5" hidden="false" customHeight="false" outlineLevel="0" collapsed="false">
      <c r="A1" s="3" t="s">
        <v>0</v>
      </c>
      <c r="B1" s="3" t="s">
        <v>1</v>
      </c>
      <c r="C1" s="4" t="s">
        <v>2</v>
      </c>
      <c r="D1" s="3" t="s">
        <v>3</v>
      </c>
      <c r="E1" s="5"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c r="V1" s="2"/>
      <c r="W1" s="2"/>
      <c r="X1" s="2"/>
      <c r="Y1" s="2"/>
      <c r="Z1" s="2"/>
    </row>
    <row r="2" customFormat="false" ht="56.25" hidden="false" customHeight="false" outlineLevel="0" collapsed="false">
      <c r="A2" s="8" t="s">
        <v>21</v>
      </c>
      <c r="B2" s="8" t="s">
        <v>22</v>
      </c>
      <c r="C2" s="9"/>
      <c r="D2" s="8"/>
      <c r="E2" s="10" t="s">
        <v>23</v>
      </c>
      <c r="F2" s="8" t="s">
        <v>24</v>
      </c>
      <c r="G2" s="8" t="n">
        <v>2014</v>
      </c>
      <c r="H2" s="8" t="n">
        <v>2014</v>
      </c>
      <c r="I2" s="11" t="n">
        <v>41801</v>
      </c>
      <c r="J2" s="11" t="n">
        <v>42004</v>
      </c>
      <c r="K2" s="8" t="n">
        <v>345110</v>
      </c>
      <c r="L2" s="8" t="s">
        <v>25</v>
      </c>
      <c r="M2" s="12" t="n">
        <v>15000</v>
      </c>
      <c r="N2" s="12"/>
      <c r="O2" s="12"/>
      <c r="P2" s="12"/>
      <c r="Q2" s="8"/>
      <c r="S2" s="2"/>
      <c r="T2" s="2"/>
      <c r="U2" s="2"/>
      <c r="V2" s="2"/>
      <c r="W2" s="2"/>
      <c r="X2" s="2"/>
      <c r="Y2" s="2"/>
      <c r="Z2" s="2"/>
    </row>
    <row r="3" customFormat="false" ht="45" hidden="false" customHeight="false" outlineLevel="0" collapsed="false">
      <c r="A3" s="8"/>
      <c r="B3" s="8" t="s">
        <v>26</v>
      </c>
      <c r="C3" s="9" t="s">
        <v>27</v>
      </c>
      <c r="D3" s="2"/>
      <c r="E3" s="10" t="s">
        <v>28</v>
      </c>
      <c r="F3" s="8" t="s">
        <v>29</v>
      </c>
      <c r="G3" s="8" t="n">
        <v>2014</v>
      </c>
      <c r="H3" s="8" t="n">
        <v>2014</v>
      </c>
      <c r="I3" s="11" t="n">
        <v>41862</v>
      </c>
      <c r="J3" s="11" t="n">
        <v>42004</v>
      </c>
      <c r="K3" s="8" t="n">
        <v>347250</v>
      </c>
      <c r="L3" s="8" t="s">
        <v>30</v>
      </c>
      <c r="M3" s="12" t="n">
        <v>3399</v>
      </c>
      <c r="N3" s="12"/>
      <c r="O3" s="12"/>
      <c r="P3" s="12"/>
      <c r="Q3" s="8" t="s">
        <v>31</v>
      </c>
      <c r="S3" s="2"/>
      <c r="T3" s="2"/>
      <c r="U3" s="2"/>
      <c r="V3" s="2"/>
      <c r="W3" s="2"/>
      <c r="X3" s="2"/>
      <c r="Y3" s="2"/>
      <c r="Z3" s="2"/>
    </row>
    <row r="4" customFormat="false" ht="33.75" hidden="false" customHeight="false" outlineLevel="0" collapsed="false">
      <c r="A4" s="8" t="s">
        <v>32</v>
      </c>
      <c r="B4" s="8"/>
      <c r="C4" s="9" t="s">
        <v>33</v>
      </c>
      <c r="D4" s="2"/>
      <c r="E4" s="10" t="s">
        <v>34</v>
      </c>
      <c r="F4" s="8" t="s">
        <v>29</v>
      </c>
      <c r="G4" s="8" t="n">
        <v>2012</v>
      </c>
      <c r="H4" s="8" t="n">
        <v>2014</v>
      </c>
      <c r="I4" s="11" t="n">
        <v>41872</v>
      </c>
      <c r="J4" s="11" t="n">
        <v>42369</v>
      </c>
      <c r="K4" s="8" t="n">
        <v>347781</v>
      </c>
      <c r="L4" s="8" t="s">
        <v>35</v>
      </c>
      <c r="M4" s="12" t="n">
        <v>268400</v>
      </c>
      <c r="N4" s="12"/>
      <c r="O4" s="12"/>
      <c r="P4" s="12"/>
      <c r="Q4" s="8" t="s">
        <v>31</v>
      </c>
      <c r="S4" s="2"/>
      <c r="T4" s="2"/>
      <c r="U4" s="2"/>
      <c r="V4" s="2"/>
      <c r="W4" s="2"/>
      <c r="X4" s="2"/>
      <c r="Y4" s="2"/>
      <c r="Z4" s="2"/>
    </row>
    <row r="5" customFormat="false" ht="33.75" hidden="false" customHeight="false" outlineLevel="0" collapsed="false">
      <c r="A5" s="8" t="s">
        <v>32</v>
      </c>
      <c r="B5" s="8"/>
      <c r="C5" s="9" t="s">
        <v>27</v>
      </c>
      <c r="D5" s="2" t="s">
        <v>36</v>
      </c>
      <c r="E5" s="10" t="s">
        <v>37</v>
      </c>
      <c r="F5" s="8" t="s">
        <v>24</v>
      </c>
      <c r="G5" s="8" t="n">
        <v>2011</v>
      </c>
      <c r="H5" s="8" t="n">
        <v>2014</v>
      </c>
      <c r="I5" s="11" t="n">
        <v>41736</v>
      </c>
      <c r="J5" s="11" t="n">
        <v>42741</v>
      </c>
      <c r="K5" s="8" t="n">
        <v>339574</v>
      </c>
      <c r="L5" s="8" t="s">
        <v>38</v>
      </c>
      <c r="M5" s="12" t="n">
        <v>51376.82</v>
      </c>
      <c r="N5" s="12"/>
      <c r="O5" s="12"/>
      <c r="P5" s="12"/>
      <c r="Q5" s="8" t="s">
        <v>39</v>
      </c>
      <c r="S5" s="2"/>
      <c r="T5" s="2"/>
      <c r="U5" s="2"/>
      <c r="V5" s="2"/>
      <c r="W5" s="2"/>
      <c r="X5" s="2"/>
      <c r="Y5" s="2"/>
      <c r="Z5" s="2"/>
    </row>
    <row r="6" customFormat="false" ht="45" hidden="false" customHeight="false" outlineLevel="0" collapsed="false">
      <c r="A6" s="8" t="s">
        <v>40</v>
      </c>
      <c r="B6" s="8"/>
      <c r="C6" s="9" t="s">
        <v>41</v>
      </c>
      <c r="D6" s="8"/>
      <c r="E6" s="10" t="s">
        <v>42</v>
      </c>
      <c r="F6" s="8" t="s">
        <v>29</v>
      </c>
      <c r="G6" s="8" t="n">
        <v>2011</v>
      </c>
      <c r="H6" s="8" t="n">
        <v>2014</v>
      </c>
      <c r="I6" s="11" t="n">
        <v>41806</v>
      </c>
      <c r="J6" s="11" t="n">
        <v>42004</v>
      </c>
      <c r="K6" s="8" t="n">
        <v>344161</v>
      </c>
      <c r="L6" s="8" t="s">
        <v>43</v>
      </c>
      <c r="M6" s="12" t="n">
        <v>18717</v>
      </c>
      <c r="N6" s="12"/>
      <c r="O6" s="12"/>
      <c r="P6" s="12"/>
      <c r="Q6" s="8" t="s">
        <v>44</v>
      </c>
      <c r="S6" s="2"/>
      <c r="T6" s="2"/>
      <c r="U6" s="2"/>
      <c r="V6" s="2"/>
      <c r="W6" s="2"/>
      <c r="X6" s="2"/>
      <c r="Y6" s="2"/>
      <c r="Z6" s="2"/>
    </row>
    <row r="7" customFormat="false" ht="45" hidden="false" customHeight="false" outlineLevel="0" collapsed="false">
      <c r="A7" s="8" t="s">
        <v>40</v>
      </c>
      <c r="B7" s="8" t="s">
        <v>45</v>
      </c>
      <c r="C7" s="9" t="s">
        <v>46</v>
      </c>
      <c r="D7" s="8"/>
      <c r="E7" s="10" t="s">
        <v>47</v>
      </c>
      <c r="F7" s="8" t="s">
        <v>29</v>
      </c>
      <c r="G7" s="8" t="n">
        <v>2011</v>
      </c>
      <c r="H7" s="8" t="n">
        <v>2014</v>
      </c>
      <c r="I7" s="11" t="n">
        <v>41865</v>
      </c>
      <c r="J7" s="11" t="n">
        <v>42735</v>
      </c>
      <c r="K7" s="8" t="n">
        <v>343285</v>
      </c>
      <c r="L7" s="8" t="s">
        <v>48</v>
      </c>
      <c r="M7" s="12" t="n">
        <v>21600</v>
      </c>
      <c r="N7" s="12"/>
      <c r="O7" s="12"/>
      <c r="P7" s="12"/>
      <c r="Q7" s="8" t="s">
        <v>49</v>
      </c>
      <c r="S7" s="2"/>
      <c r="T7" s="2"/>
      <c r="U7" s="2"/>
      <c r="V7" s="2"/>
      <c r="W7" s="2"/>
      <c r="X7" s="2"/>
      <c r="Y7" s="2"/>
      <c r="Z7" s="2"/>
    </row>
    <row r="8" customFormat="false" ht="56.25" hidden="false" customHeight="false" outlineLevel="0" collapsed="false">
      <c r="A8" s="8" t="s">
        <v>40</v>
      </c>
      <c r="B8" s="8"/>
      <c r="C8" s="9"/>
      <c r="D8" s="8"/>
      <c r="E8" s="10" t="s">
        <v>50</v>
      </c>
      <c r="F8" s="8" t="s">
        <v>29</v>
      </c>
      <c r="G8" s="8" t="n">
        <v>2014</v>
      </c>
      <c r="H8" s="8" t="n">
        <v>2014</v>
      </c>
      <c r="I8" s="11" t="n">
        <v>41779</v>
      </c>
      <c r="J8" s="11" t="n">
        <v>42004</v>
      </c>
      <c r="K8" s="8" t="n">
        <v>344143</v>
      </c>
      <c r="L8" s="8" t="s">
        <v>51</v>
      </c>
      <c r="M8" s="12" t="n">
        <v>2810.8</v>
      </c>
      <c r="N8" s="12"/>
      <c r="O8" s="12"/>
      <c r="P8" s="12"/>
      <c r="Q8" s="8" t="s">
        <v>52</v>
      </c>
      <c r="S8" s="2"/>
      <c r="T8" s="2"/>
      <c r="U8" s="2"/>
      <c r="V8" s="2"/>
      <c r="W8" s="2"/>
      <c r="X8" s="2"/>
      <c r="Y8" s="2"/>
      <c r="Z8" s="2"/>
    </row>
    <row r="9" customFormat="false" ht="33.75" hidden="false" customHeight="false" outlineLevel="0" collapsed="false">
      <c r="A9" s="8" t="s">
        <v>40</v>
      </c>
      <c r="B9" s="8"/>
      <c r="C9" s="9" t="s">
        <v>33</v>
      </c>
      <c r="D9" s="8"/>
      <c r="E9" s="10" t="s">
        <v>53</v>
      </c>
      <c r="F9" s="8" t="s">
        <v>29</v>
      </c>
      <c r="G9" s="8" t="n">
        <v>2011</v>
      </c>
      <c r="H9" s="8" t="n">
        <v>2014</v>
      </c>
      <c r="I9" s="11" t="n">
        <v>41701</v>
      </c>
      <c r="J9" s="11" t="n">
        <v>43465</v>
      </c>
      <c r="K9" s="8" t="n">
        <v>337408</v>
      </c>
      <c r="L9" s="8" t="s">
        <v>54</v>
      </c>
      <c r="M9" s="12" t="n">
        <v>685220.56</v>
      </c>
      <c r="N9" s="12"/>
      <c r="O9" s="12"/>
      <c r="P9" s="12"/>
      <c r="Q9" s="8" t="s">
        <v>52</v>
      </c>
      <c r="S9" s="2"/>
      <c r="T9" s="2"/>
      <c r="U9" s="2"/>
      <c r="V9" s="2"/>
      <c r="W9" s="2"/>
      <c r="X9" s="2"/>
      <c r="Y9" s="2"/>
      <c r="Z9" s="2"/>
    </row>
    <row r="10" customFormat="false" ht="56.25" hidden="false" customHeight="false" outlineLevel="0" collapsed="false">
      <c r="A10" s="8" t="s">
        <v>40</v>
      </c>
      <c r="B10" s="8" t="s">
        <v>55</v>
      </c>
      <c r="C10" s="9"/>
      <c r="D10" s="8"/>
      <c r="E10" s="10" t="s">
        <v>56</v>
      </c>
      <c r="F10" s="8" t="s">
        <v>24</v>
      </c>
      <c r="G10" s="8" t="n">
        <v>2013</v>
      </c>
      <c r="H10" s="8" t="n">
        <v>2014</v>
      </c>
      <c r="I10" s="11" t="n">
        <v>41936</v>
      </c>
      <c r="J10" s="11" t="n">
        <v>42369</v>
      </c>
      <c r="K10" s="8" t="n">
        <v>348678</v>
      </c>
      <c r="L10" s="8" t="s">
        <v>25</v>
      </c>
      <c r="M10" s="12" t="n">
        <v>12500</v>
      </c>
      <c r="N10" s="12"/>
      <c r="O10" s="12"/>
      <c r="P10" s="12"/>
      <c r="Q10" s="8" t="s">
        <v>57</v>
      </c>
      <c r="S10" s="2"/>
      <c r="T10" s="2"/>
      <c r="U10" s="2"/>
      <c r="V10" s="2"/>
      <c r="W10" s="2"/>
      <c r="X10" s="2"/>
      <c r="Y10" s="2"/>
      <c r="Z10" s="2"/>
    </row>
    <row r="11" customFormat="false" ht="33.75" hidden="false" customHeight="false" outlineLevel="0" collapsed="false">
      <c r="A11" s="8" t="s">
        <v>40</v>
      </c>
      <c r="B11" s="8"/>
      <c r="C11" s="9" t="s">
        <v>58</v>
      </c>
      <c r="D11" s="8"/>
      <c r="E11" s="10" t="s">
        <v>59</v>
      </c>
      <c r="F11" s="8" t="s">
        <v>24</v>
      </c>
      <c r="G11" s="8" t="n">
        <v>2013</v>
      </c>
      <c r="H11" s="8" t="n">
        <v>2014</v>
      </c>
      <c r="I11" s="11" t="n">
        <v>41830</v>
      </c>
      <c r="J11" s="11" t="n">
        <v>43159</v>
      </c>
      <c r="K11" s="8" t="n">
        <v>345158</v>
      </c>
      <c r="L11" s="8" t="s">
        <v>60</v>
      </c>
      <c r="M11" s="12" t="n">
        <v>144833.36</v>
      </c>
      <c r="N11" s="12"/>
      <c r="O11" s="12"/>
      <c r="P11" s="12"/>
      <c r="Q11" s="8" t="s">
        <v>52</v>
      </c>
      <c r="S11" s="2"/>
      <c r="T11" s="2"/>
      <c r="U11" s="2"/>
      <c r="V11" s="2"/>
      <c r="W11" s="2"/>
      <c r="X11" s="2"/>
      <c r="Y11" s="2"/>
      <c r="Z11" s="2"/>
    </row>
    <row r="12" customFormat="false" ht="22.5" hidden="false" customHeight="false" outlineLevel="0" collapsed="false">
      <c r="A12" s="8" t="s">
        <v>40</v>
      </c>
      <c r="B12" s="8"/>
      <c r="C12" s="9"/>
      <c r="D12" s="8"/>
      <c r="E12" s="10" t="s">
        <v>61</v>
      </c>
      <c r="F12" s="8" t="s">
        <v>29</v>
      </c>
      <c r="G12" s="8" t="n">
        <v>2014</v>
      </c>
      <c r="H12" s="8" t="n">
        <v>2014</v>
      </c>
      <c r="I12" s="11" t="n">
        <v>41925</v>
      </c>
      <c r="J12" s="11" t="n">
        <v>42093</v>
      </c>
      <c r="K12" s="8" t="n">
        <v>350684</v>
      </c>
      <c r="L12" s="8" t="s">
        <v>62</v>
      </c>
      <c r="M12" s="12" t="n">
        <v>2880</v>
      </c>
      <c r="N12" s="12"/>
      <c r="O12" s="12"/>
      <c r="P12" s="12"/>
      <c r="Q12" s="8" t="s">
        <v>52</v>
      </c>
      <c r="S12" s="2"/>
      <c r="T12" s="2"/>
      <c r="U12" s="2"/>
      <c r="V12" s="2"/>
      <c r="W12" s="2"/>
      <c r="X12" s="2"/>
      <c r="Y12" s="2"/>
      <c r="Z12" s="2"/>
    </row>
    <row r="13" customFormat="false" ht="67.5" hidden="false" customHeight="false" outlineLevel="0" collapsed="false">
      <c r="A13" s="8" t="s">
        <v>40</v>
      </c>
      <c r="B13" s="8"/>
      <c r="C13" s="9"/>
      <c r="D13" s="8"/>
      <c r="E13" s="10" t="s">
        <v>63</v>
      </c>
      <c r="F13" s="8" t="s">
        <v>24</v>
      </c>
      <c r="G13" s="8" t="n">
        <v>2012</v>
      </c>
      <c r="H13" s="8" t="n">
        <v>2014</v>
      </c>
      <c r="I13" s="11" t="n">
        <v>41816</v>
      </c>
      <c r="J13" s="11" t="n">
        <v>42004</v>
      </c>
      <c r="K13" s="8" t="n">
        <v>344988</v>
      </c>
      <c r="L13" s="8" t="s">
        <v>25</v>
      </c>
      <c r="M13" s="12" t="n">
        <v>18114</v>
      </c>
      <c r="N13" s="12"/>
      <c r="O13" s="12"/>
      <c r="P13" s="12"/>
      <c r="Q13" s="8" t="s">
        <v>52</v>
      </c>
      <c r="S13" s="2"/>
      <c r="T13" s="2"/>
      <c r="U13" s="2"/>
      <c r="V13" s="2"/>
      <c r="W13" s="2"/>
      <c r="X13" s="2"/>
      <c r="Y13" s="2"/>
      <c r="Z13" s="2"/>
    </row>
    <row r="14" customFormat="false" ht="45" hidden="false" customHeight="false" outlineLevel="0" collapsed="false">
      <c r="A14" s="8" t="s">
        <v>40</v>
      </c>
      <c r="B14" s="8"/>
      <c r="C14" s="9" t="s">
        <v>64</v>
      </c>
      <c r="D14" s="8"/>
      <c r="E14" s="10" t="s">
        <v>65</v>
      </c>
      <c r="F14" s="8" t="s">
        <v>24</v>
      </c>
      <c r="G14" s="8" t="n">
        <v>2013</v>
      </c>
      <c r="H14" s="8" t="n">
        <v>2014</v>
      </c>
      <c r="I14" s="11" t="n">
        <v>41944</v>
      </c>
      <c r="J14" s="11" t="n">
        <v>42951</v>
      </c>
      <c r="K14" s="8" t="n">
        <v>345157</v>
      </c>
      <c r="L14" s="8" t="s">
        <v>66</v>
      </c>
      <c r="M14" s="12" t="n">
        <v>191885.6</v>
      </c>
      <c r="N14" s="12"/>
      <c r="O14" s="12"/>
      <c r="P14" s="12"/>
      <c r="Q14" s="8" t="s">
        <v>52</v>
      </c>
      <c r="S14" s="2"/>
      <c r="T14" s="2"/>
      <c r="U14" s="2"/>
      <c r="V14" s="2"/>
      <c r="W14" s="2"/>
      <c r="X14" s="2"/>
      <c r="Y14" s="2"/>
      <c r="Z14" s="2"/>
    </row>
    <row r="15" customFormat="false" ht="45" hidden="false" customHeight="false" outlineLevel="0" collapsed="false">
      <c r="A15" s="8" t="s">
        <v>40</v>
      </c>
      <c r="B15" s="8"/>
      <c r="C15" s="9" t="s">
        <v>46</v>
      </c>
      <c r="D15" s="8"/>
      <c r="E15" s="10" t="s">
        <v>67</v>
      </c>
      <c r="F15" s="8" t="s">
        <v>24</v>
      </c>
      <c r="G15" s="8" t="n">
        <v>2013</v>
      </c>
      <c r="H15" s="8" t="n">
        <v>2014</v>
      </c>
      <c r="I15" s="11" t="n">
        <v>41832</v>
      </c>
      <c r="J15" s="11" t="n">
        <v>42951</v>
      </c>
      <c r="K15" s="8" t="n">
        <v>345160</v>
      </c>
      <c r="L15" s="8" t="s">
        <v>68</v>
      </c>
      <c r="M15" s="12" t="n">
        <v>110168.23</v>
      </c>
      <c r="N15" s="12"/>
      <c r="O15" s="12"/>
      <c r="P15" s="12"/>
      <c r="Q15" s="8" t="s">
        <v>52</v>
      </c>
      <c r="S15" s="2"/>
      <c r="T15" s="2"/>
      <c r="U15" s="2"/>
      <c r="V15" s="2"/>
      <c r="W15" s="2"/>
      <c r="X15" s="2"/>
      <c r="Y15" s="2"/>
      <c r="Z15" s="2"/>
    </row>
    <row r="16" customFormat="false" ht="45" hidden="false" customHeight="false" outlineLevel="0" collapsed="false">
      <c r="A16" s="8" t="s">
        <v>40</v>
      </c>
      <c r="B16" s="8"/>
      <c r="C16" s="9" t="s">
        <v>69</v>
      </c>
      <c r="D16" s="8" t="s">
        <v>58</v>
      </c>
      <c r="E16" s="10" t="s">
        <v>70</v>
      </c>
      <c r="F16" s="8" t="s">
        <v>24</v>
      </c>
      <c r="G16" s="8" t="n">
        <v>2013</v>
      </c>
      <c r="H16" s="8" t="n">
        <v>2014</v>
      </c>
      <c r="I16" s="11" t="n">
        <v>41836</v>
      </c>
      <c r="J16" s="11" t="n">
        <v>42951</v>
      </c>
      <c r="K16" s="8" t="n">
        <v>345161</v>
      </c>
      <c r="L16" s="8" t="s">
        <v>71</v>
      </c>
      <c r="M16" s="12" t="n">
        <v>125295.35</v>
      </c>
      <c r="N16" s="12"/>
      <c r="O16" s="12"/>
      <c r="P16" s="12"/>
      <c r="Q16" s="8" t="s">
        <v>52</v>
      </c>
      <c r="S16" s="2"/>
      <c r="T16" s="2"/>
      <c r="U16" s="2"/>
      <c r="V16" s="2"/>
      <c r="W16" s="2"/>
      <c r="X16" s="2"/>
      <c r="Y16" s="2"/>
      <c r="Z16" s="2"/>
    </row>
    <row r="17" customFormat="false" ht="22.5" hidden="false" customHeight="false" outlineLevel="0" collapsed="false">
      <c r="A17" s="8" t="s">
        <v>40</v>
      </c>
      <c r="B17" s="8"/>
      <c r="C17" s="9"/>
      <c r="D17" s="8"/>
      <c r="E17" s="10" t="s">
        <v>72</v>
      </c>
      <c r="F17" s="8" t="s">
        <v>29</v>
      </c>
      <c r="G17" s="8" t="n">
        <v>2014</v>
      </c>
      <c r="H17" s="8" t="n">
        <v>2014</v>
      </c>
      <c r="I17" s="11" t="n">
        <v>41946</v>
      </c>
      <c r="J17" s="11" t="n">
        <v>42369</v>
      </c>
      <c r="K17" s="8" t="n">
        <v>350690</v>
      </c>
      <c r="L17" s="8" t="s">
        <v>73</v>
      </c>
      <c r="M17" s="12" t="n">
        <v>16200</v>
      </c>
      <c r="N17" s="12"/>
      <c r="O17" s="12"/>
      <c r="P17" s="12"/>
      <c r="Q17" s="8" t="s">
        <v>52</v>
      </c>
      <c r="S17" s="2"/>
      <c r="T17" s="2"/>
      <c r="U17" s="2"/>
      <c r="V17" s="2"/>
      <c r="W17" s="2"/>
      <c r="X17" s="2"/>
      <c r="Y17" s="2"/>
      <c r="Z17" s="2"/>
    </row>
    <row r="18" customFormat="false" ht="11.25" hidden="false" customHeight="false" outlineLevel="0" collapsed="false">
      <c r="A18" s="8" t="s">
        <v>40</v>
      </c>
      <c r="B18" s="8"/>
      <c r="C18" s="9" t="s">
        <v>64</v>
      </c>
      <c r="D18" s="8"/>
      <c r="E18" s="10" t="s">
        <v>74</v>
      </c>
      <c r="F18" s="8" t="s">
        <v>24</v>
      </c>
      <c r="G18" s="8" t="n">
        <v>2013</v>
      </c>
      <c r="H18" s="8" t="n">
        <v>2014</v>
      </c>
      <c r="I18" s="11" t="n">
        <v>41866</v>
      </c>
      <c r="J18" s="11" t="n">
        <v>43875</v>
      </c>
      <c r="K18" s="8" t="n">
        <v>346860</v>
      </c>
      <c r="L18" s="8" t="s">
        <v>75</v>
      </c>
      <c r="M18" s="12" t="n">
        <v>104197.66</v>
      </c>
      <c r="N18" s="12"/>
      <c r="O18" s="12"/>
      <c r="P18" s="12"/>
      <c r="Q18" s="8" t="s">
        <v>52</v>
      </c>
      <c r="S18" s="2"/>
      <c r="T18" s="2"/>
      <c r="U18" s="2"/>
      <c r="V18" s="2"/>
      <c r="W18" s="2"/>
      <c r="X18" s="2"/>
      <c r="Y18" s="2"/>
      <c r="Z18" s="2"/>
    </row>
    <row r="19" customFormat="false" ht="33.75" hidden="false" customHeight="false" outlineLevel="0" collapsed="false">
      <c r="A19" s="8" t="s">
        <v>40</v>
      </c>
      <c r="B19" s="8"/>
      <c r="C19" s="9" t="s">
        <v>64</v>
      </c>
      <c r="D19" s="8"/>
      <c r="E19" s="10" t="s">
        <v>76</v>
      </c>
      <c r="F19" s="8" t="s">
        <v>24</v>
      </c>
      <c r="G19" s="8" t="n">
        <v>2013</v>
      </c>
      <c r="H19" s="8" t="n">
        <v>2014</v>
      </c>
      <c r="I19" s="11" t="n">
        <v>41946</v>
      </c>
      <c r="J19" s="11" t="n">
        <v>43216</v>
      </c>
      <c r="K19" s="8" t="n">
        <v>351197</v>
      </c>
      <c r="L19" s="8" t="s">
        <v>77</v>
      </c>
      <c r="M19" s="12" t="n">
        <v>935020.23</v>
      </c>
      <c r="N19" s="12"/>
      <c r="O19" s="12"/>
      <c r="P19" s="12"/>
      <c r="Q19" s="8" t="s">
        <v>52</v>
      </c>
      <c r="S19" s="2"/>
      <c r="T19" s="2"/>
      <c r="U19" s="2"/>
      <c r="V19" s="2"/>
      <c r="W19" s="2"/>
      <c r="X19" s="2"/>
      <c r="Y19" s="2"/>
      <c r="Z19" s="2"/>
    </row>
    <row r="20" customFormat="false" ht="33.75" hidden="false" customHeight="false" outlineLevel="0" collapsed="false">
      <c r="A20" s="8" t="s">
        <v>40</v>
      </c>
      <c r="B20" s="8" t="s">
        <v>45</v>
      </c>
      <c r="C20" s="9" t="s">
        <v>27</v>
      </c>
      <c r="D20" s="8"/>
      <c r="E20" s="10" t="s">
        <v>78</v>
      </c>
      <c r="F20" s="8" t="s">
        <v>29</v>
      </c>
      <c r="G20" s="8" t="n">
        <v>2011</v>
      </c>
      <c r="H20" s="8" t="n">
        <v>2014</v>
      </c>
      <c r="I20" s="11" t="n">
        <v>41799</v>
      </c>
      <c r="J20" s="11" t="n">
        <v>42916</v>
      </c>
      <c r="K20" s="8" t="n">
        <v>341182</v>
      </c>
      <c r="L20" s="8" t="s">
        <v>79</v>
      </c>
      <c r="M20" s="12" t="n">
        <v>2719973.72</v>
      </c>
      <c r="N20" s="12"/>
      <c r="O20" s="12"/>
      <c r="P20" s="12"/>
      <c r="Q20" s="8" t="s">
        <v>80</v>
      </c>
      <c r="S20" s="2"/>
      <c r="T20" s="2"/>
      <c r="U20" s="2"/>
      <c r="V20" s="2"/>
      <c r="W20" s="2"/>
      <c r="X20" s="2"/>
      <c r="Y20" s="2"/>
      <c r="Z20" s="2"/>
    </row>
    <row r="21" customFormat="false" ht="56.25" hidden="false" customHeight="false" outlineLevel="0" collapsed="false">
      <c r="A21" s="8" t="s">
        <v>40</v>
      </c>
      <c r="B21" s="8" t="s">
        <v>45</v>
      </c>
      <c r="C21" s="9" t="s">
        <v>27</v>
      </c>
      <c r="D21" s="8"/>
      <c r="E21" s="10" t="s">
        <v>81</v>
      </c>
      <c r="F21" s="8" t="s">
        <v>29</v>
      </c>
      <c r="G21" s="8" t="n">
        <v>2014</v>
      </c>
      <c r="H21" s="8" t="n">
        <v>2014</v>
      </c>
      <c r="I21" s="11" t="n">
        <v>41953</v>
      </c>
      <c r="J21" s="11" t="n">
        <v>43465</v>
      </c>
      <c r="K21" s="8" t="n">
        <v>351296</v>
      </c>
      <c r="L21" s="8" t="s">
        <v>82</v>
      </c>
      <c r="M21" s="12" t="n">
        <v>55969</v>
      </c>
      <c r="N21" s="12"/>
      <c r="O21" s="12"/>
      <c r="P21" s="12"/>
      <c r="Q21" s="8" t="s">
        <v>83</v>
      </c>
      <c r="S21" s="2"/>
      <c r="T21" s="2"/>
      <c r="U21" s="2"/>
      <c r="V21" s="2"/>
      <c r="W21" s="2"/>
      <c r="X21" s="2"/>
      <c r="Y21" s="2"/>
      <c r="Z21" s="2"/>
    </row>
    <row r="22" customFormat="false" ht="45" hidden="false" customHeight="false" outlineLevel="0" collapsed="false">
      <c r="A22" s="8" t="s">
        <v>40</v>
      </c>
      <c r="B22" s="8" t="s">
        <v>45</v>
      </c>
      <c r="C22" s="9" t="s">
        <v>27</v>
      </c>
      <c r="D22" s="8"/>
      <c r="E22" s="10" t="s">
        <v>84</v>
      </c>
      <c r="F22" s="8" t="s">
        <v>85</v>
      </c>
      <c r="G22" s="8" t="n">
        <v>2011</v>
      </c>
      <c r="H22" s="8" t="n">
        <v>2014</v>
      </c>
      <c r="I22" s="11" t="n">
        <v>41757</v>
      </c>
      <c r="J22" s="11" t="n">
        <v>42012</v>
      </c>
      <c r="K22" s="8" t="n">
        <v>339044</v>
      </c>
      <c r="L22" s="8" t="s">
        <v>86</v>
      </c>
      <c r="M22" s="12" t="n">
        <v>49560</v>
      </c>
      <c r="N22" s="12"/>
      <c r="O22" s="12"/>
      <c r="P22" s="12"/>
      <c r="Q22" s="8" t="s">
        <v>52</v>
      </c>
      <c r="S22" s="2"/>
      <c r="T22" s="2"/>
      <c r="U22" s="2"/>
      <c r="V22" s="2"/>
      <c r="W22" s="2"/>
      <c r="X22" s="2"/>
      <c r="Y22" s="2"/>
      <c r="Z22" s="2"/>
    </row>
    <row r="23" customFormat="false" ht="33.75" hidden="false" customHeight="false" outlineLevel="0" collapsed="false">
      <c r="A23" s="8" t="s">
        <v>40</v>
      </c>
      <c r="B23" s="8" t="s">
        <v>45</v>
      </c>
      <c r="C23" s="9" t="s">
        <v>27</v>
      </c>
      <c r="D23" s="8"/>
      <c r="E23" s="10" t="s">
        <v>87</v>
      </c>
      <c r="F23" s="8" t="s">
        <v>29</v>
      </c>
      <c r="G23" s="8" t="n">
        <v>2011</v>
      </c>
      <c r="H23" s="8" t="n">
        <v>2014</v>
      </c>
      <c r="I23" s="11" t="n">
        <v>42121</v>
      </c>
      <c r="J23" s="11" t="n">
        <v>44227</v>
      </c>
      <c r="K23" s="8" t="n">
        <v>351081</v>
      </c>
      <c r="L23" s="8" t="s">
        <v>88</v>
      </c>
      <c r="M23" s="12" t="n">
        <v>2997389.16</v>
      </c>
      <c r="N23" s="12"/>
      <c r="O23" s="12"/>
      <c r="P23" s="12"/>
      <c r="Q23" s="8" t="s">
        <v>89</v>
      </c>
      <c r="S23" s="2"/>
      <c r="T23" s="2"/>
      <c r="U23" s="2"/>
      <c r="V23" s="2"/>
      <c r="W23" s="2"/>
      <c r="X23" s="2"/>
      <c r="Y23" s="2"/>
      <c r="Z23" s="2"/>
    </row>
    <row r="24" customFormat="false" ht="33.75" hidden="false" customHeight="false" outlineLevel="0" collapsed="false">
      <c r="A24" s="8" t="s">
        <v>40</v>
      </c>
      <c r="B24" s="8" t="s">
        <v>45</v>
      </c>
      <c r="C24" s="9" t="s">
        <v>90</v>
      </c>
      <c r="D24" s="8"/>
      <c r="E24" s="10" t="s">
        <v>91</v>
      </c>
      <c r="F24" s="8" t="s">
        <v>29</v>
      </c>
      <c r="G24" s="8" t="n">
        <v>2011</v>
      </c>
      <c r="H24" s="8" t="n">
        <v>2014</v>
      </c>
      <c r="I24" s="11" t="n">
        <v>41830</v>
      </c>
      <c r="J24" s="11" t="n">
        <v>43646</v>
      </c>
      <c r="K24" s="8" t="n">
        <v>349333</v>
      </c>
      <c r="L24" s="8" t="s">
        <v>92</v>
      </c>
      <c r="M24" s="12" t="n">
        <v>500000</v>
      </c>
      <c r="N24" s="12"/>
      <c r="O24" s="12"/>
      <c r="P24" s="12"/>
      <c r="Q24" s="8" t="s">
        <v>52</v>
      </c>
      <c r="S24" s="2"/>
      <c r="T24" s="2"/>
      <c r="U24" s="2"/>
      <c r="V24" s="2"/>
      <c r="W24" s="2"/>
      <c r="X24" s="2"/>
      <c r="Y24" s="2"/>
      <c r="Z24" s="2"/>
    </row>
    <row r="25" customFormat="false" ht="33.75" hidden="false" customHeight="false" outlineLevel="0" collapsed="false">
      <c r="A25" s="8" t="s">
        <v>40</v>
      </c>
      <c r="B25" s="8" t="s">
        <v>45</v>
      </c>
      <c r="C25" s="9" t="s">
        <v>27</v>
      </c>
      <c r="D25" s="8"/>
      <c r="E25" s="10" t="s">
        <v>91</v>
      </c>
      <c r="F25" s="8" t="s">
        <v>29</v>
      </c>
      <c r="G25" s="8" t="n">
        <v>2012</v>
      </c>
      <c r="H25" s="8" t="n">
        <v>2014</v>
      </c>
      <c r="I25" s="11" t="n">
        <v>41830</v>
      </c>
      <c r="J25" s="11" t="n">
        <v>43646</v>
      </c>
      <c r="K25" s="8" t="n">
        <v>349334</v>
      </c>
      <c r="L25" s="8" t="s">
        <v>92</v>
      </c>
      <c r="M25" s="12" t="n">
        <v>3258308</v>
      </c>
      <c r="N25" s="12"/>
      <c r="O25" s="12"/>
      <c r="P25" s="12"/>
      <c r="Q25" s="8" t="s">
        <v>52</v>
      </c>
      <c r="S25" s="2"/>
      <c r="T25" s="2"/>
      <c r="U25" s="2"/>
      <c r="V25" s="2"/>
      <c r="W25" s="2"/>
      <c r="X25" s="2"/>
      <c r="Y25" s="2"/>
      <c r="Z25" s="2"/>
    </row>
    <row r="26" customFormat="false" ht="67.5" hidden="false" customHeight="false" outlineLevel="0" collapsed="false">
      <c r="A26" s="8" t="s">
        <v>40</v>
      </c>
      <c r="B26" s="8"/>
      <c r="C26" s="9" t="s">
        <v>27</v>
      </c>
      <c r="D26" s="8"/>
      <c r="E26" s="10" t="s">
        <v>93</v>
      </c>
      <c r="F26" s="8" t="s">
        <v>85</v>
      </c>
      <c r="G26" s="8" t="n">
        <v>2012</v>
      </c>
      <c r="H26" s="8" t="n">
        <v>2014</v>
      </c>
      <c r="I26" s="11" t="n">
        <v>41953</v>
      </c>
      <c r="J26" s="11" t="n">
        <v>44312</v>
      </c>
      <c r="K26" s="8" t="n">
        <v>350828</v>
      </c>
      <c r="L26" s="8" t="s">
        <v>94</v>
      </c>
      <c r="M26" s="12" t="n">
        <v>123315</v>
      </c>
      <c r="N26" s="12"/>
      <c r="O26" s="12"/>
      <c r="P26" s="12"/>
      <c r="Q26" s="8" t="s">
        <v>52</v>
      </c>
      <c r="S26" s="2"/>
      <c r="T26" s="2"/>
      <c r="U26" s="2"/>
      <c r="V26" s="2"/>
      <c r="W26" s="2"/>
      <c r="X26" s="2"/>
      <c r="Y26" s="2"/>
      <c r="Z26" s="2"/>
    </row>
    <row r="27" customFormat="false" ht="33.75" hidden="false" customHeight="false" outlineLevel="0" collapsed="false">
      <c r="A27" s="8" t="s">
        <v>40</v>
      </c>
      <c r="B27" s="8"/>
      <c r="C27" s="9" t="s">
        <v>95</v>
      </c>
      <c r="D27" s="8"/>
      <c r="E27" s="10" t="s">
        <v>96</v>
      </c>
      <c r="F27" s="8" t="s">
        <v>29</v>
      </c>
      <c r="G27" s="8" t="n">
        <v>2013</v>
      </c>
      <c r="H27" s="8" t="n">
        <v>2014</v>
      </c>
      <c r="I27" s="11" t="n">
        <v>41932</v>
      </c>
      <c r="J27" s="11" t="n">
        <v>42430</v>
      </c>
      <c r="K27" s="8" t="n">
        <v>350614</v>
      </c>
      <c r="L27" s="8" t="s">
        <v>97</v>
      </c>
      <c r="M27" s="12" t="n">
        <v>11931</v>
      </c>
      <c r="N27" s="12"/>
      <c r="O27" s="12"/>
      <c r="P27" s="12"/>
      <c r="Q27" s="8" t="s">
        <v>98</v>
      </c>
      <c r="S27" s="2"/>
      <c r="T27" s="2"/>
      <c r="U27" s="2"/>
      <c r="V27" s="2"/>
      <c r="W27" s="2"/>
      <c r="X27" s="2"/>
      <c r="Y27" s="2"/>
      <c r="Z27" s="2"/>
    </row>
    <row r="28" customFormat="false" ht="33.75" hidden="false" customHeight="false" outlineLevel="0" collapsed="false">
      <c r="A28" s="8" t="s">
        <v>40</v>
      </c>
      <c r="B28" s="8"/>
      <c r="C28" s="9"/>
      <c r="D28" s="8"/>
      <c r="E28" s="10" t="s">
        <v>99</v>
      </c>
      <c r="F28" s="8" t="s">
        <v>29</v>
      </c>
      <c r="G28" s="8" t="n">
        <v>2014</v>
      </c>
      <c r="H28" s="8" t="n">
        <v>2014</v>
      </c>
      <c r="I28" s="11" t="n">
        <v>41904</v>
      </c>
      <c r="J28" s="11" t="n">
        <v>42369</v>
      </c>
      <c r="K28" s="8" t="n">
        <v>349028</v>
      </c>
      <c r="L28" s="8" t="s">
        <v>100</v>
      </c>
      <c r="M28" s="12" t="n">
        <v>164075</v>
      </c>
      <c r="N28" s="12"/>
      <c r="O28" s="12"/>
      <c r="P28" s="12"/>
      <c r="Q28" s="8" t="s">
        <v>52</v>
      </c>
      <c r="S28" s="2"/>
      <c r="T28" s="2"/>
      <c r="U28" s="2"/>
      <c r="V28" s="2"/>
      <c r="W28" s="2"/>
      <c r="X28" s="2"/>
      <c r="Y28" s="2"/>
      <c r="Z28" s="2"/>
    </row>
    <row r="29" customFormat="false" ht="33.75" hidden="false" customHeight="false" outlineLevel="0" collapsed="false">
      <c r="A29" s="8" t="s">
        <v>40</v>
      </c>
      <c r="B29" s="8"/>
      <c r="C29" s="9" t="s">
        <v>41</v>
      </c>
      <c r="D29" s="8"/>
      <c r="E29" s="10" t="s">
        <v>101</v>
      </c>
      <c r="F29" s="8" t="s">
        <v>29</v>
      </c>
      <c r="G29" s="8" t="n">
        <v>2011</v>
      </c>
      <c r="H29" s="8" t="n">
        <v>2014</v>
      </c>
      <c r="I29" s="11" t="n">
        <v>41773</v>
      </c>
      <c r="J29" s="11" t="n">
        <v>41989</v>
      </c>
      <c r="K29" s="8" t="n">
        <v>343085</v>
      </c>
      <c r="L29" s="8" t="s">
        <v>102</v>
      </c>
      <c r="M29" s="12" t="n">
        <v>19950</v>
      </c>
      <c r="N29" s="12"/>
      <c r="O29" s="12"/>
      <c r="P29" s="12"/>
      <c r="Q29" s="8" t="s">
        <v>49</v>
      </c>
      <c r="S29" s="2"/>
      <c r="T29" s="2"/>
      <c r="U29" s="2"/>
      <c r="V29" s="2"/>
      <c r="W29" s="2"/>
      <c r="X29" s="2"/>
      <c r="Y29" s="2"/>
      <c r="Z29" s="2"/>
    </row>
    <row r="30" customFormat="false" ht="67.5" hidden="false" customHeight="false" outlineLevel="0" collapsed="false">
      <c r="A30" s="8" t="s">
        <v>40</v>
      </c>
      <c r="B30" s="8"/>
      <c r="C30" s="9" t="s">
        <v>58</v>
      </c>
      <c r="D30" s="8"/>
      <c r="E30" s="10" t="s">
        <v>103</v>
      </c>
      <c r="F30" s="8" t="s">
        <v>24</v>
      </c>
      <c r="G30" s="8" t="n">
        <v>2013</v>
      </c>
      <c r="H30" s="8" t="n">
        <v>2014</v>
      </c>
      <c r="I30" s="11" t="n">
        <v>41888</v>
      </c>
      <c r="J30" s="11" t="n">
        <v>42369</v>
      </c>
      <c r="K30" s="8" t="n">
        <v>348497</v>
      </c>
      <c r="L30" s="8" t="s">
        <v>25</v>
      </c>
      <c r="M30" s="12" t="n">
        <v>20000</v>
      </c>
      <c r="N30" s="12"/>
      <c r="O30" s="12"/>
      <c r="P30" s="12"/>
      <c r="Q30" s="8" t="s">
        <v>104</v>
      </c>
      <c r="S30" s="2"/>
      <c r="T30" s="2"/>
      <c r="U30" s="2"/>
      <c r="V30" s="2"/>
      <c r="W30" s="2"/>
      <c r="X30" s="2"/>
      <c r="Y30" s="2"/>
      <c r="Z30" s="2"/>
    </row>
    <row r="31" customFormat="false" ht="33.75" hidden="false" customHeight="false" outlineLevel="0" collapsed="false">
      <c r="A31" s="8" t="s">
        <v>40</v>
      </c>
      <c r="B31" s="8"/>
      <c r="C31" s="9"/>
      <c r="D31" s="8"/>
      <c r="E31" s="10" t="s">
        <v>105</v>
      </c>
      <c r="F31" s="8" t="s">
        <v>29</v>
      </c>
      <c r="G31" s="8" t="n">
        <v>2012</v>
      </c>
      <c r="H31" s="8" t="n">
        <v>2014</v>
      </c>
      <c r="I31" s="11" t="n">
        <v>41736</v>
      </c>
      <c r="J31" s="11" t="n">
        <v>42825</v>
      </c>
      <c r="K31" s="8" t="n">
        <v>327819</v>
      </c>
      <c r="L31" s="8" t="s">
        <v>100</v>
      </c>
      <c r="M31" s="12" t="n">
        <v>1232336.64</v>
      </c>
      <c r="N31" s="12"/>
      <c r="O31" s="12"/>
      <c r="P31" s="12"/>
      <c r="Q31" s="8" t="s">
        <v>52</v>
      </c>
      <c r="S31" s="2"/>
      <c r="T31" s="2"/>
      <c r="U31" s="2"/>
      <c r="V31" s="2"/>
      <c r="W31" s="2"/>
      <c r="X31" s="2"/>
      <c r="Y31" s="2"/>
      <c r="Z31" s="2"/>
    </row>
    <row r="32" customFormat="false" ht="45" hidden="false" customHeight="false" outlineLevel="0" collapsed="false">
      <c r="A32" s="8" t="s">
        <v>40</v>
      </c>
      <c r="B32" s="8"/>
      <c r="C32" s="9" t="s">
        <v>46</v>
      </c>
      <c r="D32" s="8"/>
      <c r="E32" s="10" t="s">
        <v>106</v>
      </c>
      <c r="F32" s="8" t="s">
        <v>24</v>
      </c>
      <c r="G32" s="8" t="n">
        <v>2013</v>
      </c>
      <c r="H32" s="8" t="n">
        <v>2014</v>
      </c>
      <c r="I32" s="11" t="n">
        <v>41881</v>
      </c>
      <c r="J32" s="11" t="n">
        <v>43100</v>
      </c>
      <c r="K32" s="8" t="n">
        <v>348728</v>
      </c>
      <c r="L32" s="8" t="s">
        <v>107</v>
      </c>
      <c r="M32" s="12" t="n">
        <v>239166.1</v>
      </c>
      <c r="N32" s="12"/>
      <c r="O32" s="12"/>
      <c r="P32" s="12"/>
      <c r="Q32" s="8" t="s">
        <v>52</v>
      </c>
      <c r="S32" s="2"/>
      <c r="T32" s="2"/>
      <c r="U32" s="2"/>
      <c r="V32" s="2"/>
      <c r="W32" s="2"/>
      <c r="X32" s="2"/>
      <c r="Y32" s="2"/>
      <c r="Z32" s="2"/>
    </row>
    <row r="33" customFormat="false" ht="45" hidden="false" customHeight="false" outlineLevel="0" collapsed="false">
      <c r="A33" s="8" t="s">
        <v>40</v>
      </c>
      <c r="B33" s="8"/>
      <c r="C33" s="9" t="s">
        <v>46</v>
      </c>
      <c r="D33" s="8"/>
      <c r="E33" s="10" t="s">
        <v>108</v>
      </c>
      <c r="F33" s="8" t="s">
        <v>29</v>
      </c>
      <c r="G33" s="8" t="n">
        <v>2011</v>
      </c>
      <c r="H33" s="8" t="n">
        <v>2014</v>
      </c>
      <c r="I33" s="11" t="n">
        <v>41890</v>
      </c>
      <c r="J33" s="11" t="n">
        <v>42795</v>
      </c>
      <c r="K33" s="8" t="n">
        <v>347325</v>
      </c>
      <c r="L33" s="8" t="s">
        <v>109</v>
      </c>
      <c r="M33" s="12" t="n">
        <v>1368546.48</v>
      </c>
      <c r="N33" s="12"/>
      <c r="O33" s="12"/>
      <c r="P33" s="12"/>
      <c r="Q33" s="8" t="s">
        <v>49</v>
      </c>
      <c r="S33" s="2"/>
      <c r="T33" s="2"/>
      <c r="U33" s="2"/>
      <c r="V33" s="2"/>
      <c r="W33" s="2"/>
      <c r="X33" s="2"/>
      <c r="Y33" s="2"/>
      <c r="Z33" s="2"/>
    </row>
    <row r="34" customFormat="false" ht="22.5" hidden="false" customHeight="false" outlineLevel="0" collapsed="false">
      <c r="A34" s="8" t="s">
        <v>40</v>
      </c>
      <c r="B34" s="8"/>
      <c r="C34" s="9" t="s">
        <v>69</v>
      </c>
      <c r="D34" s="8"/>
      <c r="E34" s="10" t="s">
        <v>110</v>
      </c>
      <c r="F34" s="8" t="s">
        <v>24</v>
      </c>
      <c r="G34" s="8" t="n">
        <v>2013</v>
      </c>
      <c r="H34" s="8" t="n">
        <v>2014</v>
      </c>
      <c r="I34" s="11" t="n">
        <v>41858</v>
      </c>
      <c r="J34" s="11" t="n">
        <v>42920</v>
      </c>
      <c r="K34" s="8" t="n">
        <v>345136</v>
      </c>
      <c r="L34" s="8" t="s">
        <v>111</v>
      </c>
      <c r="M34" s="12" t="n">
        <v>191244.26</v>
      </c>
      <c r="N34" s="12"/>
      <c r="O34" s="12"/>
      <c r="P34" s="12"/>
      <c r="Q34" s="8" t="s">
        <v>52</v>
      </c>
      <c r="S34" s="2"/>
      <c r="T34" s="2"/>
      <c r="U34" s="2"/>
      <c r="V34" s="2"/>
      <c r="W34" s="2"/>
      <c r="X34" s="2"/>
      <c r="Y34" s="2"/>
      <c r="Z34" s="2"/>
    </row>
    <row r="35" customFormat="false" ht="45" hidden="false" customHeight="false" outlineLevel="0" collapsed="false">
      <c r="A35" s="8" t="s">
        <v>40</v>
      </c>
      <c r="B35" s="8"/>
      <c r="C35" s="9" t="s">
        <v>46</v>
      </c>
      <c r="D35" s="8"/>
      <c r="E35" s="10" t="s">
        <v>112</v>
      </c>
      <c r="F35" s="8" t="s">
        <v>24</v>
      </c>
      <c r="G35" s="8" t="n">
        <v>2013</v>
      </c>
      <c r="H35" s="8" t="n">
        <v>2014</v>
      </c>
      <c r="I35" s="11" t="n">
        <v>41894</v>
      </c>
      <c r="J35" s="11" t="n">
        <v>43099</v>
      </c>
      <c r="K35" s="8" t="n">
        <v>348951</v>
      </c>
      <c r="L35" s="8" t="s">
        <v>113</v>
      </c>
      <c r="M35" s="12" t="n">
        <v>994529.85</v>
      </c>
      <c r="N35" s="12"/>
      <c r="O35" s="12"/>
      <c r="P35" s="12"/>
      <c r="Q35" s="8" t="s">
        <v>52</v>
      </c>
      <c r="S35" s="2"/>
      <c r="T35" s="2"/>
      <c r="U35" s="2"/>
      <c r="V35" s="2"/>
      <c r="W35" s="2"/>
      <c r="X35" s="2"/>
      <c r="Y35" s="2"/>
      <c r="Z35" s="2"/>
    </row>
    <row r="36" customFormat="false" ht="67.5" hidden="false" customHeight="false" outlineLevel="0" collapsed="false">
      <c r="A36" s="8" t="s">
        <v>40</v>
      </c>
      <c r="B36" s="8"/>
      <c r="C36" s="13" t="s">
        <v>36</v>
      </c>
      <c r="D36" s="8"/>
      <c r="E36" s="10" t="s">
        <v>114</v>
      </c>
      <c r="F36" s="8" t="s">
        <v>24</v>
      </c>
      <c r="G36" s="8" t="n">
        <v>2013</v>
      </c>
      <c r="H36" s="8" t="n">
        <v>2014</v>
      </c>
      <c r="I36" s="11" t="n">
        <v>41883</v>
      </c>
      <c r="J36" s="11" t="n">
        <v>42551</v>
      </c>
      <c r="K36" s="8" t="n">
        <v>345947</v>
      </c>
      <c r="L36" s="8" t="s">
        <v>115</v>
      </c>
      <c r="M36" s="12" t="n">
        <v>197967.18</v>
      </c>
      <c r="N36" s="12"/>
      <c r="O36" s="12"/>
      <c r="P36" s="12"/>
      <c r="Q36" s="8" t="s">
        <v>52</v>
      </c>
      <c r="S36" s="2"/>
      <c r="T36" s="2"/>
      <c r="U36" s="2"/>
      <c r="V36" s="2"/>
      <c r="W36" s="2"/>
      <c r="X36" s="2"/>
      <c r="Y36" s="2"/>
      <c r="Z36" s="2"/>
    </row>
    <row r="37" customFormat="false" ht="22.5" hidden="false" customHeight="false" outlineLevel="0" collapsed="false">
      <c r="A37" s="8" t="s">
        <v>40</v>
      </c>
      <c r="B37" s="8"/>
      <c r="C37" s="9" t="s">
        <v>41</v>
      </c>
      <c r="D37" s="8"/>
      <c r="E37" s="10" t="s">
        <v>116</v>
      </c>
      <c r="F37" s="8" t="s">
        <v>29</v>
      </c>
      <c r="G37" s="8" t="n">
        <v>2011</v>
      </c>
      <c r="H37" s="8" t="n">
        <v>2014</v>
      </c>
      <c r="I37" s="11" t="n">
        <v>41946</v>
      </c>
      <c r="J37" s="11" t="n">
        <v>42247</v>
      </c>
      <c r="K37" s="8" t="n">
        <v>348026</v>
      </c>
      <c r="L37" s="8" t="s">
        <v>117</v>
      </c>
      <c r="M37" s="12" t="n">
        <v>10000</v>
      </c>
      <c r="N37" s="12"/>
      <c r="O37" s="12"/>
      <c r="P37" s="12"/>
      <c r="Q37" s="8" t="s">
        <v>118</v>
      </c>
      <c r="S37" s="2"/>
      <c r="T37" s="2"/>
      <c r="U37" s="2"/>
      <c r="V37" s="2"/>
      <c r="W37" s="2"/>
      <c r="X37" s="2"/>
      <c r="Y37" s="2"/>
      <c r="Z37" s="2"/>
    </row>
    <row r="38" customFormat="false" ht="45" hidden="false" customHeight="false" outlineLevel="0" collapsed="false">
      <c r="A38" s="8" t="s">
        <v>40</v>
      </c>
      <c r="B38" s="8"/>
      <c r="C38" s="9" t="s">
        <v>36</v>
      </c>
      <c r="D38" s="8"/>
      <c r="E38" s="10" t="s">
        <v>119</v>
      </c>
      <c r="F38" s="8" t="s">
        <v>85</v>
      </c>
      <c r="G38" s="8" t="n">
        <v>2013</v>
      </c>
      <c r="H38" s="8" t="n">
        <v>2014</v>
      </c>
      <c r="I38" s="11" t="n">
        <v>41918</v>
      </c>
      <c r="J38" s="11" t="n">
        <v>42490</v>
      </c>
      <c r="K38" s="8" t="n">
        <v>348478</v>
      </c>
      <c r="L38" s="8" t="s">
        <v>120</v>
      </c>
      <c r="M38" s="12" t="n">
        <v>134410</v>
      </c>
      <c r="N38" s="12"/>
      <c r="O38" s="12"/>
      <c r="P38" s="12"/>
      <c r="Q38" s="8" t="s">
        <v>52</v>
      </c>
      <c r="S38" s="2"/>
      <c r="T38" s="2"/>
      <c r="U38" s="2"/>
      <c r="V38" s="2"/>
      <c r="W38" s="2"/>
      <c r="X38" s="2"/>
      <c r="Y38" s="2"/>
      <c r="Z38" s="2"/>
    </row>
    <row r="39" customFormat="false" ht="22.5" hidden="false" customHeight="false" outlineLevel="0" collapsed="false">
      <c r="A39" s="8" t="s">
        <v>40</v>
      </c>
      <c r="B39" s="8"/>
      <c r="C39" s="9"/>
      <c r="D39" s="8"/>
      <c r="E39" s="10" t="s">
        <v>121</v>
      </c>
      <c r="F39" s="8" t="s">
        <v>24</v>
      </c>
      <c r="G39" s="8" t="n">
        <v>2012</v>
      </c>
      <c r="H39" s="8" t="n">
        <v>2014</v>
      </c>
      <c r="I39" s="11" t="n">
        <v>41837</v>
      </c>
      <c r="J39" s="11" t="n">
        <v>43216</v>
      </c>
      <c r="K39" s="8" t="n">
        <v>345891</v>
      </c>
      <c r="L39" s="8" t="s">
        <v>122</v>
      </c>
      <c r="M39" s="12" t="n">
        <v>209646.72</v>
      </c>
      <c r="N39" s="12"/>
      <c r="O39" s="12"/>
      <c r="P39" s="12"/>
      <c r="Q39" s="8" t="s">
        <v>52</v>
      </c>
      <c r="S39" s="2"/>
      <c r="T39" s="2"/>
      <c r="U39" s="2"/>
      <c r="V39" s="2"/>
      <c r="W39" s="2"/>
      <c r="X39" s="2"/>
      <c r="Y39" s="2"/>
      <c r="Z39" s="2"/>
    </row>
    <row r="40" customFormat="false" ht="45" hidden="false" customHeight="false" outlineLevel="0" collapsed="false">
      <c r="A40" s="8" t="s">
        <v>40</v>
      </c>
      <c r="B40" s="8"/>
      <c r="C40" s="9"/>
      <c r="D40" s="8"/>
      <c r="E40" s="10" t="s">
        <v>123</v>
      </c>
      <c r="F40" s="8" t="s">
        <v>29</v>
      </c>
      <c r="G40" s="8" t="n">
        <v>2013</v>
      </c>
      <c r="H40" s="8" t="n">
        <v>2014</v>
      </c>
      <c r="I40" s="11" t="n">
        <v>41984</v>
      </c>
      <c r="J40" s="11" t="n">
        <v>43100</v>
      </c>
      <c r="K40" s="8" t="n">
        <v>352232</v>
      </c>
      <c r="L40" s="8" t="s">
        <v>124</v>
      </c>
      <c r="M40" s="12" t="n">
        <v>149279.5</v>
      </c>
      <c r="N40" s="12"/>
      <c r="O40" s="12"/>
      <c r="P40" s="12"/>
      <c r="Q40" s="8" t="s">
        <v>52</v>
      </c>
      <c r="S40" s="2"/>
      <c r="T40" s="2"/>
      <c r="U40" s="2"/>
      <c r="V40" s="2"/>
      <c r="W40" s="2"/>
      <c r="X40" s="2"/>
      <c r="Y40" s="2"/>
      <c r="Z40" s="2"/>
    </row>
    <row r="41" customFormat="false" ht="33.75" hidden="false" customHeight="false" outlineLevel="0" collapsed="false">
      <c r="A41" s="8" t="s">
        <v>40</v>
      </c>
      <c r="B41" s="8"/>
      <c r="C41" s="9" t="s">
        <v>58</v>
      </c>
      <c r="D41" s="8"/>
      <c r="E41" s="10" t="s">
        <v>125</v>
      </c>
      <c r="F41" s="8" t="s">
        <v>24</v>
      </c>
      <c r="G41" s="8" t="n">
        <v>2013</v>
      </c>
      <c r="H41" s="8" t="n">
        <v>2014</v>
      </c>
      <c r="I41" s="11" t="n">
        <v>41858</v>
      </c>
      <c r="J41" s="11"/>
      <c r="K41" s="8" t="n">
        <v>340247</v>
      </c>
      <c r="L41" s="8" t="s">
        <v>126</v>
      </c>
      <c r="M41" s="12" t="n">
        <v>198996.97</v>
      </c>
      <c r="N41" s="12"/>
      <c r="O41" s="12"/>
      <c r="P41" s="12"/>
      <c r="Q41" s="8" t="s">
        <v>52</v>
      </c>
      <c r="S41" s="2"/>
      <c r="T41" s="2"/>
      <c r="U41" s="2"/>
      <c r="V41" s="2"/>
      <c r="W41" s="2"/>
      <c r="X41" s="2"/>
      <c r="Y41" s="2"/>
      <c r="Z41" s="2"/>
    </row>
    <row r="42" customFormat="false" ht="33.75" hidden="false" customHeight="false" outlineLevel="0" collapsed="false">
      <c r="A42" s="8" t="s">
        <v>40</v>
      </c>
      <c r="B42" s="8"/>
      <c r="C42" s="9" t="s">
        <v>95</v>
      </c>
      <c r="D42" s="8"/>
      <c r="E42" s="10" t="s">
        <v>127</v>
      </c>
      <c r="F42" s="8" t="s">
        <v>29</v>
      </c>
      <c r="G42" s="8" t="n">
        <v>2013</v>
      </c>
      <c r="H42" s="8" t="n">
        <v>2014</v>
      </c>
      <c r="I42" s="11" t="n">
        <v>41718</v>
      </c>
      <c r="J42" s="11" t="n">
        <v>41879</v>
      </c>
      <c r="K42" s="8" t="n">
        <v>340441</v>
      </c>
      <c r="L42" s="8" t="s">
        <v>97</v>
      </c>
      <c r="M42" s="12" t="n">
        <v>1235</v>
      </c>
      <c r="N42" s="12"/>
      <c r="O42" s="12"/>
      <c r="P42" s="12"/>
      <c r="Q42" s="8" t="s">
        <v>52</v>
      </c>
      <c r="S42" s="2"/>
      <c r="T42" s="2"/>
      <c r="U42" s="2"/>
      <c r="V42" s="2"/>
      <c r="W42" s="2"/>
      <c r="X42" s="2"/>
      <c r="Y42" s="2"/>
      <c r="Z42" s="2"/>
    </row>
    <row r="43" customFormat="false" ht="33.75" hidden="false" customHeight="false" outlineLevel="0" collapsed="false">
      <c r="A43" s="8" t="s">
        <v>40</v>
      </c>
      <c r="B43" s="8"/>
      <c r="C43" s="9" t="s">
        <v>58</v>
      </c>
      <c r="D43" s="8"/>
      <c r="E43" s="10" t="s">
        <v>128</v>
      </c>
      <c r="F43" s="8" t="s">
        <v>24</v>
      </c>
      <c r="G43" s="8" t="n">
        <v>2013</v>
      </c>
      <c r="H43" s="8" t="n">
        <v>2014</v>
      </c>
      <c r="I43" s="11" t="n">
        <v>41873</v>
      </c>
      <c r="J43" s="11" t="n">
        <v>42941</v>
      </c>
      <c r="K43" s="8" t="n">
        <v>340248</v>
      </c>
      <c r="L43" s="8" t="s">
        <v>129</v>
      </c>
      <c r="M43" s="12" t="n">
        <v>49289</v>
      </c>
      <c r="N43" s="12"/>
      <c r="O43" s="12"/>
      <c r="P43" s="12"/>
      <c r="Q43" s="8" t="s">
        <v>52</v>
      </c>
      <c r="S43" s="2"/>
      <c r="T43" s="2"/>
      <c r="U43" s="2"/>
      <c r="V43" s="2"/>
      <c r="W43" s="2"/>
      <c r="X43" s="2"/>
      <c r="Y43" s="2"/>
      <c r="Z43" s="2"/>
    </row>
    <row r="44" customFormat="false" ht="45" hidden="false" customHeight="false" outlineLevel="0" collapsed="false">
      <c r="A44" s="8" t="s">
        <v>40</v>
      </c>
      <c r="B44" s="8"/>
      <c r="C44" s="9" t="s">
        <v>95</v>
      </c>
      <c r="D44" s="8"/>
      <c r="E44" s="10" t="s">
        <v>130</v>
      </c>
      <c r="F44" s="8" t="s">
        <v>29</v>
      </c>
      <c r="G44" s="8" t="n">
        <v>2014</v>
      </c>
      <c r="H44" s="8" t="n">
        <v>2014</v>
      </c>
      <c r="I44" s="11" t="n">
        <v>41751</v>
      </c>
      <c r="J44" s="11" t="n">
        <v>42185</v>
      </c>
      <c r="K44" s="8" t="n">
        <v>342657</v>
      </c>
      <c r="L44" s="8" t="s">
        <v>131</v>
      </c>
      <c r="M44" s="12" t="n">
        <v>14998</v>
      </c>
      <c r="N44" s="12"/>
      <c r="O44" s="12"/>
      <c r="P44" s="12"/>
      <c r="Q44" s="8" t="s">
        <v>52</v>
      </c>
      <c r="S44" s="2"/>
      <c r="T44" s="2"/>
      <c r="U44" s="2"/>
      <c r="V44" s="2"/>
      <c r="W44" s="2"/>
      <c r="X44" s="2"/>
      <c r="Y44" s="2"/>
      <c r="Z44" s="2"/>
    </row>
    <row r="45" customFormat="false" ht="45" hidden="false" customHeight="false" outlineLevel="0" collapsed="false">
      <c r="A45" s="8" t="s">
        <v>40</v>
      </c>
      <c r="B45" s="8"/>
      <c r="C45" s="9" t="s">
        <v>27</v>
      </c>
      <c r="D45" s="8"/>
      <c r="E45" s="10" t="s">
        <v>132</v>
      </c>
      <c r="F45" s="8" t="s">
        <v>85</v>
      </c>
      <c r="G45" s="8" t="n">
        <v>2013</v>
      </c>
      <c r="H45" s="8" t="n">
        <v>2014</v>
      </c>
      <c r="I45" s="11" t="n">
        <v>41848</v>
      </c>
      <c r="J45" s="11" t="n">
        <v>42562</v>
      </c>
      <c r="K45" s="8" t="n">
        <v>344648</v>
      </c>
      <c r="L45" s="8" t="s">
        <v>94</v>
      </c>
      <c r="M45" s="12" t="n">
        <v>189974</v>
      </c>
      <c r="N45" s="12"/>
      <c r="O45" s="12"/>
      <c r="P45" s="12"/>
      <c r="Q45" s="8" t="s">
        <v>49</v>
      </c>
      <c r="S45" s="2"/>
      <c r="T45" s="2"/>
      <c r="U45" s="2"/>
      <c r="V45" s="2"/>
      <c r="W45" s="2"/>
      <c r="X45" s="2"/>
      <c r="Y45" s="2"/>
      <c r="Z45" s="2"/>
    </row>
    <row r="46" customFormat="false" ht="33.75" hidden="false" customHeight="false" outlineLevel="0" collapsed="false">
      <c r="A46" s="8" t="s">
        <v>40</v>
      </c>
      <c r="B46" s="8"/>
      <c r="C46" s="9" t="s">
        <v>41</v>
      </c>
      <c r="D46" s="8"/>
      <c r="E46" s="10" t="s">
        <v>133</v>
      </c>
      <c r="F46" s="8" t="s">
        <v>29</v>
      </c>
      <c r="G46" s="8" t="n">
        <v>2011</v>
      </c>
      <c r="H46" s="8" t="n">
        <v>2014</v>
      </c>
      <c r="I46" s="11" t="n">
        <v>41759</v>
      </c>
      <c r="J46" s="11" t="n">
        <v>42205</v>
      </c>
      <c r="K46" s="8" t="n">
        <v>341071</v>
      </c>
      <c r="L46" s="8" t="s">
        <v>134</v>
      </c>
      <c r="M46" s="12" t="n">
        <v>3315</v>
      </c>
      <c r="N46" s="12"/>
      <c r="O46" s="12"/>
      <c r="P46" s="12"/>
      <c r="Q46" s="8" t="s">
        <v>135</v>
      </c>
      <c r="S46" s="2"/>
      <c r="T46" s="2"/>
      <c r="U46" s="2"/>
      <c r="V46" s="2"/>
      <c r="W46" s="2"/>
      <c r="X46" s="2"/>
      <c r="Y46" s="2"/>
      <c r="Z46" s="2"/>
    </row>
    <row r="47" customFormat="false" ht="33.75" hidden="false" customHeight="false" outlineLevel="0" collapsed="false">
      <c r="A47" s="8" t="s">
        <v>40</v>
      </c>
      <c r="B47" s="8"/>
      <c r="C47" s="9" t="s">
        <v>95</v>
      </c>
      <c r="D47" s="8"/>
      <c r="E47" s="10" t="s">
        <v>136</v>
      </c>
      <c r="F47" s="8" t="s">
        <v>24</v>
      </c>
      <c r="G47" s="8" t="n">
        <v>2011</v>
      </c>
      <c r="H47" s="8" t="n">
        <v>2014</v>
      </c>
      <c r="I47" s="11" t="n">
        <v>41957</v>
      </c>
      <c r="J47" s="11" t="n">
        <v>42806</v>
      </c>
      <c r="K47" s="8" t="n">
        <v>351588</v>
      </c>
      <c r="L47" s="8" t="s">
        <v>137</v>
      </c>
      <c r="M47" s="12" t="n">
        <v>149996</v>
      </c>
      <c r="N47" s="12"/>
      <c r="O47" s="12"/>
      <c r="P47" s="12"/>
      <c r="Q47" s="8" t="s">
        <v>52</v>
      </c>
      <c r="S47" s="2"/>
      <c r="T47" s="2"/>
      <c r="U47" s="2"/>
      <c r="V47" s="2"/>
      <c r="W47" s="2"/>
      <c r="X47" s="2"/>
      <c r="Y47" s="2"/>
      <c r="Z47" s="2"/>
    </row>
    <row r="48" customFormat="false" ht="45" hidden="false" customHeight="false" outlineLevel="0" collapsed="false">
      <c r="A48" s="8" t="s">
        <v>40</v>
      </c>
      <c r="B48" s="8"/>
      <c r="C48" s="9" t="s">
        <v>41</v>
      </c>
      <c r="D48" s="8"/>
      <c r="E48" s="10" t="s">
        <v>138</v>
      </c>
      <c r="F48" s="8" t="s">
        <v>85</v>
      </c>
      <c r="G48" s="8" t="n">
        <v>2011</v>
      </c>
      <c r="H48" s="8" t="n">
        <v>2014</v>
      </c>
      <c r="I48" s="11" t="n">
        <v>41722</v>
      </c>
      <c r="J48" s="11" t="n">
        <v>42389</v>
      </c>
      <c r="K48" s="8" t="n">
        <v>340035</v>
      </c>
      <c r="L48" s="8" t="s">
        <v>139</v>
      </c>
      <c r="M48" s="12" t="n">
        <v>239790</v>
      </c>
      <c r="N48" s="12"/>
      <c r="O48" s="12"/>
      <c r="P48" s="12"/>
      <c r="Q48" s="8" t="s">
        <v>52</v>
      </c>
      <c r="S48" s="2"/>
      <c r="T48" s="2"/>
      <c r="U48" s="2"/>
      <c r="V48" s="2"/>
      <c r="W48" s="2"/>
      <c r="X48" s="2"/>
      <c r="Y48" s="2"/>
      <c r="Z48" s="2"/>
    </row>
    <row r="49" customFormat="false" ht="22.5" hidden="false" customHeight="false" outlineLevel="0" collapsed="false">
      <c r="A49" s="8" t="s">
        <v>40</v>
      </c>
      <c r="B49" s="8"/>
      <c r="C49" s="9" t="s">
        <v>69</v>
      </c>
      <c r="D49" s="8"/>
      <c r="E49" s="10" t="s">
        <v>140</v>
      </c>
      <c r="F49" s="8" t="s">
        <v>24</v>
      </c>
      <c r="G49" s="8" t="n">
        <v>2013</v>
      </c>
      <c r="H49" s="8" t="n">
        <v>2014</v>
      </c>
      <c r="I49" s="11" t="n">
        <v>41837</v>
      </c>
      <c r="J49" s="11" t="n">
        <v>42920</v>
      </c>
      <c r="K49" s="8" t="n">
        <v>345159</v>
      </c>
      <c r="L49" s="8" t="s">
        <v>141</v>
      </c>
      <c r="M49" s="12" t="n">
        <v>111850.37</v>
      </c>
      <c r="N49" s="12"/>
      <c r="O49" s="12"/>
      <c r="P49" s="12"/>
      <c r="Q49" s="8" t="s">
        <v>52</v>
      </c>
      <c r="S49" s="2"/>
      <c r="T49" s="2"/>
      <c r="U49" s="2"/>
      <c r="V49" s="2"/>
      <c r="W49" s="2"/>
      <c r="X49" s="2"/>
      <c r="Y49" s="2"/>
      <c r="Z49" s="2"/>
    </row>
    <row r="50" customFormat="false" ht="45" hidden="false" customHeight="false" outlineLevel="0" collapsed="false">
      <c r="A50" s="8" t="s">
        <v>40</v>
      </c>
      <c r="B50" s="8" t="s">
        <v>142</v>
      </c>
      <c r="C50" s="13" t="s">
        <v>36</v>
      </c>
      <c r="D50" s="8"/>
      <c r="E50" s="10" t="s">
        <v>143</v>
      </c>
      <c r="F50" s="8" t="s">
        <v>24</v>
      </c>
      <c r="G50" s="8" t="n">
        <v>2013</v>
      </c>
      <c r="H50" s="8" t="n">
        <v>2014</v>
      </c>
      <c r="I50" s="11" t="n">
        <v>41926</v>
      </c>
      <c r="J50" s="11" t="n">
        <v>42486</v>
      </c>
      <c r="K50" s="8" t="n">
        <v>350195</v>
      </c>
      <c r="L50" s="8" t="s">
        <v>25</v>
      </c>
      <c r="M50" s="12" t="n">
        <v>545507.29</v>
      </c>
      <c r="N50" s="12"/>
      <c r="O50" s="12"/>
      <c r="P50" s="12"/>
      <c r="Q50" s="8" t="s">
        <v>144</v>
      </c>
      <c r="S50" s="2"/>
      <c r="T50" s="2"/>
      <c r="U50" s="2"/>
      <c r="V50" s="2"/>
      <c r="W50" s="2"/>
      <c r="X50" s="2"/>
      <c r="Y50" s="2"/>
      <c r="Z50" s="2"/>
    </row>
    <row r="51" customFormat="false" ht="22.5" hidden="false" customHeight="false" outlineLevel="0" collapsed="false">
      <c r="A51" s="8" t="s">
        <v>40</v>
      </c>
      <c r="B51" s="8"/>
      <c r="C51" s="9"/>
      <c r="D51" s="8"/>
      <c r="E51" s="10" t="s">
        <v>145</v>
      </c>
      <c r="F51" s="8" t="s">
        <v>24</v>
      </c>
      <c r="G51" s="8" t="n">
        <v>2012</v>
      </c>
      <c r="H51" s="8" t="n">
        <v>2014</v>
      </c>
      <c r="I51" s="11" t="n">
        <v>41731</v>
      </c>
      <c r="J51" s="11" t="n">
        <v>42486</v>
      </c>
      <c r="K51" s="8" t="n">
        <v>338180</v>
      </c>
      <c r="L51" s="8" t="s">
        <v>146</v>
      </c>
      <c r="M51" s="12" t="n">
        <v>236137.68</v>
      </c>
      <c r="N51" s="12"/>
      <c r="O51" s="12"/>
      <c r="P51" s="12"/>
      <c r="Q51" s="8" t="s">
        <v>147</v>
      </c>
      <c r="S51" s="2"/>
      <c r="T51" s="2"/>
      <c r="U51" s="2"/>
      <c r="V51" s="2"/>
      <c r="W51" s="2"/>
      <c r="X51" s="2"/>
      <c r="Y51" s="2"/>
      <c r="Z51" s="2"/>
    </row>
    <row r="52" customFormat="false" ht="45" hidden="false" customHeight="false" outlineLevel="0" collapsed="false">
      <c r="A52" s="8" t="s">
        <v>40</v>
      </c>
      <c r="B52" s="8"/>
      <c r="C52" s="9" t="s">
        <v>95</v>
      </c>
      <c r="D52" s="8"/>
      <c r="E52" s="10" t="s">
        <v>148</v>
      </c>
      <c r="F52" s="8" t="s">
        <v>29</v>
      </c>
      <c r="G52" s="8" t="n">
        <v>2014</v>
      </c>
      <c r="H52" s="8" t="n">
        <v>2014</v>
      </c>
      <c r="I52" s="11" t="n">
        <v>41974</v>
      </c>
      <c r="J52" s="11" t="n">
        <v>42369</v>
      </c>
      <c r="K52" s="8" t="n">
        <v>351633</v>
      </c>
      <c r="L52" s="8" t="s">
        <v>149</v>
      </c>
      <c r="M52" s="12" t="n">
        <v>28035.68</v>
      </c>
      <c r="N52" s="12"/>
      <c r="O52" s="12"/>
      <c r="P52" s="12"/>
      <c r="Q52" s="8" t="s">
        <v>52</v>
      </c>
      <c r="S52" s="2"/>
      <c r="T52" s="2"/>
      <c r="U52" s="2"/>
      <c r="V52" s="2"/>
      <c r="W52" s="2"/>
      <c r="X52" s="2"/>
      <c r="Y52" s="2"/>
      <c r="Z52" s="2"/>
    </row>
    <row r="53" customFormat="false" ht="45" hidden="false" customHeight="false" outlineLevel="0" collapsed="false">
      <c r="A53" s="8" t="s">
        <v>40</v>
      </c>
      <c r="B53" s="8"/>
      <c r="C53" s="9"/>
      <c r="D53" s="8"/>
      <c r="E53" s="10" t="s">
        <v>150</v>
      </c>
      <c r="F53" s="8" t="s">
        <v>29</v>
      </c>
      <c r="G53" s="8" t="n">
        <v>2014</v>
      </c>
      <c r="H53" s="8" t="n">
        <v>2014</v>
      </c>
      <c r="I53" s="11" t="n">
        <v>41988</v>
      </c>
      <c r="J53" s="11" t="n">
        <v>42369</v>
      </c>
      <c r="K53" s="8" t="n">
        <v>351636</v>
      </c>
      <c r="L53" s="8" t="s">
        <v>151</v>
      </c>
      <c r="M53" s="12" t="n">
        <v>17920</v>
      </c>
      <c r="N53" s="12"/>
      <c r="O53" s="12"/>
      <c r="P53" s="12"/>
      <c r="Q53" s="8" t="s">
        <v>52</v>
      </c>
      <c r="S53" s="2"/>
      <c r="T53" s="2"/>
      <c r="U53" s="2"/>
      <c r="V53" s="2"/>
      <c r="W53" s="2"/>
      <c r="X53" s="2"/>
      <c r="Y53" s="2"/>
      <c r="Z53" s="2"/>
    </row>
    <row r="54" customFormat="false" ht="56.25" hidden="false" customHeight="false" outlineLevel="0" collapsed="false">
      <c r="A54" s="8" t="s">
        <v>40</v>
      </c>
      <c r="B54" s="8"/>
      <c r="C54" s="9" t="s">
        <v>46</v>
      </c>
      <c r="D54" s="8" t="s">
        <v>64</v>
      </c>
      <c r="E54" s="10" t="s">
        <v>152</v>
      </c>
      <c r="F54" s="8" t="s">
        <v>24</v>
      </c>
      <c r="G54" s="8" t="n">
        <v>2011</v>
      </c>
      <c r="H54" s="8" t="n">
        <v>2014</v>
      </c>
      <c r="I54" s="11" t="n">
        <v>41865</v>
      </c>
      <c r="J54" s="11" t="n">
        <v>42825</v>
      </c>
      <c r="K54" s="8" t="n">
        <v>342051</v>
      </c>
      <c r="L54" s="8" t="s">
        <v>153</v>
      </c>
      <c r="M54" s="12" t="n">
        <v>339559.67</v>
      </c>
      <c r="N54" s="12"/>
      <c r="O54" s="12"/>
      <c r="P54" s="12"/>
      <c r="Q54" s="8" t="s">
        <v>52</v>
      </c>
      <c r="S54" s="2"/>
      <c r="T54" s="2"/>
      <c r="U54" s="2"/>
      <c r="V54" s="2"/>
      <c r="W54" s="2"/>
      <c r="X54" s="2"/>
      <c r="Y54" s="2"/>
      <c r="Z54" s="2"/>
    </row>
    <row r="55" customFormat="false" ht="33.75" hidden="false" customHeight="false" outlineLevel="0" collapsed="false">
      <c r="A55" s="8" t="s">
        <v>40</v>
      </c>
      <c r="B55" s="8"/>
      <c r="C55" s="9" t="s">
        <v>64</v>
      </c>
      <c r="D55" s="8"/>
      <c r="E55" s="10" t="s">
        <v>154</v>
      </c>
      <c r="F55" s="8" t="s">
        <v>24</v>
      </c>
      <c r="G55" s="8" t="n">
        <v>2012</v>
      </c>
      <c r="H55" s="8" t="n">
        <v>2014</v>
      </c>
      <c r="I55" s="11" t="n">
        <v>41745</v>
      </c>
      <c r="J55" s="11" t="n">
        <v>42841</v>
      </c>
      <c r="K55" s="8" t="n">
        <v>339179</v>
      </c>
      <c r="L55" s="8" t="s">
        <v>155</v>
      </c>
      <c r="M55" s="12" t="n">
        <v>233398.68</v>
      </c>
      <c r="N55" s="12"/>
      <c r="O55" s="12"/>
      <c r="P55" s="12"/>
      <c r="Q55" s="8" t="s">
        <v>52</v>
      </c>
      <c r="S55" s="2"/>
      <c r="T55" s="2"/>
      <c r="U55" s="2"/>
      <c r="V55" s="2"/>
      <c r="W55" s="2"/>
      <c r="X55" s="2"/>
      <c r="Y55" s="2"/>
      <c r="Z55" s="2"/>
    </row>
    <row r="56" customFormat="false" ht="33.75" hidden="false" customHeight="false" outlineLevel="0" collapsed="false">
      <c r="A56" s="8" t="s">
        <v>40</v>
      </c>
      <c r="B56" s="8"/>
      <c r="C56" s="9" t="s">
        <v>156</v>
      </c>
      <c r="D56" s="8"/>
      <c r="E56" s="10" t="s">
        <v>157</v>
      </c>
      <c r="F56" s="8" t="s">
        <v>29</v>
      </c>
      <c r="G56" s="8" t="n">
        <v>2011</v>
      </c>
      <c r="H56" s="8" t="n">
        <v>2014</v>
      </c>
      <c r="I56" s="11" t="n">
        <v>41961</v>
      </c>
      <c r="J56" s="11" t="n">
        <v>43171</v>
      </c>
      <c r="K56" s="8" t="n">
        <v>352255</v>
      </c>
      <c r="L56" s="8" t="s">
        <v>158</v>
      </c>
      <c r="M56" s="12" t="n">
        <v>393138.05</v>
      </c>
      <c r="N56" s="12"/>
      <c r="O56" s="12"/>
      <c r="P56" s="12"/>
      <c r="Q56" s="8" t="s">
        <v>52</v>
      </c>
      <c r="S56" s="2"/>
      <c r="T56" s="2"/>
      <c r="U56" s="2"/>
      <c r="V56" s="2"/>
      <c r="W56" s="2"/>
      <c r="X56" s="2"/>
      <c r="Y56" s="2"/>
      <c r="Z56" s="2"/>
    </row>
    <row r="57" customFormat="false" ht="22.5" hidden="false" customHeight="false" outlineLevel="0" collapsed="false">
      <c r="A57" s="8" t="s">
        <v>40</v>
      </c>
      <c r="B57" s="8"/>
      <c r="C57" s="9" t="s">
        <v>95</v>
      </c>
      <c r="D57" s="8"/>
      <c r="E57" s="10" t="s">
        <v>159</v>
      </c>
      <c r="F57" s="8" t="s">
        <v>24</v>
      </c>
      <c r="G57" s="8" t="n">
        <v>2013</v>
      </c>
      <c r="H57" s="8" t="n">
        <v>2014</v>
      </c>
      <c r="I57" s="11" t="n">
        <v>42050</v>
      </c>
      <c r="J57" s="11" t="n">
        <v>43069</v>
      </c>
      <c r="K57" s="8" t="n">
        <v>352718</v>
      </c>
      <c r="L57" s="8" t="s">
        <v>160</v>
      </c>
      <c r="M57" s="12" t="n">
        <v>39271.04</v>
      </c>
      <c r="N57" s="12"/>
      <c r="O57" s="12"/>
      <c r="P57" s="12"/>
      <c r="Q57" s="8" t="s">
        <v>52</v>
      </c>
      <c r="S57" s="2"/>
      <c r="T57" s="2"/>
      <c r="U57" s="2"/>
      <c r="V57" s="2"/>
      <c r="W57" s="2"/>
      <c r="X57" s="2"/>
      <c r="Y57" s="2"/>
      <c r="Z57" s="2"/>
    </row>
    <row r="58" customFormat="false" ht="33.75" hidden="false" customHeight="false" outlineLevel="0" collapsed="false">
      <c r="A58" s="8" t="s">
        <v>40</v>
      </c>
      <c r="B58" s="8"/>
      <c r="C58" s="9" t="s">
        <v>95</v>
      </c>
      <c r="D58" s="8"/>
      <c r="E58" s="10" t="s">
        <v>161</v>
      </c>
      <c r="F58" s="8" t="s">
        <v>29</v>
      </c>
      <c r="G58" s="8" t="n">
        <v>2013</v>
      </c>
      <c r="H58" s="8" t="n">
        <v>2014</v>
      </c>
      <c r="I58" s="11" t="n">
        <v>42050</v>
      </c>
      <c r="J58" s="11" t="n">
        <v>43069</v>
      </c>
      <c r="K58" s="8" t="n">
        <v>352834</v>
      </c>
      <c r="L58" s="8" t="s">
        <v>162</v>
      </c>
      <c r="M58" s="12" t="n">
        <v>57500</v>
      </c>
      <c r="N58" s="12"/>
      <c r="O58" s="12"/>
      <c r="P58" s="12"/>
      <c r="Q58" s="8" t="s">
        <v>52</v>
      </c>
      <c r="S58" s="2"/>
      <c r="T58" s="2"/>
      <c r="U58" s="2"/>
      <c r="V58" s="2"/>
      <c r="W58" s="2"/>
      <c r="X58" s="2"/>
      <c r="Y58" s="2"/>
      <c r="Z58" s="2"/>
    </row>
    <row r="59" customFormat="false" ht="22.5" hidden="false" customHeight="false" outlineLevel="0" collapsed="false">
      <c r="A59" s="8" t="s">
        <v>40</v>
      </c>
      <c r="B59" s="8"/>
      <c r="C59" s="9" t="s">
        <v>95</v>
      </c>
      <c r="D59" s="8"/>
      <c r="E59" s="10" t="s">
        <v>163</v>
      </c>
      <c r="F59" s="8" t="s">
        <v>29</v>
      </c>
      <c r="G59" s="8" t="n">
        <v>2013</v>
      </c>
      <c r="H59" s="8" t="n">
        <v>2014</v>
      </c>
      <c r="I59" s="11" t="n">
        <v>42019</v>
      </c>
      <c r="J59" s="11" t="n">
        <v>42735</v>
      </c>
      <c r="K59" s="8" t="n">
        <v>353128</v>
      </c>
      <c r="L59" s="8" t="s">
        <v>164</v>
      </c>
      <c r="M59" s="12" t="n">
        <v>307000</v>
      </c>
      <c r="N59" s="12"/>
      <c r="O59" s="12"/>
      <c r="P59" s="12"/>
      <c r="Q59" s="8" t="s">
        <v>52</v>
      </c>
      <c r="S59" s="2"/>
      <c r="T59" s="2"/>
      <c r="U59" s="2"/>
      <c r="V59" s="2"/>
      <c r="W59" s="2"/>
      <c r="X59" s="2"/>
      <c r="Y59" s="2"/>
      <c r="Z59" s="2"/>
    </row>
    <row r="60" customFormat="false" ht="22.5" hidden="false" customHeight="false" outlineLevel="0" collapsed="false">
      <c r="A60" s="8" t="s">
        <v>40</v>
      </c>
      <c r="B60" s="8"/>
      <c r="C60" s="9" t="s">
        <v>95</v>
      </c>
      <c r="D60" s="8"/>
      <c r="E60" s="10" t="s">
        <v>165</v>
      </c>
      <c r="F60" s="8" t="s">
        <v>29</v>
      </c>
      <c r="G60" s="8" t="n">
        <v>2013</v>
      </c>
      <c r="H60" s="8" t="n">
        <v>2014</v>
      </c>
      <c r="I60" s="11" t="n">
        <v>42036</v>
      </c>
      <c r="J60" s="11" t="n">
        <v>42734</v>
      </c>
      <c r="K60" s="8" t="n">
        <v>353194</v>
      </c>
      <c r="L60" s="8" t="s">
        <v>166</v>
      </c>
      <c r="M60" s="12" t="n">
        <v>85440</v>
      </c>
      <c r="N60" s="12"/>
      <c r="O60" s="12"/>
      <c r="P60" s="12"/>
      <c r="Q60" s="8" t="s">
        <v>98</v>
      </c>
      <c r="S60" s="2"/>
      <c r="T60" s="2"/>
      <c r="U60" s="2"/>
      <c r="V60" s="2"/>
      <c r="W60" s="2"/>
      <c r="X60" s="2"/>
      <c r="Y60" s="2"/>
      <c r="Z60" s="2"/>
    </row>
    <row r="61" customFormat="false" ht="56.25" hidden="false" customHeight="false" outlineLevel="0" collapsed="false">
      <c r="A61" s="8" t="s">
        <v>40</v>
      </c>
      <c r="B61" s="8"/>
      <c r="C61" s="9" t="s">
        <v>36</v>
      </c>
      <c r="D61" s="8"/>
      <c r="E61" s="10" t="s">
        <v>167</v>
      </c>
      <c r="F61" s="8" t="s">
        <v>29</v>
      </c>
      <c r="G61" s="8" t="n">
        <v>2011</v>
      </c>
      <c r="H61" s="8" t="n">
        <v>2014</v>
      </c>
      <c r="I61" s="11" t="n">
        <v>41994</v>
      </c>
      <c r="J61" s="11" t="n">
        <v>42369</v>
      </c>
      <c r="K61" s="8" t="n">
        <v>355073</v>
      </c>
      <c r="L61" s="8" t="s">
        <v>168</v>
      </c>
      <c r="M61" s="12" t="n">
        <v>19636</v>
      </c>
      <c r="N61" s="12"/>
      <c r="O61" s="12"/>
      <c r="P61" s="12"/>
      <c r="Q61" s="8" t="s">
        <v>52</v>
      </c>
      <c r="S61" s="2"/>
      <c r="T61" s="2"/>
      <c r="U61" s="2"/>
      <c r="V61" s="2"/>
      <c r="W61" s="2"/>
      <c r="X61" s="2"/>
      <c r="Y61" s="2"/>
      <c r="Z61" s="2"/>
    </row>
    <row r="62" customFormat="false" ht="22.5" hidden="false" customHeight="false" outlineLevel="0" collapsed="false">
      <c r="A62" s="8" t="s">
        <v>40</v>
      </c>
      <c r="B62" s="8"/>
      <c r="C62" s="9"/>
      <c r="D62" s="8"/>
      <c r="E62" s="10" t="s">
        <v>169</v>
      </c>
      <c r="F62" s="8" t="s">
        <v>29</v>
      </c>
      <c r="G62" s="8" t="n">
        <v>2014</v>
      </c>
      <c r="H62" s="8" t="n">
        <v>2014</v>
      </c>
      <c r="I62" s="11" t="n">
        <v>42005</v>
      </c>
      <c r="J62" s="11" t="n">
        <v>42369</v>
      </c>
      <c r="K62" s="8" t="n">
        <v>353738</v>
      </c>
      <c r="L62" s="8" t="s">
        <v>170</v>
      </c>
      <c r="M62" s="12" t="n">
        <v>14800</v>
      </c>
      <c r="N62" s="12"/>
      <c r="O62" s="12"/>
      <c r="P62" s="12"/>
      <c r="Q62" s="8" t="s">
        <v>52</v>
      </c>
      <c r="S62" s="2"/>
      <c r="T62" s="2"/>
      <c r="U62" s="2"/>
      <c r="V62" s="2"/>
      <c r="W62" s="2"/>
      <c r="X62" s="2"/>
      <c r="Y62" s="2"/>
      <c r="Z62" s="2"/>
    </row>
    <row r="63" customFormat="false" ht="67.5" hidden="false" customHeight="false" outlineLevel="0" collapsed="false">
      <c r="A63" s="8" t="s">
        <v>40</v>
      </c>
      <c r="B63" s="8"/>
      <c r="C63" s="9" t="s">
        <v>171</v>
      </c>
      <c r="D63" s="8" t="s">
        <v>172</v>
      </c>
      <c r="E63" s="10" t="s">
        <v>173</v>
      </c>
      <c r="F63" s="8" t="s">
        <v>85</v>
      </c>
      <c r="G63" s="8" t="n">
        <v>2013</v>
      </c>
      <c r="H63" s="8" t="n">
        <v>2014</v>
      </c>
      <c r="I63" s="11" t="n">
        <v>41983</v>
      </c>
      <c r="J63" s="11" t="n">
        <v>42735</v>
      </c>
      <c r="K63" s="8" t="n">
        <v>352155</v>
      </c>
      <c r="L63" s="8" t="s">
        <v>174</v>
      </c>
      <c r="M63" s="12" t="n">
        <v>195669.11</v>
      </c>
      <c r="N63" s="12"/>
      <c r="O63" s="12"/>
      <c r="P63" s="12"/>
      <c r="Q63" s="8" t="s">
        <v>52</v>
      </c>
      <c r="S63" s="2"/>
      <c r="T63" s="2"/>
      <c r="U63" s="2"/>
      <c r="V63" s="2"/>
      <c r="W63" s="2"/>
      <c r="X63" s="2"/>
      <c r="Y63" s="2"/>
      <c r="Z63" s="2"/>
    </row>
    <row r="64" customFormat="false" ht="11.25" hidden="false" customHeight="false" outlineLevel="0" collapsed="false">
      <c r="A64" s="8" t="s">
        <v>40</v>
      </c>
      <c r="B64" s="8"/>
      <c r="C64" s="9" t="s">
        <v>95</v>
      </c>
      <c r="D64" s="8"/>
      <c r="E64" s="10" t="s">
        <v>175</v>
      </c>
      <c r="F64" s="8" t="s">
        <v>24</v>
      </c>
      <c r="G64" s="8" t="n">
        <v>2013</v>
      </c>
      <c r="H64" s="8" t="n">
        <v>2014</v>
      </c>
      <c r="I64" s="11" t="n">
        <v>42050</v>
      </c>
      <c r="J64" s="11" t="n">
        <v>42735</v>
      </c>
      <c r="K64" s="8" t="n">
        <v>352760</v>
      </c>
      <c r="L64" s="8" t="s">
        <v>176</v>
      </c>
      <c r="M64" s="12" t="n">
        <v>36526.67</v>
      </c>
      <c r="N64" s="12"/>
      <c r="O64" s="12"/>
      <c r="P64" s="12"/>
      <c r="Q64" s="8" t="s">
        <v>52</v>
      </c>
      <c r="S64" s="2"/>
      <c r="T64" s="2"/>
      <c r="U64" s="2"/>
      <c r="V64" s="2"/>
      <c r="W64" s="2"/>
      <c r="X64" s="2"/>
      <c r="Y64" s="2"/>
      <c r="Z64" s="2"/>
    </row>
    <row r="65" customFormat="false" ht="22.5" hidden="false" customHeight="false" outlineLevel="0" collapsed="false">
      <c r="A65" s="8" t="s">
        <v>40</v>
      </c>
      <c r="B65" s="8" t="s">
        <v>45</v>
      </c>
      <c r="C65" s="9" t="s">
        <v>41</v>
      </c>
      <c r="D65" s="8"/>
      <c r="E65" s="10" t="s">
        <v>177</v>
      </c>
      <c r="F65" s="8" t="s">
        <v>29</v>
      </c>
      <c r="G65" s="8" t="n">
        <v>2011</v>
      </c>
      <c r="H65" s="8" t="n">
        <v>2014</v>
      </c>
      <c r="I65" s="11" t="n">
        <v>42037</v>
      </c>
      <c r="J65" s="11" t="n">
        <v>43651</v>
      </c>
      <c r="K65" s="8" t="n">
        <v>354740</v>
      </c>
      <c r="L65" s="8" t="s">
        <v>117</v>
      </c>
      <c r="M65" s="12" t="n">
        <v>16138.28</v>
      </c>
      <c r="N65" s="12"/>
      <c r="O65" s="12"/>
      <c r="P65" s="12"/>
      <c r="Q65" s="8" t="s">
        <v>52</v>
      </c>
      <c r="S65" s="2"/>
      <c r="T65" s="2"/>
      <c r="U65" s="2"/>
      <c r="V65" s="2"/>
      <c r="W65" s="2"/>
      <c r="X65" s="2"/>
      <c r="Y65" s="2"/>
      <c r="Z65" s="2"/>
    </row>
    <row r="66" customFormat="false" ht="45" hidden="false" customHeight="false" outlineLevel="0" collapsed="false">
      <c r="A66" s="8" t="s">
        <v>40</v>
      </c>
      <c r="B66" s="8"/>
      <c r="C66" s="9"/>
      <c r="D66" s="8"/>
      <c r="E66" s="10" t="s">
        <v>178</v>
      </c>
      <c r="F66" s="8" t="s">
        <v>29</v>
      </c>
      <c r="G66" s="8" t="n">
        <v>2014</v>
      </c>
      <c r="H66" s="8" t="n">
        <v>2014</v>
      </c>
      <c r="I66" s="11" t="n">
        <v>41984</v>
      </c>
      <c r="J66" s="11" t="n">
        <v>42369</v>
      </c>
      <c r="K66" s="8" t="n">
        <v>354697</v>
      </c>
      <c r="L66" s="8" t="s">
        <v>179</v>
      </c>
      <c r="M66" s="12" t="n">
        <v>342.16</v>
      </c>
      <c r="N66" s="12"/>
      <c r="O66" s="12"/>
      <c r="P66" s="12"/>
      <c r="Q66" s="8" t="s">
        <v>52</v>
      </c>
      <c r="S66" s="2"/>
      <c r="T66" s="2"/>
      <c r="U66" s="2"/>
      <c r="V66" s="2"/>
      <c r="W66" s="2"/>
      <c r="X66" s="2"/>
      <c r="Y66" s="2"/>
      <c r="Z66" s="2"/>
    </row>
    <row r="67" customFormat="false" ht="33.75" hidden="false" customHeight="false" outlineLevel="0" collapsed="false">
      <c r="A67" s="8" t="s">
        <v>40</v>
      </c>
      <c r="B67" s="8"/>
      <c r="C67" s="9" t="s">
        <v>33</v>
      </c>
      <c r="D67" s="8"/>
      <c r="E67" s="10" t="s">
        <v>180</v>
      </c>
      <c r="F67" s="8" t="s">
        <v>24</v>
      </c>
      <c r="G67" s="8" t="n">
        <v>2011</v>
      </c>
      <c r="H67" s="8" t="n">
        <v>2014</v>
      </c>
      <c r="I67" s="11" t="n">
        <v>41991</v>
      </c>
      <c r="J67" s="11" t="n">
        <v>44150</v>
      </c>
      <c r="K67" s="8" t="n">
        <v>353517</v>
      </c>
      <c r="L67" s="8" t="s">
        <v>181</v>
      </c>
      <c r="M67" s="12" t="n">
        <v>173869.19</v>
      </c>
      <c r="N67" s="12"/>
      <c r="O67" s="12"/>
      <c r="P67" s="12"/>
      <c r="Q67" s="8" t="s">
        <v>182</v>
      </c>
      <c r="S67" s="2"/>
      <c r="T67" s="2"/>
      <c r="U67" s="2"/>
      <c r="V67" s="2"/>
      <c r="W67" s="2"/>
      <c r="X67" s="2"/>
      <c r="Y67" s="2"/>
      <c r="Z67" s="2"/>
    </row>
    <row r="68" customFormat="false" ht="33.75" hidden="false" customHeight="false" outlineLevel="0" collapsed="false">
      <c r="A68" s="8" t="s">
        <v>40</v>
      </c>
      <c r="B68" s="8"/>
      <c r="C68" s="9" t="s">
        <v>33</v>
      </c>
      <c r="D68" s="8"/>
      <c r="E68" s="10" t="s">
        <v>183</v>
      </c>
      <c r="F68" s="8" t="s">
        <v>24</v>
      </c>
      <c r="G68" s="8" t="n">
        <v>2011</v>
      </c>
      <c r="H68" s="8" t="n">
        <v>2014</v>
      </c>
      <c r="I68" s="11" t="n">
        <v>41992</v>
      </c>
      <c r="J68" s="11" t="n">
        <v>44150</v>
      </c>
      <c r="K68" s="8" t="n">
        <v>353520</v>
      </c>
      <c r="L68" s="8" t="s">
        <v>184</v>
      </c>
      <c r="M68" s="12" t="n">
        <v>184825.94</v>
      </c>
      <c r="N68" s="12"/>
      <c r="O68" s="12"/>
      <c r="P68" s="12"/>
      <c r="Q68" s="8" t="s">
        <v>185</v>
      </c>
      <c r="S68" s="2"/>
      <c r="T68" s="2"/>
      <c r="U68" s="2"/>
      <c r="V68" s="2"/>
      <c r="W68" s="2"/>
      <c r="X68" s="2"/>
      <c r="Y68" s="2"/>
      <c r="Z68" s="2"/>
    </row>
    <row r="69" customFormat="false" ht="11.25" hidden="false" customHeight="false" outlineLevel="0" collapsed="false"/>
    <row r="70" customFormat="false" ht="22.5" hidden="false" customHeight="false" outlineLevel="0" collapsed="false">
      <c r="A70" s="8" t="s">
        <v>40</v>
      </c>
      <c r="B70" s="8"/>
      <c r="C70" s="9"/>
      <c r="D70" s="8"/>
      <c r="E70" s="10" t="s">
        <v>186</v>
      </c>
      <c r="F70" s="8" t="s">
        <v>29</v>
      </c>
      <c r="G70" s="8" t="n">
        <v>2011</v>
      </c>
      <c r="H70" s="8" t="n">
        <v>2014</v>
      </c>
      <c r="I70" s="11" t="n">
        <v>42019</v>
      </c>
      <c r="J70" s="11" t="n">
        <v>43439</v>
      </c>
      <c r="K70" s="8" t="n">
        <v>353860</v>
      </c>
      <c r="L70" s="8" t="s">
        <v>187</v>
      </c>
      <c r="M70" s="12" t="n">
        <v>749300</v>
      </c>
      <c r="N70" s="12"/>
      <c r="O70" s="12"/>
      <c r="P70" s="12"/>
      <c r="Q70" s="8" t="s">
        <v>52</v>
      </c>
      <c r="S70" s="2"/>
      <c r="T70" s="2"/>
      <c r="U70" s="2"/>
      <c r="V70" s="2"/>
      <c r="W70" s="2"/>
      <c r="X70" s="2"/>
      <c r="Y70" s="2"/>
      <c r="Z70" s="2"/>
    </row>
    <row r="71" customFormat="false" ht="90" hidden="false" customHeight="false" outlineLevel="0" collapsed="false">
      <c r="A71" s="8" t="s">
        <v>188</v>
      </c>
      <c r="B71" s="8"/>
      <c r="C71" s="9" t="s">
        <v>69</v>
      </c>
      <c r="D71" s="8" t="s">
        <v>189</v>
      </c>
      <c r="E71" s="10" t="s">
        <v>190</v>
      </c>
      <c r="F71" s="8" t="s">
        <v>24</v>
      </c>
      <c r="G71" s="8" t="n">
        <v>2014</v>
      </c>
      <c r="H71" s="8" t="n">
        <v>2015</v>
      </c>
      <c r="I71" s="11" t="n">
        <v>42401</v>
      </c>
      <c r="J71" s="11" t="n">
        <v>43251</v>
      </c>
      <c r="K71" s="8" t="n">
        <v>371153</v>
      </c>
      <c r="L71" s="8" t="s">
        <v>191</v>
      </c>
      <c r="M71" s="12" t="n">
        <v>134746.17</v>
      </c>
      <c r="N71" s="12"/>
      <c r="O71" s="12"/>
      <c r="P71" s="12"/>
      <c r="Q71" s="8" t="s">
        <v>52</v>
      </c>
      <c r="S71" s="2"/>
      <c r="T71" s="2"/>
      <c r="U71" s="2"/>
      <c r="V71" s="2"/>
      <c r="W71" s="2"/>
      <c r="X71" s="2"/>
      <c r="Y71" s="2"/>
      <c r="Z71" s="2"/>
    </row>
    <row r="72" customFormat="false" ht="45" hidden="false" customHeight="false" outlineLevel="0" collapsed="false">
      <c r="A72" s="8" t="s">
        <v>40</v>
      </c>
      <c r="B72" s="8"/>
      <c r="C72" s="9"/>
      <c r="D72" s="8"/>
      <c r="E72" s="10" t="s">
        <v>192</v>
      </c>
      <c r="F72" s="8" t="s">
        <v>29</v>
      </c>
      <c r="G72" s="8" t="n">
        <v>2015</v>
      </c>
      <c r="H72" s="8" t="n">
        <v>2015</v>
      </c>
      <c r="I72" s="11" t="n">
        <v>42248</v>
      </c>
      <c r="J72" s="11" t="n">
        <v>42735</v>
      </c>
      <c r="K72" s="8" t="n">
        <v>364413</v>
      </c>
      <c r="L72" s="8" t="s">
        <v>100</v>
      </c>
      <c r="M72" s="12" t="n">
        <v>0</v>
      </c>
      <c r="N72" s="12"/>
      <c r="O72" s="12"/>
      <c r="P72" s="12"/>
      <c r="Q72" s="8"/>
      <c r="S72" s="2"/>
      <c r="T72" s="2"/>
      <c r="U72" s="2"/>
      <c r="V72" s="2"/>
      <c r="W72" s="2"/>
      <c r="X72" s="2"/>
      <c r="Y72" s="2"/>
      <c r="Z72" s="2"/>
    </row>
    <row r="73" customFormat="false" ht="45" hidden="false" customHeight="false" outlineLevel="0" collapsed="false">
      <c r="A73" s="8" t="s">
        <v>188</v>
      </c>
      <c r="B73" s="8"/>
      <c r="C73" s="9" t="s">
        <v>46</v>
      </c>
      <c r="D73" s="8" t="s">
        <v>69</v>
      </c>
      <c r="E73" s="10" t="s">
        <v>193</v>
      </c>
      <c r="F73" s="8" t="s">
        <v>24</v>
      </c>
      <c r="G73" s="8" t="n">
        <v>2014</v>
      </c>
      <c r="H73" s="8" t="n">
        <v>2015</v>
      </c>
      <c r="I73" s="11" t="n">
        <v>42401</v>
      </c>
      <c r="J73" s="11" t="n">
        <v>43251</v>
      </c>
      <c r="K73" s="8" t="n">
        <v>371202</v>
      </c>
      <c r="L73" s="8" t="s">
        <v>194</v>
      </c>
      <c r="M73" s="12" t="n">
        <v>84214.96</v>
      </c>
      <c r="N73" s="12"/>
      <c r="O73" s="12"/>
      <c r="P73" s="12"/>
      <c r="Q73" s="8" t="s">
        <v>52</v>
      </c>
      <c r="S73" s="2"/>
      <c r="T73" s="2"/>
      <c r="U73" s="2"/>
      <c r="V73" s="2"/>
      <c r="W73" s="2"/>
      <c r="X73" s="2"/>
      <c r="Y73" s="2"/>
      <c r="Z73" s="2"/>
    </row>
    <row r="74" customFormat="false" ht="45" hidden="false" customHeight="false" outlineLevel="0" collapsed="false">
      <c r="A74" s="8" t="s">
        <v>40</v>
      </c>
      <c r="B74" s="8"/>
      <c r="C74" s="9" t="s">
        <v>69</v>
      </c>
      <c r="D74" s="8" t="s">
        <v>36</v>
      </c>
      <c r="E74" s="10" t="s">
        <v>195</v>
      </c>
      <c r="F74" s="8" t="s">
        <v>24</v>
      </c>
      <c r="G74" s="8" t="n">
        <v>2013</v>
      </c>
      <c r="H74" s="8" t="n">
        <v>2015</v>
      </c>
      <c r="I74" s="11" t="n">
        <v>42335</v>
      </c>
      <c r="J74" s="11" t="n">
        <v>43306</v>
      </c>
      <c r="K74" s="8" t="n">
        <v>369217</v>
      </c>
      <c r="L74" s="8" t="s">
        <v>196</v>
      </c>
      <c r="M74" s="12" t="n">
        <v>167209.75</v>
      </c>
      <c r="N74" s="12"/>
      <c r="O74" s="12"/>
      <c r="P74" s="12"/>
      <c r="Q74" s="8" t="s">
        <v>197</v>
      </c>
      <c r="S74" s="2"/>
      <c r="T74" s="2"/>
      <c r="U74" s="2"/>
      <c r="V74" s="2"/>
      <c r="W74" s="2"/>
      <c r="X74" s="2"/>
      <c r="Y74" s="2"/>
      <c r="Z74" s="2"/>
    </row>
    <row r="75" customFormat="false" ht="33.75" hidden="false" customHeight="false" outlineLevel="0" collapsed="false">
      <c r="A75" s="8" t="s">
        <v>40</v>
      </c>
      <c r="B75" s="8"/>
      <c r="C75" s="9" t="s">
        <v>36</v>
      </c>
      <c r="D75" s="8"/>
      <c r="E75" s="10" t="s">
        <v>198</v>
      </c>
      <c r="F75" s="8" t="s">
        <v>24</v>
      </c>
      <c r="G75" s="8" t="n">
        <v>2012</v>
      </c>
      <c r="H75" s="8" t="n">
        <v>2015</v>
      </c>
      <c r="I75" s="11" t="n">
        <v>42401</v>
      </c>
      <c r="J75" s="11" t="n">
        <v>43496</v>
      </c>
      <c r="K75" s="8" t="n">
        <v>369560</v>
      </c>
      <c r="L75" s="8" t="s">
        <v>199</v>
      </c>
      <c r="M75" s="12" t="n">
        <v>227082.32</v>
      </c>
      <c r="N75" s="12"/>
      <c r="O75" s="12"/>
      <c r="P75" s="12"/>
      <c r="Q75" s="8" t="s">
        <v>200</v>
      </c>
      <c r="S75" s="2"/>
      <c r="T75" s="2"/>
      <c r="U75" s="2"/>
      <c r="V75" s="2"/>
      <c r="W75" s="2"/>
      <c r="X75" s="2"/>
      <c r="Y75" s="2"/>
      <c r="Z75" s="2"/>
    </row>
    <row r="76" customFormat="false" ht="33.75" hidden="false" customHeight="false" outlineLevel="0" collapsed="false">
      <c r="A76" s="8" t="s">
        <v>40</v>
      </c>
      <c r="B76" s="8"/>
      <c r="C76" s="9"/>
      <c r="D76" s="8"/>
      <c r="E76" s="10" t="s">
        <v>201</v>
      </c>
      <c r="F76" s="8" t="s">
        <v>29</v>
      </c>
      <c r="G76" s="8" t="n">
        <v>2015</v>
      </c>
      <c r="H76" s="8" t="n">
        <v>2015</v>
      </c>
      <c r="I76" s="11" t="n">
        <v>42353</v>
      </c>
      <c r="J76" s="11" t="n">
        <v>42735</v>
      </c>
      <c r="K76" s="8" t="n">
        <v>366059</v>
      </c>
      <c r="L76" s="8" t="s">
        <v>151</v>
      </c>
      <c r="M76" s="12" t="n">
        <v>22000</v>
      </c>
      <c r="N76" s="12"/>
      <c r="O76" s="12"/>
      <c r="P76" s="12"/>
      <c r="Q76" s="8" t="s">
        <v>147</v>
      </c>
      <c r="S76" s="2"/>
      <c r="T76" s="2"/>
      <c r="U76" s="2"/>
      <c r="V76" s="2"/>
      <c r="W76" s="2"/>
      <c r="X76" s="2"/>
      <c r="Y76" s="2"/>
      <c r="Z76" s="2"/>
    </row>
    <row r="77" customFormat="false" ht="78.75" hidden="false" customHeight="false" outlineLevel="0" collapsed="false">
      <c r="A77" s="8" t="s">
        <v>188</v>
      </c>
      <c r="B77" s="8"/>
      <c r="C77" s="9" t="s">
        <v>202</v>
      </c>
      <c r="D77" s="8" t="s">
        <v>46</v>
      </c>
      <c r="E77" s="10" t="s">
        <v>203</v>
      </c>
      <c r="F77" s="8" t="s">
        <v>24</v>
      </c>
      <c r="G77" s="8" t="n">
        <v>2014</v>
      </c>
      <c r="H77" s="8" t="n">
        <v>2015</v>
      </c>
      <c r="I77" s="11" t="n">
        <v>42369</v>
      </c>
      <c r="J77" s="11" t="n">
        <v>43251</v>
      </c>
      <c r="K77" s="8" t="n">
        <v>371821</v>
      </c>
      <c r="L77" s="8" t="s">
        <v>204</v>
      </c>
      <c r="M77" s="12" t="n">
        <v>103981.08</v>
      </c>
      <c r="N77" s="12"/>
      <c r="O77" s="12"/>
      <c r="P77" s="12"/>
      <c r="Q77" s="8" t="s">
        <v>52</v>
      </c>
      <c r="S77" s="2"/>
      <c r="T77" s="2"/>
      <c r="U77" s="2"/>
      <c r="V77" s="2"/>
      <c r="W77" s="2"/>
      <c r="X77" s="2"/>
      <c r="Y77" s="2"/>
      <c r="Z77" s="2"/>
    </row>
    <row r="78" customFormat="false" ht="45" hidden="false" customHeight="false" outlineLevel="0" collapsed="false">
      <c r="A78" s="8" t="s">
        <v>40</v>
      </c>
      <c r="B78" s="8" t="s">
        <v>45</v>
      </c>
      <c r="C78" s="9" t="s">
        <v>46</v>
      </c>
      <c r="D78" s="8"/>
      <c r="E78" s="10" t="s">
        <v>205</v>
      </c>
      <c r="F78" s="8" t="s">
        <v>29</v>
      </c>
      <c r="G78" s="8" t="n">
        <v>2011</v>
      </c>
      <c r="H78" s="8" t="n">
        <v>2015</v>
      </c>
      <c r="I78" s="11" t="n">
        <v>42362</v>
      </c>
      <c r="J78" s="11" t="n">
        <v>43286</v>
      </c>
      <c r="K78" s="8" t="n">
        <v>371862</v>
      </c>
      <c r="L78" s="8" t="s">
        <v>206</v>
      </c>
      <c r="M78" s="12" t="n">
        <v>32400</v>
      </c>
      <c r="N78" s="12"/>
      <c r="O78" s="12"/>
      <c r="P78" s="12"/>
      <c r="Q78" s="8" t="s">
        <v>207</v>
      </c>
      <c r="S78" s="2"/>
      <c r="T78" s="2"/>
      <c r="U78" s="2"/>
      <c r="V78" s="2"/>
      <c r="W78" s="2"/>
      <c r="X78" s="2"/>
      <c r="Y78" s="2"/>
      <c r="Z78" s="2"/>
    </row>
    <row r="79" customFormat="false" ht="22.5" hidden="false" customHeight="false" outlineLevel="0" collapsed="false">
      <c r="A79" s="8" t="s">
        <v>40</v>
      </c>
      <c r="B79" s="8"/>
      <c r="C79" s="9"/>
      <c r="D79" s="8"/>
      <c r="E79" s="10" t="s">
        <v>208</v>
      </c>
      <c r="F79" s="8" t="s">
        <v>29</v>
      </c>
      <c r="G79" s="8" t="n">
        <v>2015</v>
      </c>
      <c r="H79" s="8" t="n">
        <v>2015</v>
      </c>
      <c r="I79" s="11" t="n">
        <v>42278</v>
      </c>
      <c r="J79" s="11" t="n">
        <v>42735</v>
      </c>
      <c r="K79" s="8" t="n">
        <v>366058</v>
      </c>
      <c r="L79" s="8" t="s">
        <v>62</v>
      </c>
      <c r="M79" s="12" t="n">
        <v>19900</v>
      </c>
      <c r="N79" s="12"/>
      <c r="O79" s="12"/>
      <c r="P79" s="12"/>
      <c r="Q79" s="8" t="s">
        <v>147</v>
      </c>
      <c r="S79" s="2"/>
      <c r="T79" s="2"/>
      <c r="U79" s="2"/>
      <c r="V79" s="2"/>
      <c r="W79" s="2"/>
      <c r="X79" s="2"/>
      <c r="Y79" s="2"/>
      <c r="Z79" s="2"/>
    </row>
    <row r="80" customFormat="false" ht="45" hidden="false" customHeight="false" outlineLevel="0" collapsed="false">
      <c r="A80" s="8" t="s">
        <v>40</v>
      </c>
      <c r="B80" s="8"/>
      <c r="C80" s="9" t="s">
        <v>46</v>
      </c>
      <c r="D80" s="8"/>
      <c r="E80" s="10" t="s">
        <v>209</v>
      </c>
      <c r="F80" s="8" t="s">
        <v>24</v>
      </c>
      <c r="G80" s="8" t="n">
        <v>2014</v>
      </c>
      <c r="H80" s="8" t="n">
        <v>2015</v>
      </c>
      <c r="I80" s="11" t="n">
        <v>42370</v>
      </c>
      <c r="J80" s="11" t="n">
        <v>44377</v>
      </c>
      <c r="K80" s="8" t="n">
        <v>369615</v>
      </c>
      <c r="L80" s="8" t="s">
        <v>153</v>
      </c>
      <c r="M80" s="12" t="n">
        <v>665000</v>
      </c>
      <c r="N80" s="12"/>
      <c r="O80" s="12"/>
      <c r="P80" s="12"/>
      <c r="Q80" s="8" t="s">
        <v>52</v>
      </c>
      <c r="S80" s="2"/>
      <c r="T80" s="2"/>
      <c r="U80" s="2"/>
      <c r="V80" s="2"/>
      <c r="W80" s="2"/>
      <c r="X80" s="2"/>
      <c r="Y80" s="2"/>
      <c r="Z80" s="2"/>
    </row>
    <row r="81" customFormat="false" ht="33.75" hidden="false" customHeight="false" outlineLevel="0" collapsed="false">
      <c r="A81" s="8" t="s">
        <v>40</v>
      </c>
      <c r="B81" s="8"/>
      <c r="C81" s="9" t="s">
        <v>58</v>
      </c>
      <c r="D81" s="8"/>
      <c r="E81" s="10" t="s">
        <v>210</v>
      </c>
      <c r="F81" s="8" t="s">
        <v>24</v>
      </c>
      <c r="G81" s="8" t="n">
        <v>2013</v>
      </c>
      <c r="H81" s="8" t="n">
        <v>2015</v>
      </c>
      <c r="I81" s="11" t="n">
        <v>42415</v>
      </c>
      <c r="J81" s="11" t="n">
        <v>43220</v>
      </c>
      <c r="K81" s="8" t="n">
        <v>369562</v>
      </c>
      <c r="L81" s="8" t="s">
        <v>211</v>
      </c>
      <c r="M81" s="12" t="n">
        <v>118322.96</v>
      </c>
      <c r="N81" s="12"/>
      <c r="O81" s="12"/>
      <c r="P81" s="12"/>
      <c r="Q81" s="8" t="s">
        <v>212</v>
      </c>
      <c r="S81" s="2"/>
      <c r="T81" s="2"/>
      <c r="U81" s="2"/>
      <c r="V81" s="2"/>
      <c r="W81" s="2"/>
      <c r="X81" s="2"/>
      <c r="Y81" s="2"/>
      <c r="Z81" s="2"/>
    </row>
    <row r="82" customFormat="false" ht="45" hidden="false" customHeight="false" outlineLevel="0" collapsed="false">
      <c r="A82" s="8" t="s">
        <v>40</v>
      </c>
      <c r="B82" s="8"/>
      <c r="C82" s="9" t="s">
        <v>64</v>
      </c>
      <c r="D82" s="8"/>
      <c r="E82" s="10" t="s">
        <v>213</v>
      </c>
      <c r="F82" s="8" t="s">
        <v>85</v>
      </c>
      <c r="G82" s="8" t="n">
        <v>2014</v>
      </c>
      <c r="H82" s="8" t="n">
        <v>2015</v>
      </c>
      <c r="I82" s="11" t="n">
        <v>42387</v>
      </c>
      <c r="J82" s="11" t="n">
        <v>43738</v>
      </c>
      <c r="K82" s="8" t="n">
        <v>368723</v>
      </c>
      <c r="L82" s="8" t="s">
        <v>187</v>
      </c>
      <c r="M82" s="12" t="n">
        <v>149943</v>
      </c>
      <c r="N82" s="12"/>
      <c r="O82" s="12"/>
      <c r="P82" s="12"/>
      <c r="Q82" s="8" t="s">
        <v>214</v>
      </c>
      <c r="S82" s="2"/>
      <c r="T82" s="2"/>
      <c r="U82" s="2"/>
      <c r="V82" s="2"/>
      <c r="W82" s="2"/>
      <c r="X82" s="2"/>
      <c r="Y82" s="2"/>
      <c r="Z82" s="2"/>
    </row>
    <row r="83" customFormat="false" ht="45" hidden="false" customHeight="false" outlineLevel="0" collapsed="false">
      <c r="A83" s="8" t="s">
        <v>40</v>
      </c>
      <c r="B83" s="8"/>
      <c r="C83" s="9" t="s">
        <v>46</v>
      </c>
      <c r="D83" s="8"/>
      <c r="E83" s="10" t="s">
        <v>215</v>
      </c>
      <c r="F83" s="8" t="s">
        <v>24</v>
      </c>
      <c r="G83" s="8" t="n">
        <v>2014</v>
      </c>
      <c r="H83" s="8" t="n">
        <v>2015</v>
      </c>
      <c r="I83" s="11" t="n">
        <v>42380</v>
      </c>
      <c r="J83" s="11" t="n">
        <v>44752</v>
      </c>
      <c r="K83" s="8" t="n">
        <v>372002</v>
      </c>
      <c r="L83" s="8" t="s">
        <v>129</v>
      </c>
      <c r="M83" s="12" t="n">
        <v>735000</v>
      </c>
      <c r="N83" s="12"/>
      <c r="O83" s="12"/>
      <c r="P83" s="12"/>
      <c r="Q83" s="8" t="s">
        <v>52</v>
      </c>
      <c r="S83" s="2"/>
      <c r="T83" s="2"/>
      <c r="U83" s="2"/>
      <c r="V83" s="2"/>
      <c r="W83" s="2"/>
      <c r="X83" s="2"/>
      <c r="Y83" s="2"/>
      <c r="Z83" s="2"/>
    </row>
    <row r="84" customFormat="false" ht="45" hidden="false" customHeight="false" outlineLevel="0" collapsed="false">
      <c r="A84" s="8" t="s">
        <v>40</v>
      </c>
      <c r="B84" s="8"/>
      <c r="C84" s="9" t="s">
        <v>64</v>
      </c>
      <c r="D84" s="8"/>
      <c r="E84" s="10" t="s">
        <v>216</v>
      </c>
      <c r="F84" s="8" t="s">
        <v>24</v>
      </c>
      <c r="G84" s="8" t="n">
        <v>2014</v>
      </c>
      <c r="H84" s="8" t="n">
        <v>2015</v>
      </c>
      <c r="I84" s="11" t="n">
        <v>42357</v>
      </c>
      <c r="J84" s="11" t="n">
        <v>43646</v>
      </c>
      <c r="K84" s="8" t="n">
        <v>370852</v>
      </c>
      <c r="L84" s="8"/>
      <c r="M84" s="12" t="n">
        <v>174971.52</v>
      </c>
      <c r="N84" s="12"/>
      <c r="O84" s="12"/>
      <c r="P84" s="12"/>
      <c r="Q84" s="8" t="s">
        <v>52</v>
      </c>
      <c r="S84" s="2"/>
      <c r="T84" s="2"/>
      <c r="U84" s="2"/>
      <c r="V84" s="2"/>
      <c r="W84" s="2"/>
      <c r="X84" s="2"/>
      <c r="Y84" s="2"/>
      <c r="Z84" s="2"/>
    </row>
    <row r="85" customFormat="false" ht="45" hidden="false" customHeight="false" outlineLevel="0" collapsed="false">
      <c r="A85" s="8" t="s">
        <v>188</v>
      </c>
      <c r="B85" s="8"/>
      <c r="C85" s="9" t="s">
        <v>46</v>
      </c>
      <c r="D85" s="8"/>
      <c r="E85" s="10" t="s">
        <v>217</v>
      </c>
      <c r="F85" s="8" t="s">
        <v>24</v>
      </c>
      <c r="G85" s="8" t="n">
        <v>2014</v>
      </c>
      <c r="H85" s="8" t="n">
        <v>2015</v>
      </c>
      <c r="I85" s="11" t="n">
        <v>42369</v>
      </c>
      <c r="J85" s="11" t="n">
        <v>43251</v>
      </c>
      <c r="K85" s="8" t="n">
        <v>370950</v>
      </c>
      <c r="L85" s="8" t="s">
        <v>71</v>
      </c>
      <c r="M85" s="12" t="n">
        <v>144358.22</v>
      </c>
      <c r="N85" s="12"/>
      <c r="O85" s="12"/>
      <c r="P85" s="12"/>
      <c r="Q85" s="8" t="s">
        <v>52</v>
      </c>
      <c r="S85" s="2"/>
      <c r="T85" s="2"/>
      <c r="U85" s="2"/>
      <c r="V85" s="2"/>
      <c r="W85" s="2"/>
      <c r="X85" s="2"/>
      <c r="Y85" s="2"/>
      <c r="Z85" s="2"/>
    </row>
    <row r="86" customFormat="false" ht="22.5" hidden="false" customHeight="false" outlineLevel="0" collapsed="false">
      <c r="A86" s="8" t="s">
        <v>40</v>
      </c>
      <c r="B86" s="8"/>
      <c r="C86" s="9" t="s">
        <v>64</v>
      </c>
      <c r="D86" s="8"/>
      <c r="E86" s="10" t="s">
        <v>218</v>
      </c>
      <c r="F86" s="8" t="s">
        <v>24</v>
      </c>
      <c r="G86" s="8" t="n">
        <v>2014</v>
      </c>
      <c r="H86" s="8" t="n">
        <v>2015</v>
      </c>
      <c r="I86" s="11" t="n">
        <v>42370</v>
      </c>
      <c r="J86" s="11" t="n">
        <v>43646</v>
      </c>
      <c r="K86" s="8" t="n">
        <v>370977</v>
      </c>
      <c r="L86" s="8" t="s">
        <v>219</v>
      </c>
      <c r="M86" s="12" t="n">
        <v>141969.72</v>
      </c>
      <c r="N86" s="12"/>
      <c r="O86" s="12"/>
      <c r="P86" s="12"/>
      <c r="Q86" s="8" t="s">
        <v>52</v>
      </c>
      <c r="S86" s="2"/>
      <c r="T86" s="2"/>
      <c r="U86" s="2"/>
      <c r="V86" s="2"/>
      <c r="W86" s="2"/>
      <c r="X86" s="2"/>
      <c r="Y86" s="2"/>
      <c r="Z86" s="2"/>
    </row>
    <row r="87" customFormat="false" ht="45" hidden="false" customHeight="false" outlineLevel="0" collapsed="false">
      <c r="A87" s="8" t="s">
        <v>40</v>
      </c>
      <c r="B87" s="8"/>
      <c r="C87" s="9" t="s">
        <v>69</v>
      </c>
      <c r="D87" s="8"/>
      <c r="E87" s="10" t="s">
        <v>220</v>
      </c>
      <c r="F87" s="8" t="s">
        <v>24</v>
      </c>
      <c r="G87" s="8" t="n">
        <v>2014</v>
      </c>
      <c r="H87" s="8" t="n">
        <v>2015</v>
      </c>
      <c r="I87" s="11" t="n">
        <v>42357</v>
      </c>
      <c r="J87" s="11" t="n">
        <v>43646</v>
      </c>
      <c r="K87" s="8" t="n">
        <v>370986</v>
      </c>
      <c r="L87" s="8" t="s">
        <v>204</v>
      </c>
      <c r="M87" s="12" t="n">
        <v>173539.44</v>
      </c>
      <c r="N87" s="12"/>
      <c r="O87" s="12"/>
      <c r="P87" s="12"/>
      <c r="Q87" s="8" t="s">
        <v>52</v>
      </c>
      <c r="S87" s="2"/>
      <c r="T87" s="2"/>
      <c r="U87" s="2"/>
      <c r="V87" s="2"/>
      <c r="W87" s="2"/>
      <c r="X87" s="2"/>
      <c r="Y87" s="2"/>
      <c r="Z87" s="2"/>
    </row>
    <row r="88" customFormat="false" ht="45" hidden="false" customHeight="false" outlineLevel="0" collapsed="false">
      <c r="A88" s="8" t="s">
        <v>40</v>
      </c>
      <c r="B88" s="8"/>
      <c r="C88" s="9" t="s">
        <v>33</v>
      </c>
      <c r="D88" s="8"/>
      <c r="E88" s="10" t="s">
        <v>221</v>
      </c>
      <c r="F88" s="8" t="s">
        <v>29</v>
      </c>
      <c r="G88" s="8" t="n">
        <v>2014</v>
      </c>
      <c r="H88" s="8" t="n">
        <v>2015</v>
      </c>
      <c r="I88" s="11" t="n">
        <v>42313</v>
      </c>
      <c r="J88" s="11" t="n">
        <v>42735</v>
      </c>
      <c r="K88" s="8" t="n">
        <v>367824</v>
      </c>
      <c r="L88" s="8" t="s">
        <v>35</v>
      </c>
      <c r="M88" s="12" t="n">
        <v>242550</v>
      </c>
      <c r="N88" s="12"/>
      <c r="O88" s="12"/>
      <c r="P88" s="12"/>
      <c r="Q88" s="8" t="s">
        <v>52</v>
      </c>
      <c r="S88" s="2"/>
      <c r="T88" s="2"/>
      <c r="U88" s="2"/>
      <c r="V88" s="2"/>
      <c r="W88" s="2"/>
      <c r="X88" s="2"/>
      <c r="Y88" s="2"/>
      <c r="Z88" s="2"/>
    </row>
    <row r="89" customFormat="false" ht="11.25" hidden="false" customHeight="false" outlineLevel="0" collapsed="false"/>
    <row r="90" customFormat="false" ht="67.5" hidden="false" customHeight="false" outlineLevel="0" collapsed="false">
      <c r="A90" s="8" t="s">
        <v>40</v>
      </c>
      <c r="B90" s="8"/>
      <c r="C90" s="9"/>
      <c r="D90" s="8"/>
      <c r="E90" s="10" t="s">
        <v>222</v>
      </c>
      <c r="F90" s="8" t="s">
        <v>29</v>
      </c>
      <c r="G90" s="8" t="n">
        <v>2013</v>
      </c>
      <c r="H90" s="8" t="n">
        <v>2015</v>
      </c>
      <c r="I90" s="11" t="n">
        <v>42065</v>
      </c>
      <c r="J90" s="11" t="n">
        <v>42552</v>
      </c>
      <c r="K90" s="8" t="n">
        <v>356820</v>
      </c>
      <c r="L90" s="8" t="s">
        <v>223</v>
      </c>
      <c r="M90" s="12" t="n">
        <v>58328.63</v>
      </c>
      <c r="N90" s="12"/>
      <c r="O90" s="12"/>
      <c r="P90" s="12"/>
      <c r="Q90" s="8" t="s">
        <v>52</v>
      </c>
      <c r="S90" s="2"/>
      <c r="T90" s="2"/>
      <c r="U90" s="2"/>
      <c r="V90" s="2"/>
      <c r="W90" s="2"/>
      <c r="X90" s="2"/>
      <c r="Y90" s="2"/>
      <c r="Z90" s="2"/>
    </row>
    <row r="91" customFormat="false" ht="33.75" hidden="false" customHeight="false" outlineLevel="0" collapsed="false">
      <c r="A91" s="8" t="s">
        <v>40</v>
      </c>
      <c r="B91" s="8"/>
      <c r="C91" s="9" t="s">
        <v>156</v>
      </c>
      <c r="D91" s="8" t="s">
        <v>36</v>
      </c>
      <c r="E91" s="10" t="s">
        <v>224</v>
      </c>
      <c r="F91" s="8" t="s">
        <v>24</v>
      </c>
      <c r="G91" s="8" t="n">
        <v>2013</v>
      </c>
      <c r="H91" s="8" t="n">
        <v>2015</v>
      </c>
      <c r="I91" s="11" t="n">
        <v>42325</v>
      </c>
      <c r="J91" s="11" t="n">
        <v>43307</v>
      </c>
      <c r="K91" s="8" t="n">
        <v>360253</v>
      </c>
      <c r="L91" s="8" t="s">
        <v>225</v>
      </c>
      <c r="M91" s="12" t="n">
        <v>100722.38</v>
      </c>
      <c r="N91" s="12"/>
      <c r="O91" s="12"/>
      <c r="P91" s="12"/>
      <c r="Q91" s="8" t="s">
        <v>226</v>
      </c>
      <c r="S91" s="2"/>
      <c r="T91" s="2"/>
      <c r="U91" s="2"/>
      <c r="V91" s="2"/>
      <c r="W91" s="2"/>
      <c r="X91" s="2"/>
      <c r="Y91" s="2"/>
      <c r="Z91" s="2"/>
    </row>
    <row r="92" customFormat="false" ht="22.5" hidden="false" customHeight="false" outlineLevel="0" collapsed="false">
      <c r="A92" s="8" t="s">
        <v>188</v>
      </c>
      <c r="B92" s="8"/>
      <c r="C92" s="13" t="s">
        <v>64</v>
      </c>
      <c r="D92" s="8" t="s">
        <v>69</v>
      </c>
      <c r="E92" s="10" t="s">
        <v>227</v>
      </c>
      <c r="F92" s="8" t="s">
        <v>24</v>
      </c>
      <c r="G92" s="8" t="n">
        <v>2014</v>
      </c>
      <c r="H92" s="8" t="n">
        <v>2015</v>
      </c>
      <c r="I92" s="11" t="n">
        <v>42343</v>
      </c>
      <c r="J92" s="11" t="n">
        <v>43100</v>
      </c>
      <c r="K92" s="8" t="n">
        <v>370248</v>
      </c>
      <c r="L92" s="8" t="s">
        <v>66</v>
      </c>
      <c r="M92" s="12" t="n">
        <v>148640.75</v>
      </c>
      <c r="N92" s="12"/>
      <c r="O92" s="12"/>
      <c r="P92" s="12"/>
      <c r="Q92" s="8" t="s">
        <v>52</v>
      </c>
      <c r="S92" s="2"/>
      <c r="T92" s="2"/>
      <c r="U92" s="2"/>
      <c r="V92" s="2"/>
      <c r="W92" s="2"/>
      <c r="X92" s="2"/>
      <c r="Y92" s="2"/>
      <c r="Z92" s="2"/>
    </row>
    <row r="93" customFormat="false" ht="33.75" hidden="false" customHeight="false" outlineLevel="0" collapsed="false">
      <c r="A93" s="8" t="s">
        <v>40</v>
      </c>
      <c r="B93" s="8"/>
      <c r="C93" s="9"/>
      <c r="D93" s="8"/>
      <c r="E93" s="10" t="s">
        <v>228</v>
      </c>
      <c r="F93" s="8" t="s">
        <v>29</v>
      </c>
      <c r="G93" s="8" t="n">
        <v>2013</v>
      </c>
      <c r="H93" s="8" t="n">
        <v>2015</v>
      </c>
      <c r="I93" s="11" t="n">
        <v>42156</v>
      </c>
      <c r="J93" s="11" t="n">
        <v>42735</v>
      </c>
      <c r="K93" s="8" t="n">
        <v>360939</v>
      </c>
      <c r="L93" s="8" t="s">
        <v>229</v>
      </c>
      <c r="M93" s="12" t="n">
        <v>246283.37</v>
      </c>
      <c r="N93" s="12"/>
      <c r="O93" s="12"/>
      <c r="P93" s="12"/>
      <c r="Q93" s="8" t="s">
        <v>52</v>
      </c>
      <c r="S93" s="2"/>
      <c r="T93" s="2"/>
      <c r="U93" s="2"/>
      <c r="V93" s="2"/>
      <c r="W93" s="2"/>
      <c r="X93" s="2"/>
      <c r="Y93" s="2"/>
      <c r="Z93" s="2"/>
    </row>
    <row r="94" customFormat="false" ht="33.75" hidden="false" customHeight="false" outlineLevel="0" collapsed="false">
      <c r="A94" s="8" t="s">
        <v>40</v>
      </c>
      <c r="B94" s="8"/>
      <c r="C94" s="9" t="s">
        <v>69</v>
      </c>
      <c r="D94" s="8" t="s">
        <v>64</v>
      </c>
      <c r="E94" s="10" t="s">
        <v>230</v>
      </c>
      <c r="F94" s="8" t="s">
        <v>24</v>
      </c>
      <c r="G94" s="8" t="n">
        <v>2014</v>
      </c>
      <c r="H94" s="8" t="n">
        <v>2015</v>
      </c>
      <c r="I94" s="11" t="n">
        <v>42387</v>
      </c>
      <c r="J94" s="11" t="n">
        <v>43663</v>
      </c>
      <c r="K94" s="8" t="n">
        <v>370963</v>
      </c>
      <c r="L94" s="8" t="s">
        <v>111</v>
      </c>
      <c r="M94" s="12" t="n">
        <v>158641.96</v>
      </c>
      <c r="N94" s="12"/>
      <c r="O94" s="12"/>
      <c r="P94" s="12"/>
      <c r="Q94" s="8" t="s">
        <v>52</v>
      </c>
      <c r="S94" s="2"/>
      <c r="T94" s="2"/>
      <c r="U94" s="2"/>
      <c r="V94" s="2"/>
      <c r="W94" s="2"/>
      <c r="X94" s="2"/>
      <c r="Y94" s="2"/>
      <c r="Z94" s="2"/>
    </row>
    <row r="95" customFormat="false" ht="22.5" hidden="false" customHeight="false" outlineLevel="0" collapsed="false">
      <c r="A95" s="8" t="s">
        <v>40</v>
      </c>
      <c r="B95" s="8"/>
      <c r="C95" s="9" t="s">
        <v>69</v>
      </c>
      <c r="D95" s="8"/>
      <c r="E95" s="10" t="s">
        <v>231</v>
      </c>
      <c r="F95" s="8" t="s">
        <v>24</v>
      </c>
      <c r="G95" s="8" t="n">
        <v>2014</v>
      </c>
      <c r="H95" s="8" t="n">
        <v>2015</v>
      </c>
      <c r="I95" s="11" t="n">
        <v>42357</v>
      </c>
      <c r="J95" s="11" t="n">
        <v>43524</v>
      </c>
      <c r="K95" s="8" t="n">
        <v>370965</v>
      </c>
      <c r="L95" s="8" t="s">
        <v>60</v>
      </c>
      <c r="M95" s="12" t="n">
        <v>173895.44</v>
      </c>
      <c r="N95" s="12"/>
      <c r="O95" s="12"/>
      <c r="P95" s="12"/>
      <c r="Q95" s="8" t="s">
        <v>52</v>
      </c>
      <c r="S95" s="2"/>
      <c r="T95" s="2"/>
      <c r="U95" s="2"/>
      <c r="V95" s="2"/>
      <c r="W95" s="2"/>
      <c r="X95" s="2"/>
      <c r="Y95" s="2"/>
      <c r="Z95" s="2"/>
    </row>
    <row r="96" customFormat="false" ht="33.75" hidden="false" customHeight="false" outlineLevel="0" collapsed="false">
      <c r="A96" s="8" t="s">
        <v>40</v>
      </c>
      <c r="B96" s="8"/>
      <c r="C96" s="9" t="s">
        <v>69</v>
      </c>
      <c r="D96" s="8"/>
      <c r="E96" s="10" t="s">
        <v>232</v>
      </c>
      <c r="F96" s="8" t="s">
        <v>24</v>
      </c>
      <c r="G96" s="8" t="n">
        <v>2014</v>
      </c>
      <c r="H96" s="8" t="n">
        <v>2015</v>
      </c>
      <c r="I96" s="11" t="n">
        <v>42401</v>
      </c>
      <c r="J96" s="11" t="n">
        <v>44012</v>
      </c>
      <c r="K96" s="8" t="n">
        <v>370968</v>
      </c>
      <c r="L96" s="8" t="s">
        <v>233</v>
      </c>
      <c r="M96" s="12" t="n">
        <v>145612.29</v>
      </c>
      <c r="N96" s="12"/>
      <c r="O96" s="12"/>
      <c r="P96" s="12"/>
      <c r="Q96" s="8" t="s">
        <v>52</v>
      </c>
      <c r="S96" s="2"/>
      <c r="T96" s="2"/>
      <c r="U96" s="2"/>
      <c r="V96" s="2"/>
      <c r="W96" s="2"/>
      <c r="X96" s="2"/>
      <c r="Y96" s="2"/>
      <c r="Z96" s="2"/>
    </row>
    <row r="97" customFormat="false" ht="45" hidden="false" customHeight="false" outlineLevel="0" collapsed="false">
      <c r="A97" s="8" t="s">
        <v>40</v>
      </c>
      <c r="B97" s="8"/>
      <c r="C97" s="9" t="s">
        <v>46</v>
      </c>
      <c r="D97" s="8" t="s">
        <v>234</v>
      </c>
      <c r="E97" s="10" t="s">
        <v>235</v>
      </c>
      <c r="F97" s="8" t="s">
        <v>24</v>
      </c>
      <c r="G97" s="8" t="n">
        <v>2014</v>
      </c>
      <c r="H97" s="8" t="n">
        <v>2015</v>
      </c>
      <c r="I97" s="11" t="n">
        <v>42370</v>
      </c>
      <c r="J97" s="11" t="n">
        <v>43524</v>
      </c>
      <c r="K97" s="8" t="n">
        <v>370972</v>
      </c>
      <c r="L97" s="8" t="s">
        <v>236</v>
      </c>
      <c r="M97" s="12" t="n">
        <v>125066.7</v>
      </c>
      <c r="N97" s="12"/>
      <c r="O97" s="12"/>
      <c r="P97" s="12"/>
      <c r="Q97" s="8" t="s">
        <v>52</v>
      </c>
      <c r="S97" s="2"/>
      <c r="T97" s="2"/>
      <c r="U97" s="2"/>
      <c r="V97" s="2"/>
      <c r="W97" s="2"/>
      <c r="X97" s="2"/>
      <c r="Y97" s="2"/>
      <c r="Z97" s="2"/>
    </row>
    <row r="98" customFormat="false" ht="22.5" hidden="false" customHeight="false" outlineLevel="0" collapsed="false">
      <c r="A98" s="8" t="s">
        <v>40</v>
      </c>
      <c r="B98" s="8"/>
      <c r="C98" s="9"/>
      <c r="D98" s="8"/>
      <c r="E98" s="10" t="s">
        <v>237</v>
      </c>
      <c r="F98" s="8" t="s">
        <v>24</v>
      </c>
      <c r="G98" s="8" t="n">
        <v>2014</v>
      </c>
      <c r="H98" s="8" t="n">
        <v>2015</v>
      </c>
      <c r="I98" s="11" t="n">
        <v>42370</v>
      </c>
      <c r="J98" s="11" t="n">
        <v>43646</v>
      </c>
      <c r="K98" s="8" t="n">
        <v>370979</v>
      </c>
      <c r="L98" s="8" t="s">
        <v>238</v>
      </c>
      <c r="M98" s="12" t="n">
        <v>171329.53</v>
      </c>
      <c r="N98" s="12"/>
      <c r="O98" s="12"/>
      <c r="P98" s="12"/>
      <c r="Q98" s="8" t="s">
        <v>52</v>
      </c>
      <c r="S98" s="2"/>
      <c r="T98" s="2"/>
      <c r="U98" s="2"/>
      <c r="V98" s="2"/>
      <c r="W98" s="2"/>
      <c r="X98" s="2"/>
      <c r="Y98" s="2"/>
      <c r="Z98" s="2"/>
    </row>
    <row r="99" customFormat="false" ht="33.75" hidden="false" customHeight="false" outlineLevel="0" collapsed="false">
      <c r="A99" s="8" t="s">
        <v>40</v>
      </c>
      <c r="B99" s="8"/>
      <c r="C99" s="9" t="s">
        <v>69</v>
      </c>
      <c r="D99" s="8"/>
      <c r="E99" s="10" t="s">
        <v>239</v>
      </c>
      <c r="F99" s="8" t="s">
        <v>24</v>
      </c>
      <c r="G99" s="8" t="n">
        <v>2014</v>
      </c>
      <c r="H99" s="8" t="n">
        <v>2015</v>
      </c>
      <c r="I99" s="11" t="n">
        <v>42384</v>
      </c>
      <c r="J99" s="11" t="n">
        <v>43480</v>
      </c>
      <c r="K99" s="8" t="n">
        <v>370980</v>
      </c>
      <c r="L99" s="8" t="s">
        <v>141</v>
      </c>
      <c r="M99" s="12" t="n">
        <v>153117.99</v>
      </c>
      <c r="N99" s="12"/>
      <c r="O99" s="12"/>
      <c r="P99" s="12"/>
      <c r="Q99" s="8" t="s">
        <v>52</v>
      </c>
      <c r="S99" s="2"/>
      <c r="T99" s="2"/>
      <c r="U99" s="2"/>
      <c r="V99" s="2"/>
      <c r="W99" s="2"/>
      <c r="X99" s="2"/>
      <c r="Y99" s="2"/>
      <c r="Z99" s="2"/>
    </row>
    <row r="100" customFormat="false" ht="45" hidden="false" customHeight="false" outlineLevel="0" collapsed="false">
      <c r="A100" s="8" t="s">
        <v>40</v>
      </c>
      <c r="B100" s="8"/>
      <c r="C100" s="9"/>
      <c r="D100" s="8"/>
      <c r="E100" s="10" t="s">
        <v>240</v>
      </c>
      <c r="F100" s="8" t="s">
        <v>29</v>
      </c>
      <c r="G100" s="8" t="n">
        <v>2015</v>
      </c>
      <c r="H100" s="8" t="n">
        <v>2015</v>
      </c>
      <c r="I100" s="11" t="n">
        <v>42354</v>
      </c>
      <c r="J100" s="11" t="n">
        <v>42735</v>
      </c>
      <c r="K100" s="8" t="n">
        <v>368134</v>
      </c>
      <c r="L100" s="8" t="s">
        <v>149</v>
      </c>
      <c r="M100" s="12" t="n">
        <v>19938.82</v>
      </c>
      <c r="N100" s="12"/>
      <c r="O100" s="12"/>
      <c r="P100" s="12"/>
      <c r="Q100" s="8" t="s">
        <v>52</v>
      </c>
      <c r="S100" s="2"/>
      <c r="T100" s="2"/>
      <c r="U100" s="2"/>
      <c r="V100" s="2"/>
      <c r="W100" s="2"/>
      <c r="X100" s="2"/>
      <c r="Y100" s="2"/>
      <c r="Z100" s="2"/>
    </row>
    <row r="101" customFormat="false" ht="33.75" hidden="false" customHeight="false" outlineLevel="0" collapsed="false">
      <c r="A101" s="8" t="s">
        <v>40</v>
      </c>
      <c r="B101" s="8"/>
      <c r="C101" s="9" t="s">
        <v>58</v>
      </c>
      <c r="D101" s="8"/>
      <c r="E101" s="10" t="s">
        <v>241</v>
      </c>
      <c r="F101" s="8" t="s">
        <v>24</v>
      </c>
      <c r="G101" s="8" t="n">
        <v>2011</v>
      </c>
      <c r="H101" s="8" t="n">
        <v>2015</v>
      </c>
      <c r="I101" s="11" t="n">
        <v>42353</v>
      </c>
      <c r="J101" s="11" t="n">
        <v>43281</v>
      </c>
      <c r="K101" s="8" t="n">
        <v>368228</v>
      </c>
      <c r="L101" s="8" t="s">
        <v>242</v>
      </c>
      <c r="M101" s="12" t="n">
        <v>94940.76</v>
      </c>
      <c r="N101" s="12"/>
      <c r="O101" s="12"/>
      <c r="P101" s="12"/>
      <c r="Q101" s="8" t="s">
        <v>243</v>
      </c>
      <c r="S101" s="2"/>
      <c r="T101" s="2"/>
      <c r="U101" s="2"/>
      <c r="V101" s="2"/>
      <c r="W101" s="2"/>
      <c r="X101" s="2"/>
      <c r="Y101" s="2"/>
      <c r="Z101" s="2"/>
    </row>
    <row r="102" customFormat="false" ht="67.5" hidden="false" customHeight="false" outlineLevel="0" collapsed="false">
      <c r="A102" s="8" t="s">
        <v>40</v>
      </c>
      <c r="B102" s="13" t="s">
        <v>45</v>
      </c>
      <c r="C102" s="13" t="s">
        <v>27</v>
      </c>
      <c r="D102" s="8"/>
      <c r="E102" s="10" t="s">
        <v>244</v>
      </c>
      <c r="F102" s="8" t="s">
        <v>85</v>
      </c>
      <c r="G102" s="8" t="n">
        <v>2011</v>
      </c>
      <c r="H102" s="8" t="n">
        <v>2015</v>
      </c>
      <c r="I102" s="11" t="n">
        <v>42109</v>
      </c>
      <c r="J102" s="11" t="n">
        <v>42887</v>
      </c>
      <c r="K102" s="8" t="n">
        <v>356214</v>
      </c>
      <c r="L102" s="8" t="s">
        <v>139</v>
      </c>
      <c r="M102" s="12" t="n">
        <v>165793.49</v>
      </c>
      <c r="N102" s="12"/>
      <c r="O102" s="12"/>
      <c r="P102" s="12"/>
      <c r="Q102" s="8" t="s">
        <v>245</v>
      </c>
      <c r="S102" s="2"/>
      <c r="T102" s="2"/>
      <c r="U102" s="2"/>
      <c r="V102" s="2"/>
      <c r="W102" s="2"/>
      <c r="X102" s="2"/>
      <c r="Y102" s="2"/>
      <c r="Z102" s="2"/>
    </row>
    <row r="103" customFormat="false" ht="33.75" hidden="false" customHeight="false" outlineLevel="0" collapsed="false">
      <c r="A103" s="8" t="s">
        <v>40</v>
      </c>
      <c r="B103" s="8"/>
      <c r="C103" s="9" t="s">
        <v>69</v>
      </c>
      <c r="D103" s="8"/>
      <c r="E103" s="10" t="s">
        <v>246</v>
      </c>
      <c r="F103" s="8" t="s">
        <v>24</v>
      </c>
      <c r="G103" s="8" t="n">
        <v>2014</v>
      </c>
      <c r="H103" s="8" t="n">
        <v>2015</v>
      </c>
      <c r="I103" s="11" t="n">
        <v>42384</v>
      </c>
      <c r="J103" s="11" t="n">
        <v>43783</v>
      </c>
      <c r="K103" s="8" t="n">
        <v>371000</v>
      </c>
      <c r="L103" s="8" t="s">
        <v>247</v>
      </c>
      <c r="M103" s="12" t="n">
        <v>155250.16</v>
      </c>
      <c r="N103" s="12"/>
      <c r="O103" s="12"/>
      <c r="P103" s="12"/>
      <c r="Q103" s="8" t="s">
        <v>52</v>
      </c>
      <c r="S103" s="2"/>
      <c r="T103" s="2"/>
      <c r="U103" s="2"/>
      <c r="V103" s="2"/>
      <c r="W103" s="2"/>
      <c r="X103" s="2"/>
      <c r="Y103" s="2"/>
      <c r="Z103" s="2"/>
    </row>
    <row r="104" customFormat="false" ht="33.75" hidden="false" customHeight="false" outlineLevel="0" collapsed="false">
      <c r="A104" s="8" t="s">
        <v>40</v>
      </c>
      <c r="B104" s="8"/>
      <c r="C104" s="9" t="s">
        <v>248</v>
      </c>
      <c r="D104" s="8" t="s">
        <v>64</v>
      </c>
      <c r="E104" s="10" t="s">
        <v>249</v>
      </c>
      <c r="F104" s="8" t="s">
        <v>24</v>
      </c>
      <c r="G104" s="8" t="n">
        <v>2014</v>
      </c>
      <c r="H104" s="8" t="n">
        <v>2015</v>
      </c>
      <c r="I104" s="11" t="n">
        <v>42401</v>
      </c>
      <c r="J104" s="11" t="n">
        <v>43677</v>
      </c>
      <c r="K104" s="8" t="n">
        <v>371013</v>
      </c>
      <c r="L104" s="8" t="s">
        <v>250</v>
      </c>
      <c r="M104" s="12" t="n">
        <v>158894.11</v>
      </c>
      <c r="N104" s="12"/>
      <c r="O104" s="12"/>
      <c r="P104" s="12"/>
      <c r="Q104" s="8" t="s">
        <v>52</v>
      </c>
      <c r="S104" s="2"/>
      <c r="T104" s="2"/>
      <c r="U104" s="2"/>
      <c r="V104" s="2"/>
      <c r="W104" s="2"/>
      <c r="X104" s="2"/>
      <c r="Y104" s="2"/>
      <c r="Z104" s="2"/>
    </row>
    <row r="105" customFormat="false" ht="45" hidden="false" customHeight="false" outlineLevel="0" collapsed="false">
      <c r="A105" s="8" t="s">
        <v>40</v>
      </c>
      <c r="B105" s="8"/>
      <c r="C105" s="9" t="s">
        <v>36</v>
      </c>
      <c r="D105" s="2" t="s">
        <v>46</v>
      </c>
      <c r="E105" s="10" t="s">
        <v>251</v>
      </c>
      <c r="F105" s="8" t="s">
        <v>24</v>
      </c>
      <c r="G105" s="8" t="n">
        <v>2014</v>
      </c>
      <c r="H105" s="8" t="n">
        <v>2015</v>
      </c>
      <c r="I105" s="11" t="n">
        <v>42430</v>
      </c>
      <c r="J105" s="11" t="n">
        <v>44287</v>
      </c>
      <c r="K105" s="8" t="n">
        <v>371015</v>
      </c>
      <c r="L105" s="8" t="s">
        <v>252</v>
      </c>
      <c r="M105" s="12" t="n">
        <v>173971.59</v>
      </c>
      <c r="N105" s="12"/>
      <c r="O105" s="12"/>
      <c r="P105" s="12"/>
      <c r="Q105" s="8" t="s">
        <v>52</v>
      </c>
      <c r="S105" s="2"/>
      <c r="T105" s="2"/>
      <c r="U105" s="2"/>
      <c r="V105" s="2"/>
      <c r="W105" s="2"/>
      <c r="X105" s="2"/>
      <c r="Y105" s="2"/>
      <c r="Z105" s="2"/>
    </row>
    <row r="106" customFormat="false" ht="33.75" hidden="false" customHeight="false" outlineLevel="0" collapsed="false">
      <c r="A106" s="8" t="s">
        <v>40</v>
      </c>
      <c r="B106" s="8"/>
      <c r="C106" s="9" t="s">
        <v>58</v>
      </c>
      <c r="D106" s="8" t="s">
        <v>202</v>
      </c>
      <c r="E106" s="10" t="s">
        <v>253</v>
      </c>
      <c r="F106" s="8" t="s">
        <v>24</v>
      </c>
      <c r="G106" s="8" t="n">
        <v>2014</v>
      </c>
      <c r="H106" s="8" t="n">
        <v>2015</v>
      </c>
      <c r="I106" s="11" t="n">
        <v>42370</v>
      </c>
      <c r="J106" s="11" t="n">
        <v>43830</v>
      </c>
      <c r="K106" s="8" t="n">
        <v>371016</v>
      </c>
      <c r="L106" s="8" t="s">
        <v>75</v>
      </c>
      <c r="M106" s="12" t="n">
        <v>125653.81</v>
      </c>
      <c r="N106" s="12"/>
      <c r="O106" s="12"/>
      <c r="P106" s="12"/>
      <c r="Q106" s="8" t="s">
        <v>52</v>
      </c>
      <c r="S106" s="2"/>
      <c r="T106" s="2"/>
      <c r="U106" s="2"/>
      <c r="V106" s="2"/>
      <c r="W106" s="2"/>
      <c r="X106" s="2"/>
      <c r="Y106" s="2"/>
      <c r="Z106" s="2"/>
    </row>
    <row r="107" customFormat="false" ht="33.75" hidden="false" customHeight="false" outlineLevel="0" collapsed="false">
      <c r="A107" s="8" t="s">
        <v>40</v>
      </c>
      <c r="B107" s="8"/>
      <c r="C107" s="9" t="s">
        <v>33</v>
      </c>
      <c r="D107" s="8" t="s">
        <v>27</v>
      </c>
      <c r="E107" s="10" t="s">
        <v>254</v>
      </c>
      <c r="F107" s="8" t="s">
        <v>24</v>
      </c>
      <c r="G107" s="8" t="n">
        <v>2011</v>
      </c>
      <c r="H107" s="8" t="n">
        <v>2015</v>
      </c>
      <c r="I107" s="11" t="n">
        <v>42339</v>
      </c>
      <c r="J107" s="11" t="n">
        <v>43189</v>
      </c>
      <c r="K107" s="8" t="n">
        <v>368250</v>
      </c>
      <c r="L107" s="8" t="s">
        <v>255</v>
      </c>
      <c r="M107" s="12" t="n">
        <v>223904.11</v>
      </c>
      <c r="N107" s="12"/>
      <c r="O107" s="12"/>
      <c r="P107" s="12"/>
      <c r="Q107" s="8" t="s">
        <v>256</v>
      </c>
      <c r="S107" s="2"/>
      <c r="T107" s="2"/>
      <c r="U107" s="2"/>
      <c r="V107" s="2"/>
      <c r="W107" s="2"/>
      <c r="X107" s="2"/>
      <c r="Y107" s="2"/>
      <c r="Z107" s="2"/>
    </row>
    <row r="108" customFormat="false" ht="33.75" hidden="false" customHeight="false" outlineLevel="0" collapsed="false">
      <c r="A108" s="8" t="s">
        <v>40</v>
      </c>
      <c r="B108" s="8"/>
      <c r="C108" s="9" t="s">
        <v>156</v>
      </c>
      <c r="D108" s="8" t="s">
        <v>36</v>
      </c>
      <c r="E108" s="10" t="s">
        <v>257</v>
      </c>
      <c r="F108" s="8" t="s">
        <v>24</v>
      </c>
      <c r="G108" s="8" t="n">
        <v>2011</v>
      </c>
      <c r="H108" s="8" t="n">
        <v>2015</v>
      </c>
      <c r="I108" s="11" t="n">
        <v>42430</v>
      </c>
      <c r="J108" s="11" t="n">
        <v>43159</v>
      </c>
      <c r="K108" s="8" t="n">
        <v>368252</v>
      </c>
      <c r="L108" s="8" t="s">
        <v>196</v>
      </c>
      <c r="M108" s="12" t="n">
        <v>187477.12</v>
      </c>
      <c r="N108" s="12"/>
      <c r="O108" s="12"/>
      <c r="P108" s="12"/>
      <c r="Q108" s="8" t="s">
        <v>258</v>
      </c>
      <c r="S108" s="2"/>
      <c r="T108" s="2"/>
      <c r="U108" s="2"/>
      <c r="V108" s="2"/>
      <c r="W108" s="2"/>
      <c r="X108" s="2"/>
      <c r="Y108" s="2"/>
      <c r="Z108" s="2"/>
    </row>
    <row r="109" customFormat="false" ht="45" hidden="false" customHeight="false" outlineLevel="0" collapsed="false">
      <c r="A109" s="8" t="s">
        <v>188</v>
      </c>
      <c r="B109" s="8"/>
      <c r="C109" s="9" t="s">
        <v>46</v>
      </c>
      <c r="D109" s="8" t="s">
        <v>69</v>
      </c>
      <c r="E109" s="10" t="s">
        <v>259</v>
      </c>
      <c r="F109" s="8" t="s">
        <v>24</v>
      </c>
      <c r="G109" s="8" t="n">
        <v>2014</v>
      </c>
      <c r="H109" s="8" t="n">
        <v>2015</v>
      </c>
      <c r="I109" s="11" t="n">
        <v>42369</v>
      </c>
      <c r="J109" s="11" t="n">
        <v>43251</v>
      </c>
      <c r="K109" s="8" t="n">
        <v>371327</v>
      </c>
      <c r="L109" s="8" t="s">
        <v>260</v>
      </c>
      <c r="M109" s="12" t="n">
        <v>49775.81</v>
      </c>
      <c r="N109" s="12"/>
      <c r="O109" s="12"/>
      <c r="P109" s="12"/>
      <c r="Q109" s="8" t="s">
        <v>52</v>
      </c>
      <c r="S109" s="2"/>
      <c r="T109" s="2"/>
      <c r="U109" s="2"/>
      <c r="V109" s="2"/>
      <c r="W109" s="2"/>
      <c r="X109" s="2"/>
      <c r="Y109" s="2"/>
      <c r="Z109" s="2"/>
    </row>
    <row r="110" customFormat="false" ht="67.5" hidden="false" customHeight="false" outlineLevel="0" collapsed="false">
      <c r="A110" s="8" t="s">
        <v>40</v>
      </c>
      <c r="B110" s="8"/>
      <c r="C110" s="9"/>
      <c r="D110" s="8"/>
      <c r="E110" s="10" t="s">
        <v>261</v>
      </c>
      <c r="F110" s="8" t="s">
        <v>29</v>
      </c>
      <c r="G110" s="8" t="n">
        <v>2013</v>
      </c>
      <c r="H110" s="8" t="n">
        <v>2015</v>
      </c>
      <c r="I110" s="11" t="n">
        <v>42121</v>
      </c>
      <c r="J110" s="11" t="n">
        <v>42614</v>
      </c>
      <c r="K110" s="8" t="n">
        <v>357791</v>
      </c>
      <c r="L110" s="8" t="s">
        <v>262</v>
      </c>
      <c r="M110" s="12" t="n">
        <v>296730</v>
      </c>
      <c r="N110" s="12"/>
      <c r="O110" s="12"/>
      <c r="P110" s="12"/>
      <c r="Q110" s="8" t="s">
        <v>52</v>
      </c>
      <c r="S110" s="2"/>
      <c r="T110" s="2"/>
      <c r="U110" s="2"/>
      <c r="V110" s="2"/>
      <c r="W110" s="2"/>
      <c r="X110" s="2"/>
      <c r="Y110" s="2"/>
      <c r="Z110" s="2"/>
    </row>
    <row r="111" customFormat="false" ht="45" hidden="false" customHeight="false" outlineLevel="0" collapsed="false">
      <c r="A111" s="8" t="s">
        <v>40</v>
      </c>
      <c r="B111" s="8"/>
      <c r="C111" s="9" t="s">
        <v>95</v>
      </c>
      <c r="D111" s="8"/>
      <c r="E111" s="10" t="s">
        <v>263</v>
      </c>
      <c r="F111" s="8" t="s">
        <v>29</v>
      </c>
      <c r="G111" s="8" t="n">
        <v>2015</v>
      </c>
      <c r="H111" s="8" t="n">
        <v>2015</v>
      </c>
      <c r="I111" s="11" t="n">
        <v>42177</v>
      </c>
      <c r="J111" s="11" t="n">
        <v>42735</v>
      </c>
      <c r="K111" s="8" t="n">
        <v>362799</v>
      </c>
      <c r="L111" s="8" t="s">
        <v>131</v>
      </c>
      <c r="M111" s="12" t="n">
        <v>14998</v>
      </c>
      <c r="N111" s="12"/>
      <c r="O111" s="12"/>
      <c r="P111" s="12"/>
      <c r="Q111" s="8" t="s">
        <v>52</v>
      </c>
      <c r="S111" s="2"/>
      <c r="T111" s="2"/>
      <c r="U111" s="2"/>
      <c r="V111" s="2"/>
      <c r="W111" s="2"/>
      <c r="X111" s="2"/>
      <c r="Y111" s="2"/>
      <c r="Z111" s="2"/>
    </row>
    <row r="112" customFormat="false" ht="22.5" hidden="false" customHeight="false" outlineLevel="0" collapsed="false">
      <c r="A112" s="8" t="s">
        <v>40</v>
      </c>
      <c r="B112" s="8"/>
      <c r="C112" s="9" t="s">
        <v>95</v>
      </c>
      <c r="D112" s="8"/>
      <c r="E112" s="10" t="s">
        <v>264</v>
      </c>
      <c r="F112" s="8" t="s">
        <v>29</v>
      </c>
      <c r="G112" s="8" t="n">
        <v>2014</v>
      </c>
      <c r="H112" s="8" t="n">
        <v>2015</v>
      </c>
      <c r="I112" s="11" t="n">
        <v>42401</v>
      </c>
      <c r="J112" s="11" t="n">
        <v>43006</v>
      </c>
      <c r="K112" s="8" t="n">
        <v>368869</v>
      </c>
      <c r="L112" s="8" t="s">
        <v>166</v>
      </c>
      <c r="M112" s="12" t="n">
        <v>85440</v>
      </c>
      <c r="N112" s="12"/>
      <c r="O112" s="12"/>
      <c r="P112" s="12"/>
      <c r="Q112" s="8" t="s">
        <v>98</v>
      </c>
      <c r="S112" s="2"/>
      <c r="T112" s="2"/>
      <c r="U112" s="2"/>
      <c r="V112" s="2"/>
      <c r="W112" s="2"/>
      <c r="X112" s="2"/>
      <c r="Y112" s="2"/>
      <c r="Z112" s="2"/>
    </row>
    <row r="113" customFormat="false" ht="11.25" hidden="false" customHeight="false" outlineLevel="0" collapsed="false"/>
    <row r="114" customFormat="false" ht="45" hidden="false" customHeight="false" outlineLevel="0" collapsed="false">
      <c r="A114" s="8" t="s">
        <v>40</v>
      </c>
      <c r="B114" s="8"/>
      <c r="C114" s="9" t="s">
        <v>156</v>
      </c>
      <c r="D114" s="8"/>
      <c r="E114" s="10" t="s">
        <v>265</v>
      </c>
      <c r="F114" s="8" t="s">
        <v>85</v>
      </c>
      <c r="G114" s="8" t="n">
        <v>2012</v>
      </c>
      <c r="H114" s="8" t="n">
        <v>2015</v>
      </c>
      <c r="I114" s="11" t="n">
        <v>42261</v>
      </c>
      <c r="J114" s="11" t="n">
        <v>43216</v>
      </c>
      <c r="K114" s="8" t="n">
        <v>364544</v>
      </c>
      <c r="L114" s="8" t="s">
        <v>94</v>
      </c>
      <c r="M114" s="12" t="n">
        <v>299675</v>
      </c>
      <c r="N114" s="12"/>
      <c r="O114" s="12"/>
      <c r="P114" s="12"/>
      <c r="Q114" s="8" t="s">
        <v>52</v>
      </c>
      <c r="S114" s="2"/>
      <c r="T114" s="2"/>
      <c r="U114" s="2"/>
      <c r="V114" s="2"/>
      <c r="W114" s="2"/>
      <c r="X114" s="2"/>
      <c r="Y114" s="2"/>
      <c r="Z114" s="2"/>
    </row>
    <row r="115" customFormat="false" ht="33.75" hidden="false" customHeight="false" outlineLevel="0" collapsed="false">
      <c r="A115" s="8" t="s">
        <v>40</v>
      </c>
      <c r="B115" s="8"/>
      <c r="C115" s="13" t="s">
        <v>36</v>
      </c>
      <c r="D115" s="8"/>
      <c r="E115" s="10" t="s">
        <v>266</v>
      </c>
      <c r="F115" s="8" t="s">
        <v>29</v>
      </c>
      <c r="G115" s="8" t="n">
        <v>2013</v>
      </c>
      <c r="H115" s="8" t="n">
        <v>2015</v>
      </c>
      <c r="I115" s="11" t="n">
        <v>42412</v>
      </c>
      <c r="J115" s="11" t="n">
        <v>43465</v>
      </c>
      <c r="K115" s="8" t="n">
        <v>368786</v>
      </c>
      <c r="L115" s="8" t="s">
        <v>267</v>
      </c>
      <c r="M115" s="12" t="n">
        <v>663429.41</v>
      </c>
      <c r="N115" s="12"/>
      <c r="O115" s="12"/>
      <c r="P115" s="12"/>
      <c r="Q115" s="8" t="s">
        <v>52</v>
      </c>
      <c r="S115" s="2"/>
      <c r="T115" s="2"/>
      <c r="U115" s="2"/>
      <c r="V115" s="2"/>
      <c r="W115" s="2"/>
      <c r="X115" s="2"/>
      <c r="Y115" s="2"/>
      <c r="Z115" s="2"/>
    </row>
    <row r="116" customFormat="false" ht="33.75" hidden="false" customHeight="false" outlineLevel="0" collapsed="false">
      <c r="A116" s="8" t="s">
        <v>40</v>
      </c>
      <c r="B116" s="8" t="s">
        <v>268</v>
      </c>
      <c r="C116" s="9" t="s">
        <v>156</v>
      </c>
      <c r="D116" s="8"/>
      <c r="E116" s="10" t="s">
        <v>269</v>
      </c>
      <c r="F116" s="8" t="s">
        <v>24</v>
      </c>
      <c r="G116" s="8" t="n">
        <v>2011</v>
      </c>
      <c r="H116" s="8" t="n">
        <v>2015</v>
      </c>
      <c r="I116" s="11" t="n">
        <v>42200</v>
      </c>
      <c r="J116" s="11" t="n">
        <v>44150</v>
      </c>
      <c r="K116" s="8" t="n">
        <v>359083</v>
      </c>
      <c r="L116" s="8" t="s">
        <v>270</v>
      </c>
      <c r="M116" s="12" t="n">
        <v>126734.26</v>
      </c>
      <c r="N116" s="12"/>
      <c r="O116" s="12"/>
      <c r="P116" s="12"/>
      <c r="Q116" s="8" t="s">
        <v>271</v>
      </c>
      <c r="S116" s="2"/>
      <c r="T116" s="2"/>
      <c r="U116" s="2"/>
      <c r="V116" s="2"/>
      <c r="W116" s="2"/>
      <c r="X116" s="2"/>
      <c r="Y116" s="2"/>
      <c r="Z116" s="2"/>
    </row>
    <row r="117" customFormat="false" ht="22.5" hidden="false" customHeight="false" outlineLevel="0" collapsed="false">
      <c r="A117" s="8" t="s">
        <v>40</v>
      </c>
      <c r="B117" s="8"/>
      <c r="C117" s="9" t="s">
        <v>95</v>
      </c>
      <c r="D117" s="8"/>
      <c r="E117" s="10" t="s">
        <v>272</v>
      </c>
      <c r="F117" s="8" t="s">
        <v>29</v>
      </c>
      <c r="G117" s="8" t="n">
        <v>2014</v>
      </c>
      <c r="H117" s="8" t="n">
        <v>2015</v>
      </c>
      <c r="I117" s="11" t="n">
        <v>42384</v>
      </c>
      <c r="J117" s="11" t="n">
        <v>43100</v>
      </c>
      <c r="K117" s="8" t="n">
        <v>368851</v>
      </c>
      <c r="L117" s="8" t="s">
        <v>273</v>
      </c>
      <c r="M117" s="12" t="n">
        <v>449545</v>
      </c>
      <c r="N117" s="12"/>
      <c r="O117" s="12"/>
      <c r="P117" s="12"/>
      <c r="Q117" s="8" t="s">
        <v>52</v>
      </c>
      <c r="S117" s="2"/>
      <c r="T117" s="2"/>
      <c r="U117" s="2"/>
      <c r="V117" s="2"/>
      <c r="W117" s="2"/>
      <c r="X117" s="2"/>
      <c r="Y117" s="2"/>
      <c r="Z117" s="2"/>
    </row>
    <row r="118" customFormat="false" ht="11.25" hidden="false" customHeight="false" outlineLevel="0" collapsed="false"/>
    <row r="119" customFormat="false" ht="33.75" hidden="false" customHeight="false" outlineLevel="0" collapsed="false">
      <c r="A119" s="8" t="s">
        <v>40</v>
      </c>
      <c r="B119" s="8"/>
      <c r="C119" s="9" t="s">
        <v>58</v>
      </c>
      <c r="D119" s="8" t="s">
        <v>202</v>
      </c>
      <c r="E119" s="10" t="s">
        <v>274</v>
      </c>
      <c r="F119" s="8" t="s">
        <v>24</v>
      </c>
      <c r="G119" s="8" t="n">
        <v>2012</v>
      </c>
      <c r="H119" s="8" t="n">
        <v>2015</v>
      </c>
      <c r="I119" s="11" t="n">
        <v>42082</v>
      </c>
      <c r="J119" s="11" t="n">
        <v>43087</v>
      </c>
      <c r="K119" s="8" t="n">
        <v>357803</v>
      </c>
      <c r="L119" s="8" t="s">
        <v>275</v>
      </c>
      <c r="M119" s="12" t="n">
        <v>70917.43</v>
      </c>
      <c r="N119" s="12"/>
      <c r="O119" s="12"/>
      <c r="P119" s="12"/>
      <c r="Q119" s="8" t="s">
        <v>276</v>
      </c>
      <c r="S119" s="2"/>
      <c r="T119" s="2"/>
      <c r="U119" s="2"/>
      <c r="V119" s="2"/>
      <c r="W119" s="2"/>
      <c r="X119" s="2"/>
      <c r="Y119" s="2"/>
      <c r="Z119" s="2"/>
    </row>
    <row r="120" customFormat="false" ht="11.25" hidden="false" customHeight="false" outlineLevel="0" collapsed="false"/>
    <row r="121" customFormat="false" ht="78.75" hidden="false" customHeight="false" outlineLevel="0" collapsed="false">
      <c r="A121" s="8" t="s">
        <v>40</v>
      </c>
      <c r="B121" s="8"/>
      <c r="C121" s="9" t="s">
        <v>33</v>
      </c>
      <c r="D121" s="8"/>
      <c r="E121" s="10" t="s">
        <v>277</v>
      </c>
      <c r="F121" s="8" t="s">
        <v>29</v>
      </c>
      <c r="G121" s="8" t="n">
        <v>2013</v>
      </c>
      <c r="H121" s="8" t="n">
        <v>2015</v>
      </c>
      <c r="I121" s="11" t="n">
        <v>42237</v>
      </c>
      <c r="J121" s="11" t="n">
        <v>44105</v>
      </c>
      <c r="K121" s="8" t="n">
        <v>364209</v>
      </c>
      <c r="L121" s="8" t="s">
        <v>92</v>
      </c>
      <c r="M121" s="12" t="n">
        <v>5285467</v>
      </c>
      <c r="N121" s="12"/>
      <c r="O121" s="12"/>
      <c r="P121" s="12"/>
      <c r="Q121" s="8" t="s">
        <v>52</v>
      </c>
      <c r="S121" s="2"/>
      <c r="T121" s="2"/>
      <c r="U121" s="2"/>
      <c r="V121" s="2"/>
      <c r="W121" s="2"/>
      <c r="X121" s="2"/>
      <c r="Y121" s="2"/>
      <c r="Z121" s="2"/>
    </row>
    <row r="122" customFormat="false" ht="56.25" hidden="false" customHeight="false" outlineLevel="0" collapsed="false">
      <c r="A122" s="8" t="s">
        <v>40</v>
      </c>
      <c r="B122" s="8"/>
      <c r="C122" s="9" t="s">
        <v>41</v>
      </c>
      <c r="D122" s="8"/>
      <c r="E122" s="10" t="s">
        <v>278</v>
      </c>
      <c r="F122" s="8" t="s">
        <v>85</v>
      </c>
      <c r="G122" s="8" t="n">
        <v>2011</v>
      </c>
      <c r="H122" s="8" t="n">
        <v>2015</v>
      </c>
      <c r="I122" s="11" t="n">
        <v>42079</v>
      </c>
      <c r="J122" s="11" t="n">
        <v>42824</v>
      </c>
      <c r="K122" s="8" t="n">
        <v>356217</v>
      </c>
      <c r="L122" s="8" t="s">
        <v>86</v>
      </c>
      <c r="M122" s="12" t="n">
        <v>130916</v>
      </c>
      <c r="N122" s="12"/>
      <c r="O122" s="12"/>
      <c r="P122" s="12"/>
      <c r="Q122" s="8" t="s">
        <v>52</v>
      </c>
      <c r="S122" s="2"/>
      <c r="T122" s="2"/>
      <c r="U122" s="2"/>
      <c r="V122" s="2"/>
      <c r="W122" s="2"/>
      <c r="X122" s="2"/>
      <c r="Y122" s="2"/>
      <c r="Z122" s="2"/>
    </row>
    <row r="123" customFormat="false" ht="11.25" hidden="false" customHeight="false" outlineLevel="0" collapsed="false"/>
    <row r="124" customFormat="false" ht="11.25" hidden="false" customHeight="false" outlineLevel="0" collapsed="false"/>
    <row r="125" customFormat="false" ht="45" hidden="false" customHeight="false" outlineLevel="0" collapsed="false">
      <c r="A125" s="8" t="s">
        <v>40</v>
      </c>
      <c r="B125" s="8" t="s">
        <v>45</v>
      </c>
      <c r="C125" s="9" t="s">
        <v>46</v>
      </c>
      <c r="D125" s="8"/>
      <c r="E125" s="10" t="s">
        <v>279</v>
      </c>
      <c r="F125" s="8" t="s">
        <v>29</v>
      </c>
      <c r="G125" s="8" t="n">
        <v>2011</v>
      </c>
      <c r="H125" s="8" t="n">
        <v>2015</v>
      </c>
      <c r="I125" s="11" t="n">
        <v>42121</v>
      </c>
      <c r="J125" s="11" t="n">
        <v>42781</v>
      </c>
      <c r="K125" s="8" t="n">
        <v>357800</v>
      </c>
      <c r="L125" s="8" t="s">
        <v>280</v>
      </c>
      <c r="M125" s="12" t="n">
        <v>44970</v>
      </c>
      <c r="N125" s="12"/>
      <c r="O125" s="12"/>
      <c r="P125" s="12"/>
      <c r="Q125" s="8" t="s">
        <v>49</v>
      </c>
      <c r="S125" s="2"/>
      <c r="T125" s="2"/>
      <c r="U125" s="2"/>
      <c r="V125" s="2"/>
      <c r="W125" s="2"/>
      <c r="X125" s="2"/>
      <c r="Y125" s="2"/>
      <c r="Z125" s="2"/>
    </row>
    <row r="126" customFormat="false" ht="56.25" hidden="false" customHeight="false" outlineLevel="0" collapsed="false">
      <c r="A126" s="8" t="s">
        <v>40</v>
      </c>
      <c r="B126" s="8"/>
      <c r="C126" s="9" t="s">
        <v>95</v>
      </c>
      <c r="D126" s="8"/>
      <c r="E126" s="10" t="s">
        <v>281</v>
      </c>
      <c r="F126" s="8" t="s">
        <v>29</v>
      </c>
      <c r="G126" s="8" t="n">
        <v>2011</v>
      </c>
      <c r="H126" s="8" t="n">
        <v>2015</v>
      </c>
      <c r="I126" s="11" t="n">
        <v>42075</v>
      </c>
      <c r="J126" s="11" t="n">
        <v>42644</v>
      </c>
      <c r="K126" s="8" t="n">
        <v>357651</v>
      </c>
      <c r="L126" s="8" t="s">
        <v>223</v>
      </c>
      <c r="M126" s="12" t="n">
        <v>16747</v>
      </c>
      <c r="N126" s="12"/>
      <c r="O126" s="12"/>
      <c r="P126" s="12"/>
      <c r="Q126" s="8" t="s">
        <v>52</v>
      </c>
      <c r="S126" s="2"/>
      <c r="T126" s="2"/>
      <c r="U126" s="2"/>
      <c r="V126" s="2"/>
      <c r="W126" s="2"/>
      <c r="X126" s="2"/>
      <c r="Y126" s="2"/>
      <c r="Z126" s="2"/>
    </row>
    <row r="127" customFormat="false" ht="33.75" hidden="false" customHeight="false" outlineLevel="0" collapsed="false">
      <c r="A127" s="8" t="s">
        <v>40</v>
      </c>
      <c r="B127" s="8"/>
      <c r="C127" s="9" t="s">
        <v>33</v>
      </c>
      <c r="D127" s="8"/>
      <c r="E127" s="10" t="s">
        <v>282</v>
      </c>
      <c r="F127" s="8" t="s">
        <v>29</v>
      </c>
      <c r="G127" s="8" t="n">
        <v>2011</v>
      </c>
      <c r="H127" s="8" t="n">
        <v>2015</v>
      </c>
      <c r="I127" s="11" t="n">
        <v>42110</v>
      </c>
      <c r="J127" s="11" t="n">
        <v>43525</v>
      </c>
      <c r="K127" s="8" t="n">
        <v>357702</v>
      </c>
      <c r="L127" s="8" t="s">
        <v>283</v>
      </c>
      <c r="M127" s="12" t="n">
        <v>300000</v>
      </c>
      <c r="N127" s="12"/>
      <c r="O127" s="12"/>
      <c r="P127" s="12"/>
      <c r="Q127" s="8" t="s">
        <v>52</v>
      </c>
      <c r="S127" s="2"/>
      <c r="T127" s="2"/>
      <c r="U127" s="2"/>
      <c r="V127" s="2"/>
      <c r="W127" s="2"/>
      <c r="X127" s="2"/>
      <c r="Y127" s="2"/>
      <c r="Z127" s="2"/>
    </row>
    <row r="128" customFormat="false" ht="11.25" hidden="false" customHeight="false" outlineLevel="0" collapsed="false"/>
    <row r="129" customFormat="false" ht="33.75" hidden="false" customHeight="false" outlineLevel="0" collapsed="false">
      <c r="A129" s="8" t="s">
        <v>40</v>
      </c>
      <c r="B129" s="8"/>
      <c r="C129" s="9" t="s">
        <v>27</v>
      </c>
      <c r="D129" s="8"/>
      <c r="E129" s="10" t="s">
        <v>284</v>
      </c>
      <c r="F129" s="8" t="s">
        <v>24</v>
      </c>
      <c r="G129" s="8" t="n">
        <v>2012</v>
      </c>
      <c r="H129" s="8" t="n">
        <v>2015</v>
      </c>
      <c r="I129" s="11" t="n">
        <v>42200</v>
      </c>
      <c r="J129" s="11" t="n">
        <v>43064</v>
      </c>
      <c r="K129" s="8" t="n">
        <v>359387</v>
      </c>
      <c r="L129" s="8" t="s">
        <v>225</v>
      </c>
      <c r="M129" s="12" t="n">
        <v>126175.28</v>
      </c>
      <c r="N129" s="12"/>
      <c r="O129" s="12"/>
      <c r="P129" s="12"/>
      <c r="Q129" s="8" t="s">
        <v>285</v>
      </c>
      <c r="S129" s="2"/>
      <c r="T129" s="2"/>
      <c r="U129" s="2"/>
      <c r="V129" s="2"/>
      <c r="W129" s="2"/>
      <c r="X129" s="2"/>
      <c r="Y129" s="2"/>
      <c r="Z129" s="2"/>
    </row>
    <row r="130" customFormat="false" ht="33.75" hidden="false" customHeight="false" outlineLevel="0" collapsed="false">
      <c r="A130" s="8" t="s">
        <v>40</v>
      </c>
      <c r="B130" s="8" t="s">
        <v>45</v>
      </c>
      <c r="C130" s="13" t="s">
        <v>64</v>
      </c>
      <c r="D130" s="8"/>
      <c r="E130" s="10" t="s">
        <v>286</v>
      </c>
      <c r="F130" s="8" t="s">
        <v>29</v>
      </c>
      <c r="G130" s="8" t="n">
        <v>2013</v>
      </c>
      <c r="H130" s="8" t="n">
        <v>2015</v>
      </c>
      <c r="I130" s="11" t="n">
        <v>42597</v>
      </c>
      <c r="J130" s="11" t="n">
        <v>43428</v>
      </c>
      <c r="K130" s="8" t="n">
        <v>359933</v>
      </c>
      <c r="L130" s="8" t="s">
        <v>287</v>
      </c>
      <c r="M130" s="12" t="n">
        <v>84000</v>
      </c>
      <c r="N130" s="12"/>
      <c r="O130" s="12"/>
      <c r="P130" s="12"/>
      <c r="Q130" s="8" t="s">
        <v>288</v>
      </c>
      <c r="S130" s="2"/>
      <c r="T130" s="2"/>
      <c r="U130" s="2"/>
      <c r="V130" s="2"/>
      <c r="W130" s="2"/>
      <c r="X130" s="2"/>
      <c r="Y130" s="2"/>
      <c r="Z130" s="2"/>
    </row>
    <row r="131" customFormat="false" ht="56.25" hidden="false" customHeight="false" outlineLevel="0" collapsed="false">
      <c r="A131" s="8" t="s">
        <v>40</v>
      </c>
      <c r="B131" s="8" t="s">
        <v>45</v>
      </c>
      <c r="C131" s="13" t="s">
        <v>27</v>
      </c>
      <c r="D131" s="8"/>
      <c r="E131" s="10" t="s">
        <v>289</v>
      </c>
      <c r="F131" s="8" t="s">
        <v>85</v>
      </c>
      <c r="G131" s="8" t="n">
        <v>2013</v>
      </c>
      <c r="H131" s="8" t="n">
        <v>2015</v>
      </c>
      <c r="I131" s="11" t="n">
        <v>42114</v>
      </c>
      <c r="J131" s="11" t="n">
        <v>42430</v>
      </c>
      <c r="K131" s="8" t="n">
        <v>358128</v>
      </c>
      <c r="L131" s="8" t="s">
        <v>290</v>
      </c>
      <c r="M131" s="12" t="n">
        <v>149690</v>
      </c>
      <c r="N131" s="12"/>
      <c r="O131" s="12"/>
      <c r="P131" s="12"/>
      <c r="Q131" s="8" t="s">
        <v>291</v>
      </c>
      <c r="S131" s="2"/>
      <c r="T131" s="2"/>
      <c r="U131" s="2"/>
      <c r="V131" s="2"/>
      <c r="W131" s="2"/>
      <c r="X131" s="2"/>
      <c r="Y131" s="2"/>
      <c r="Z131" s="2"/>
    </row>
    <row r="132" customFormat="false" ht="90" hidden="false" customHeight="false" outlineLevel="0" collapsed="false">
      <c r="A132" s="8" t="s">
        <v>40</v>
      </c>
      <c r="B132" s="8"/>
      <c r="C132" s="9" t="s">
        <v>156</v>
      </c>
      <c r="D132" s="8"/>
      <c r="E132" s="10" t="s">
        <v>292</v>
      </c>
      <c r="F132" s="8" t="s">
        <v>24</v>
      </c>
      <c r="G132" s="8" t="n">
        <v>2013</v>
      </c>
      <c r="H132" s="8" t="n">
        <v>2015</v>
      </c>
      <c r="I132" s="11" t="n">
        <v>42380</v>
      </c>
      <c r="J132" s="11" t="n">
        <v>43220</v>
      </c>
      <c r="K132" s="8" t="n">
        <v>359388</v>
      </c>
      <c r="L132" s="8" t="s">
        <v>293</v>
      </c>
      <c r="M132" s="12" t="n">
        <v>212150.96</v>
      </c>
      <c r="N132" s="12"/>
      <c r="O132" s="12"/>
      <c r="P132" s="12"/>
      <c r="Q132" s="8" t="s">
        <v>294</v>
      </c>
      <c r="S132" s="2"/>
      <c r="T132" s="2"/>
      <c r="U132" s="2"/>
      <c r="V132" s="2"/>
      <c r="W132" s="2"/>
      <c r="X132" s="2"/>
      <c r="Y132" s="2"/>
      <c r="Z132" s="2"/>
    </row>
    <row r="133" customFormat="false" ht="33.75" hidden="false" customHeight="false" outlineLevel="0" collapsed="false">
      <c r="A133" s="8" t="s">
        <v>40</v>
      </c>
      <c r="B133" s="8"/>
      <c r="C133" s="9" t="s">
        <v>58</v>
      </c>
      <c r="D133" s="8"/>
      <c r="E133" s="10" t="s">
        <v>295</v>
      </c>
      <c r="F133" s="8" t="s">
        <v>24</v>
      </c>
      <c r="G133" s="8" t="n">
        <v>2011</v>
      </c>
      <c r="H133" s="8" t="n">
        <v>2015</v>
      </c>
      <c r="I133" s="11" t="n">
        <v>42098</v>
      </c>
      <c r="J133" s="11" t="n">
        <v>43054</v>
      </c>
      <c r="K133" s="8" t="n">
        <v>357674</v>
      </c>
      <c r="L133" s="8" t="s">
        <v>296</v>
      </c>
      <c r="M133" s="12" t="n">
        <v>64426.89</v>
      </c>
      <c r="N133" s="12"/>
      <c r="O133" s="12"/>
      <c r="P133" s="12"/>
      <c r="Q133" s="8" t="s">
        <v>297</v>
      </c>
      <c r="S133" s="2"/>
      <c r="T133" s="2"/>
      <c r="U133" s="2"/>
      <c r="V133" s="2"/>
      <c r="W133" s="2"/>
      <c r="X133" s="2"/>
      <c r="Y133" s="2"/>
      <c r="Z133" s="2"/>
    </row>
    <row r="134" s="18" customFormat="true" ht="33.75" hidden="false" customHeight="false" outlineLevel="0" collapsed="false">
      <c r="A134" s="14" t="s">
        <v>40</v>
      </c>
      <c r="B134" s="14"/>
      <c r="C134" s="14" t="s">
        <v>298</v>
      </c>
      <c r="D134" s="14" t="s">
        <v>33</v>
      </c>
      <c r="E134" s="15" t="s">
        <v>299</v>
      </c>
      <c r="F134" s="14" t="s">
        <v>24</v>
      </c>
      <c r="G134" s="14" t="n">
        <v>2012</v>
      </c>
      <c r="H134" s="14" t="n">
        <v>2015</v>
      </c>
      <c r="I134" s="16" t="n">
        <v>42370</v>
      </c>
      <c r="J134" s="16" t="n">
        <v>43464</v>
      </c>
      <c r="K134" s="14" t="n">
        <v>368923</v>
      </c>
      <c r="L134" s="14" t="s">
        <v>300</v>
      </c>
      <c r="M134" s="17" t="n">
        <v>164544</v>
      </c>
      <c r="N134" s="17"/>
      <c r="O134" s="17"/>
      <c r="P134" s="17"/>
      <c r="Q134" s="14" t="s">
        <v>256</v>
      </c>
      <c r="R134" s="14"/>
      <c r="S134" s="14"/>
      <c r="T134" s="14"/>
      <c r="U134" s="14"/>
      <c r="V134" s="14"/>
      <c r="W134" s="14"/>
      <c r="X134" s="14"/>
      <c r="Y134" s="14"/>
      <c r="Z134" s="14"/>
    </row>
    <row r="135" customFormat="false" ht="45" hidden="false" customHeight="false" outlineLevel="0" collapsed="false">
      <c r="A135" s="8" t="s">
        <v>40</v>
      </c>
      <c r="B135" s="8"/>
      <c r="C135" s="9" t="s">
        <v>41</v>
      </c>
      <c r="D135" s="8"/>
      <c r="E135" s="10" t="s">
        <v>301</v>
      </c>
      <c r="F135" s="8" t="s">
        <v>85</v>
      </c>
      <c r="G135" s="8" t="n">
        <v>2011</v>
      </c>
      <c r="H135" s="8" t="n">
        <v>2015</v>
      </c>
      <c r="I135" s="11" t="n">
        <v>42156</v>
      </c>
      <c r="J135" s="11" t="n">
        <v>42433</v>
      </c>
      <c r="K135" s="8" t="n">
        <v>356455</v>
      </c>
      <c r="L135" s="8" t="s">
        <v>302</v>
      </c>
      <c r="M135" s="12" t="n">
        <v>14237</v>
      </c>
      <c r="N135" s="12"/>
      <c r="O135" s="12"/>
      <c r="P135" s="12"/>
      <c r="Q135" s="8" t="s">
        <v>49</v>
      </c>
      <c r="S135" s="2"/>
      <c r="T135" s="2"/>
      <c r="U135" s="2"/>
      <c r="V135" s="2"/>
      <c r="W135" s="2"/>
      <c r="X135" s="2"/>
      <c r="Y135" s="2"/>
      <c r="Z135" s="2"/>
    </row>
    <row r="136" customFormat="false" ht="11.25" hidden="false" customHeight="false" outlineLevel="0" collapsed="false"/>
    <row r="137" customFormat="false" ht="33.75" hidden="false" customHeight="false" outlineLevel="0" collapsed="false">
      <c r="A137" s="8" t="s">
        <v>40</v>
      </c>
      <c r="B137" s="8"/>
      <c r="C137" s="9" t="s">
        <v>58</v>
      </c>
      <c r="D137" s="8"/>
      <c r="E137" s="10" t="s">
        <v>303</v>
      </c>
      <c r="F137" s="8" t="s">
        <v>24</v>
      </c>
      <c r="G137" s="8" t="n">
        <v>2012</v>
      </c>
      <c r="H137" s="8" t="n">
        <v>2015</v>
      </c>
      <c r="I137" s="11" t="n">
        <v>42125</v>
      </c>
      <c r="J137" s="11" t="n">
        <v>42942</v>
      </c>
      <c r="K137" s="8" t="n">
        <v>357865</v>
      </c>
      <c r="L137" s="8" t="s">
        <v>304</v>
      </c>
      <c r="M137" s="12" t="n">
        <v>84819.94</v>
      </c>
      <c r="N137" s="12"/>
      <c r="O137" s="12"/>
      <c r="P137" s="12"/>
      <c r="Q137" s="8" t="s">
        <v>305</v>
      </c>
      <c r="S137" s="2"/>
      <c r="T137" s="2"/>
      <c r="U137" s="2"/>
      <c r="V137" s="2"/>
      <c r="W137" s="2"/>
      <c r="X137" s="2"/>
      <c r="Y137" s="2"/>
      <c r="Z137" s="2"/>
    </row>
    <row r="138" customFormat="false" ht="33.75" hidden="false" customHeight="false" outlineLevel="0" collapsed="false">
      <c r="A138" s="8" t="s">
        <v>40</v>
      </c>
      <c r="B138" s="8"/>
      <c r="C138" s="13" t="s">
        <v>27</v>
      </c>
      <c r="D138" s="8"/>
      <c r="E138" s="10" t="s">
        <v>306</v>
      </c>
      <c r="F138" s="8" t="s">
        <v>24</v>
      </c>
      <c r="G138" s="8" t="n">
        <v>2012</v>
      </c>
      <c r="H138" s="8" t="n">
        <v>2015</v>
      </c>
      <c r="I138" s="11" t="n">
        <v>42262</v>
      </c>
      <c r="J138" s="11" t="n">
        <v>44316</v>
      </c>
      <c r="K138" s="8" t="n">
        <v>361437</v>
      </c>
      <c r="L138" s="8" t="s">
        <v>307</v>
      </c>
      <c r="M138" s="12" t="n">
        <v>188812.99</v>
      </c>
      <c r="N138" s="12"/>
      <c r="O138" s="12"/>
      <c r="P138" s="12"/>
      <c r="Q138" s="8" t="s">
        <v>308</v>
      </c>
      <c r="S138" s="2"/>
      <c r="T138" s="2"/>
      <c r="U138" s="2"/>
      <c r="V138" s="2"/>
      <c r="W138" s="2"/>
      <c r="X138" s="2"/>
      <c r="Y138" s="2"/>
      <c r="Z138" s="2"/>
    </row>
    <row r="139" customFormat="false" ht="33.75" hidden="false" customHeight="false" outlineLevel="0" collapsed="false">
      <c r="A139" s="8" t="s">
        <v>40</v>
      </c>
      <c r="B139" s="8"/>
      <c r="C139" s="9" t="s">
        <v>309</v>
      </c>
      <c r="D139" s="8"/>
      <c r="E139" s="10" t="s">
        <v>310</v>
      </c>
      <c r="F139" s="8" t="s">
        <v>29</v>
      </c>
      <c r="G139" s="8" t="n">
        <v>2013</v>
      </c>
      <c r="H139" s="8" t="n">
        <v>2015</v>
      </c>
      <c r="I139" s="11" t="n">
        <v>42335</v>
      </c>
      <c r="J139" s="11" t="n">
        <v>42735</v>
      </c>
      <c r="K139" s="8" t="n">
        <v>368319</v>
      </c>
      <c r="L139" s="8" t="s">
        <v>311</v>
      </c>
      <c r="M139" s="12" t="n">
        <v>9950</v>
      </c>
      <c r="N139" s="12"/>
      <c r="O139" s="12"/>
      <c r="P139" s="12"/>
      <c r="Q139" s="8" t="s">
        <v>52</v>
      </c>
      <c r="S139" s="2"/>
      <c r="T139" s="2"/>
      <c r="U139" s="2"/>
      <c r="V139" s="2"/>
      <c r="W139" s="2"/>
      <c r="X139" s="2"/>
      <c r="Y139" s="2"/>
      <c r="Z139" s="2"/>
    </row>
    <row r="140" customFormat="false" ht="45" hidden="false" customHeight="false" outlineLevel="0" collapsed="false">
      <c r="A140" s="8" t="s">
        <v>40</v>
      </c>
      <c r="B140" s="8"/>
      <c r="C140" s="9" t="s">
        <v>46</v>
      </c>
      <c r="D140" s="8"/>
      <c r="E140" s="10" t="s">
        <v>312</v>
      </c>
      <c r="F140" s="8" t="s">
        <v>29</v>
      </c>
      <c r="G140" s="8" t="n">
        <v>2015</v>
      </c>
      <c r="H140" s="8" t="n">
        <v>2015</v>
      </c>
      <c r="I140" s="11" t="n">
        <v>42285</v>
      </c>
      <c r="J140" s="11" t="n">
        <v>42735</v>
      </c>
      <c r="K140" s="8" t="n">
        <v>366872</v>
      </c>
      <c r="L140" s="8" t="s">
        <v>313</v>
      </c>
      <c r="M140" s="12" t="n">
        <v>15400</v>
      </c>
      <c r="N140" s="12"/>
      <c r="O140" s="12"/>
      <c r="P140" s="12"/>
      <c r="Q140" s="8" t="s">
        <v>52</v>
      </c>
      <c r="S140" s="2"/>
      <c r="T140" s="2"/>
      <c r="U140" s="2"/>
      <c r="V140" s="2"/>
      <c r="W140" s="2"/>
      <c r="X140" s="2"/>
      <c r="Y140" s="2"/>
      <c r="Z140" s="2"/>
    </row>
    <row r="141" customFormat="false" ht="33.75" hidden="false" customHeight="false" outlineLevel="0" collapsed="false">
      <c r="A141" s="8" t="s">
        <v>40</v>
      </c>
      <c r="B141" s="8"/>
      <c r="C141" s="9" t="s">
        <v>33</v>
      </c>
      <c r="D141" s="8"/>
      <c r="E141" s="10" t="s">
        <v>314</v>
      </c>
      <c r="F141" s="8" t="s">
        <v>24</v>
      </c>
      <c r="G141" s="8" t="n">
        <v>2015</v>
      </c>
      <c r="H141" s="8" t="n">
        <v>2015</v>
      </c>
      <c r="I141" s="11" t="n">
        <v>42401</v>
      </c>
      <c r="J141" s="11" t="n">
        <v>43677</v>
      </c>
      <c r="K141" s="8" t="n">
        <v>371017</v>
      </c>
      <c r="L141" s="8" t="s">
        <v>315</v>
      </c>
      <c r="M141" s="12" t="n">
        <v>173105</v>
      </c>
      <c r="N141" s="12"/>
      <c r="O141" s="12"/>
      <c r="P141" s="12"/>
      <c r="Q141" s="8" t="s">
        <v>52</v>
      </c>
      <c r="S141" s="2"/>
      <c r="T141" s="2"/>
      <c r="U141" s="2"/>
      <c r="V141" s="2"/>
      <c r="W141" s="2"/>
      <c r="X141" s="2"/>
      <c r="Y141" s="2"/>
      <c r="Z141" s="2"/>
    </row>
    <row r="142" customFormat="false" ht="56.25" hidden="false" customHeight="false" outlineLevel="0" collapsed="false">
      <c r="A142" s="8" t="s">
        <v>40</v>
      </c>
      <c r="B142" s="8"/>
      <c r="C142" s="13" t="s">
        <v>27</v>
      </c>
      <c r="D142" s="8"/>
      <c r="E142" s="10" t="s">
        <v>316</v>
      </c>
      <c r="F142" s="8" t="s">
        <v>85</v>
      </c>
      <c r="G142" s="8" t="n">
        <v>2011</v>
      </c>
      <c r="H142" s="8" t="n">
        <v>2015</v>
      </c>
      <c r="I142" s="11" t="n">
        <v>42095</v>
      </c>
      <c r="J142" s="11" t="n">
        <v>42338</v>
      </c>
      <c r="K142" s="8" t="n">
        <v>356231</v>
      </c>
      <c r="L142" s="8" t="s">
        <v>317</v>
      </c>
      <c r="M142" s="12" t="n">
        <v>176371</v>
      </c>
      <c r="N142" s="12"/>
      <c r="O142" s="12"/>
      <c r="P142" s="12"/>
      <c r="Q142" s="8" t="s">
        <v>318</v>
      </c>
      <c r="S142" s="2"/>
      <c r="T142" s="2"/>
      <c r="U142" s="2"/>
      <c r="V142" s="2"/>
      <c r="W142" s="2"/>
      <c r="X142" s="2"/>
      <c r="Y142" s="2"/>
      <c r="Z142" s="2"/>
    </row>
    <row r="143" customFormat="false" ht="33.75" hidden="false" customHeight="false" outlineLevel="0" collapsed="false">
      <c r="A143" s="8" t="s">
        <v>40</v>
      </c>
      <c r="B143" s="8"/>
      <c r="C143" s="9"/>
      <c r="D143" s="8"/>
      <c r="E143" s="10" t="s">
        <v>319</v>
      </c>
      <c r="F143" s="8" t="s">
        <v>29</v>
      </c>
      <c r="G143" s="8" t="n">
        <v>2011</v>
      </c>
      <c r="H143" s="8" t="n">
        <v>2015</v>
      </c>
      <c r="I143" s="11" t="n">
        <v>42074</v>
      </c>
      <c r="J143" s="11" t="n">
        <v>42614</v>
      </c>
      <c r="K143" s="8" t="n">
        <v>357492</v>
      </c>
      <c r="L143" s="8" t="s">
        <v>320</v>
      </c>
      <c r="M143" s="12" t="n">
        <v>18883.42</v>
      </c>
      <c r="N143" s="12"/>
      <c r="O143" s="12"/>
      <c r="P143" s="12"/>
      <c r="Q143" s="8" t="s">
        <v>321</v>
      </c>
      <c r="S143" s="2"/>
      <c r="T143" s="2"/>
      <c r="U143" s="2"/>
      <c r="V143" s="2"/>
      <c r="W143" s="2"/>
      <c r="X143" s="2"/>
      <c r="Y143" s="2"/>
      <c r="Z143" s="2"/>
    </row>
    <row r="144" customFormat="false" ht="45" hidden="false" customHeight="false" outlineLevel="0" collapsed="false">
      <c r="A144" s="8" t="s">
        <v>40</v>
      </c>
      <c r="B144" s="8"/>
      <c r="C144" s="9" t="s">
        <v>27</v>
      </c>
      <c r="D144" s="2" t="s">
        <v>46</v>
      </c>
      <c r="E144" s="10" t="s">
        <v>322</v>
      </c>
      <c r="F144" s="8" t="s">
        <v>29</v>
      </c>
      <c r="G144" s="8" t="n">
        <v>2013</v>
      </c>
      <c r="H144" s="8" t="n">
        <v>2015</v>
      </c>
      <c r="I144" s="11" t="n">
        <v>42081</v>
      </c>
      <c r="J144" s="11" t="n">
        <v>42932</v>
      </c>
      <c r="K144" s="8" t="n">
        <v>356294</v>
      </c>
      <c r="L144" s="8" t="s">
        <v>323</v>
      </c>
      <c r="M144" s="12" t="n">
        <v>118127.8</v>
      </c>
      <c r="N144" s="12"/>
      <c r="O144" s="12"/>
      <c r="P144" s="12"/>
      <c r="Q144" s="8" t="s">
        <v>49</v>
      </c>
      <c r="S144" s="2"/>
      <c r="T144" s="2"/>
      <c r="U144" s="2"/>
      <c r="V144" s="2"/>
      <c r="W144" s="2"/>
      <c r="X144" s="2"/>
      <c r="Y144" s="2"/>
      <c r="Z144" s="2"/>
    </row>
    <row r="145" customFormat="false" ht="33.75" hidden="false" customHeight="false" outlineLevel="0" collapsed="false">
      <c r="A145" s="8" t="s">
        <v>40</v>
      </c>
      <c r="B145" s="8"/>
      <c r="C145" s="9" t="s">
        <v>95</v>
      </c>
      <c r="D145" s="8"/>
      <c r="E145" s="10" t="s">
        <v>324</v>
      </c>
      <c r="F145" s="8" t="s">
        <v>29</v>
      </c>
      <c r="G145" s="8" t="n">
        <v>2015</v>
      </c>
      <c r="H145" s="8" t="n">
        <v>2015</v>
      </c>
      <c r="I145" s="11" t="n">
        <v>42315</v>
      </c>
      <c r="J145" s="11" t="n">
        <v>42735</v>
      </c>
      <c r="K145" s="8" t="n">
        <v>365935</v>
      </c>
      <c r="L145" s="8" t="s">
        <v>325</v>
      </c>
      <c r="M145" s="12" t="n">
        <v>4950</v>
      </c>
      <c r="N145" s="12"/>
      <c r="O145" s="12"/>
      <c r="P145" s="12"/>
      <c r="Q145" s="8" t="s">
        <v>52</v>
      </c>
      <c r="S145" s="2"/>
      <c r="T145" s="2"/>
      <c r="U145" s="2"/>
      <c r="V145" s="2"/>
      <c r="W145" s="2"/>
      <c r="X145" s="2"/>
      <c r="Y145" s="2"/>
      <c r="Z145" s="2"/>
    </row>
    <row r="146" customFormat="false" ht="45" hidden="false" customHeight="false" outlineLevel="0" collapsed="false">
      <c r="A146" s="8" t="s">
        <v>40</v>
      </c>
      <c r="B146" s="8"/>
      <c r="C146" s="9"/>
      <c r="D146" s="8"/>
      <c r="E146" s="10" t="s">
        <v>326</v>
      </c>
      <c r="F146" s="8" t="s">
        <v>29</v>
      </c>
      <c r="G146" s="8" t="n">
        <v>2011</v>
      </c>
      <c r="H146" s="8" t="n">
        <v>2015</v>
      </c>
      <c r="I146" s="11" t="n">
        <v>42073</v>
      </c>
      <c r="J146" s="11" t="n">
        <v>42614</v>
      </c>
      <c r="K146" s="8" t="n">
        <v>356677</v>
      </c>
      <c r="L146" s="8" t="s">
        <v>320</v>
      </c>
      <c r="M146" s="12" t="n">
        <v>24397.74</v>
      </c>
      <c r="N146" s="12"/>
      <c r="O146" s="12"/>
      <c r="P146" s="12"/>
      <c r="Q146" s="8" t="s">
        <v>52</v>
      </c>
      <c r="S146" s="2"/>
      <c r="T146" s="2"/>
      <c r="U146" s="2"/>
      <c r="V146" s="2"/>
      <c r="W146" s="2"/>
      <c r="X146" s="2"/>
      <c r="Y146" s="2"/>
      <c r="Z146" s="2"/>
    </row>
    <row r="147" customFormat="false" ht="56.25" hidden="false" customHeight="false" outlineLevel="0" collapsed="false">
      <c r="A147" s="8" t="s">
        <v>40</v>
      </c>
      <c r="B147" s="8"/>
      <c r="C147" s="9" t="s">
        <v>27</v>
      </c>
      <c r="D147" s="8"/>
      <c r="E147" s="10" t="s">
        <v>327</v>
      </c>
      <c r="F147" s="8" t="s">
        <v>85</v>
      </c>
      <c r="G147" s="8" t="n">
        <v>2012</v>
      </c>
      <c r="H147" s="8" t="n">
        <v>2015</v>
      </c>
      <c r="I147" s="11" t="n">
        <v>42058</v>
      </c>
      <c r="J147" s="11" t="n">
        <v>42545</v>
      </c>
      <c r="K147" s="8" t="n">
        <v>354504</v>
      </c>
      <c r="L147" s="8" t="s">
        <v>179</v>
      </c>
      <c r="M147" s="12" t="n">
        <v>91312</v>
      </c>
      <c r="N147" s="12"/>
      <c r="O147" s="12"/>
      <c r="P147" s="12"/>
      <c r="Q147" s="8" t="s">
        <v>98</v>
      </c>
      <c r="S147" s="2"/>
      <c r="T147" s="2"/>
      <c r="U147" s="2"/>
      <c r="V147" s="2"/>
      <c r="W147" s="2"/>
      <c r="X147" s="2"/>
      <c r="Y147" s="2"/>
      <c r="Z147" s="2"/>
    </row>
    <row r="148" customFormat="false" ht="56.25" hidden="false" customHeight="false" outlineLevel="0" collapsed="false">
      <c r="A148" s="8" t="s">
        <v>40</v>
      </c>
      <c r="B148" s="8"/>
      <c r="C148" s="13" t="s">
        <v>27</v>
      </c>
      <c r="D148" s="8"/>
      <c r="E148" s="10" t="s">
        <v>328</v>
      </c>
      <c r="F148" s="8" t="s">
        <v>85</v>
      </c>
      <c r="G148" s="8" t="n">
        <v>2013</v>
      </c>
      <c r="H148" s="8" t="n">
        <v>2015</v>
      </c>
      <c r="I148" s="11" t="n">
        <v>42163</v>
      </c>
      <c r="J148" s="11" t="n">
        <v>43581</v>
      </c>
      <c r="K148" s="8" t="n">
        <v>361129</v>
      </c>
      <c r="L148" s="8" t="s">
        <v>329</v>
      </c>
      <c r="M148" s="12" t="n">
        <v>23863</v>
      </c>
      <c r="N148" s="12"/>
      <c r="O148" s="12"/>
      <c r="P148" s="12"/>
      <c r="Q148" s="8" t="s">
        <v>52</v>
      </c>
      <c r="S148" s="2"/>
      <c r="T148" s="2"/>
      <c r="U148" s="2"/>
      <c r="V148" s="2"/>
      <c r="W148" s="2"/>
      <c r="X148" s="2"/>
      <c r="Y148" s="2"/>
      <c r="Z148" s="2"/>
    </row>
    <row r="149" customFormat="false" ht="67.5" hidden="false" customHeight="false" outlineLevel="0" collapsed="false">
      <c r="A149" s="8" t="s">
        <v>40</v>
      </c>
      <c r="B149" s="8"/>
      <c r="C149" s="9"/>
      <c r="D149" s="8"/>
      <c r="E149" s="10" t="s">
        <v>330</v>
      </c>
      <c r="F149" s="8" t="s">
        <v>29</v>
      </c>
      <c r="G149" s="8" t="n">
        <v>2013</v>
      </c>
      <c r="H149" s="8" t="n">
        <v>2015</v>
      </c>
      <c r="I149" s="11" t="n">
        <v>42065</v>
      </c>
      <c r="J149" s="11" t="n">
        <v>42552</v>
      </c>
      <c r="K149" s="8" t="n">
        <v>356906</v>
      </c>
      <c r="L149" s="8" t="s">
        <v>223</v>
      </c>
      <c r="M149" s="12" t="n">
        <v>144847.07</v>
      </c>
      <c r="N149" s="12"/>
      <c r="O149" s="12"/>
      <c r="P149" s="12"/>
      <c r="Q149" s="8" t="s">
        <v>52</v>
      </c>
      <c r="S149" s="2"/>
      <c r="T149" s="2"/>
      <c r="U149" s="2"/>
      <c r="V149" s="2"/>
      <c r="W149" s="2"/>
      <c r="X149" s="2"/>
      <c r="Y149" s="2"/>
      <c r="Z149" s="2"/>
    </row>
    <row r="150" customFormat="false" ht="33.75" hidden="false" customHeight="false" outlineLevel="0" collapsed="false">
      <c r="A150" s="8" t="s">
        <v>40</v>
      </c>
      <c r="B150" s="8"/>
      <c r="C150" s="13" t="s">
        <v>331</v>
      </c>
      <c r="D150" s="8"/>
      <c r="E150" s="10" t="s">
        <v>332</v>
      </c>
      <c r="F150" s="8" t="s">
        <v>29</v>
      </c>
      <c r="G150" s="8" t="n">
        <v>2011</v>
      </c>
      <c r="H150" s="8" t="n">
        <v>2015</v>
      </c>
      <c r="I150" s="11" t="n">
        <v>42100</v>
      </c>
      <c r="J150" s="11" t="n">
        <v>43286</v>
      </c>
      <c r="K150" s="8" t="n">
        <v>357014</v>
      </c>
      <c r="L150" s="8" t="s">
        <v>333</v>
      </c>
      <c r="M150" s="12" t="n">
        <v>790000</v>
      </c>
      <c r="N150" s="12"/>
      <c r="O150" s="12"/>
      <c r="P150" s="12"/>
      <c r="Q150" s="8" t="s">
        <v>52</v>
      </c>
      <c r="S150" s="2"/>
      <c r="T150" s="2"/>
      <c r="U150" s="2"/>
      <c r="V150" s="2"/>
      <c r="W150" s="2"/>
      <c r="X150" s="2"/>
      <c r="Y150" s="2"/>
      <c r="Z150" s="2"/>
    </row>
    <row r="151" customFormat="false" ht="33.75" hidden="false" customHeight="false" outlineLevel="0" collapsed="false">
      <c r="A151" s="8" t="s">
        <v>40</v>
      </c>
      <c r="B151" s="8"/>
      <c r="C151" s="9" t="s">
        <v>33</v>
      </c>
      <c r="D151" s="8"/>
      <c r="E151" s="10" t="s">
        <v>334</v>
      </c>
      <c r="F151" s="8" t="s">
        <v>29</v>
      </c>
      <c r="G151" s="8" t="n">
        <v>2012</v>
      </c>
      <c r="H151" s="8" t="n">
        <v>2015</v>
      </c>
      <c r="I151" s="11" t="n">
        <v>42114</v>
      </c>
      <c r="J151" s="11" t="n">
        <v>44312</v>
      </c>
      <c r="K151" s="8" t="n">
        <v>356866</v>
      </c>
      <c r="L151" s="8" t="s">
        <v>335</v>
      </c>
      <c r="M151" s="12" t="n">
        <v>791481.1</v>
      </c>
      <c r="N151" s="12"/>
      <c r="O151" s="12"/>
      <c r="P151" s="12"/>
      <c r="Q151" s="8" t="s">
        <v>52</v>
      </c>
      <c r="S151" s="2"/>
      <c r="T151" s="2"/>
      <c r="U151" s="2"/>
      <c r="V151" s="2"/>
      <c r="W151" s="2"/>
      <c r="X151" s="2"/>
      <c r="Y151" s="2"/>
      <c r="Z151" s="2"/>
    </row>
    <row r="152" customFormat="false" ht="11.25" hidden="false" customHeight="false" outlineLevel="0" collapsed="false"/>
    <row r="153" customFormat="false" ht="45" hidden="false" customHeight="false" outlineLevel="0" collapsed="false">
      <c r="A153" s="8" t="s">
        <v>188</v>
      </c>
      <c r="B153" s="8"/>
      <c r="C153" s="9"/>
      <c r="D153" s="8"/>
      <c r="E153" s="10" t="s">
        <v>336</v>
      </c>
      <c r="F153" s="8" t="s">
        <v>85</v>
      </c>
      <c r="G153" s="8" t="n">
        <v>2014</v>
      </c>
      <c r="H153" s="8" t="n">
        <v>2015</v>
      </c>
      <c r="I153" s="11" t="n">
        <v>42401</v>
      </c>
      <c r="J153" s="11" t="n">
        <v>43100</v>
      </c>
      <c r="K153" s="8" t="n">
        <v>366501</v>
      </c>
      <c r="L153" s="8" t="s">
        <v>337</v>
      </c>
      <c r="M153" s="12" t="n">
        <v>32531</v>
      </c>
      <c r="N153" s="12"/>
      <c r="O153" s="12"/>
      <c r="P153" s="12"/>
      <c r="Q153" s="8" t="s">
        <v>52</v>
      </c>
      <c r="S153" s="2"/>
      <c r="T153" s="2"/>
      <c r="U153" s="2"/>
      <c r="V153" s="2"/>
      <c r="W153" s="2"/>
      <c r="X153" s="2"/>
      <c r="Y153" s="2"/>
      <c r="Z153" s="2"/>
    </row>
    <row r="154" customFormat="false" ht="33.75" hidden="false" customHeight="false" outlineLevel="0" collapsed="false">
      <c r="A154" s="8" t="s">
        <v>40</v>
      </c>
      <c r="B154" s="8"/>
      <c r="C154" s="13" t="s">
        <v>338</v>
      </c>
      <c r="D154" s="8"/>
      <c r="E154" s="10" t="s">
        <v>339</v>
      </c>
      <c r="F154" s="8" t="s">
        <v>24</v>
      </c>
      <c r="G154" s="8" t="n">
        <v>2011</v>
      </c>
      <c r="H154" s="8" t="n">
        <v>2015</v>
      </c>
      <c r="I154" s="11" t="n">
        <v>42201</v>
      </c>
      <c r="J154" s="11" t="n">
        <v>43054</v>
      </c>
      <c r="K154" s="8" t="n">
        <v>360237</v>
      </c>
      <c r="L154" s="8" t="s">
        <v>340</v>
      </c>
      <c r="M154" s="12" t="n">
        <v>88306.38</v>
      </c>
      <c r="N154" s="12"/>
      <c r="O154" s="12"/>
      <c r="P154" s="12"/>
      <c r="Q154" s="8" t="s">
        <v>341</v>
      </c>
      <c r="S154" s="2"/>
      <c r="T154" s="2"/>
      <c r="U154" s="2"/>
      <c r="V154" s="2"/>
      <c r="W154" s="2"/>
      <c r="X154" s="2"/>
      <c r="Y154" s="2"/>
      <c r="Z154" s="2"/>
    </row>
    <row r="155" customFormat="false" ht="33.75" hidden="false" customHeight="false" outlineLevel="0" collapsed="false">
      <c r="A155" s="8" t="s">
        <v>40</v>
      </c>
      <c r="B155" s="8"/>
      <c r="C155" s="9" t="s">
        <v>27</v>
      </c>
      <c r="D155" s="8"/>
      <c r="E155" s="10" t="s">
        <v>342</v>
      </c>
      <c r="F155" s="8" t="s">
        <v>24</v>
      </c>
      <c r="G155" s="8" t="n">
        <v>2014</v>
      </c>
      <c r="H155" s="8" t="n">
        <v>2015</v>
      </c>
      <c r="I155" s="11" t="n">
        <v>42384</v>
      </c>
      <c r="J155" s="11" t="n">
        <v>43845</v>
      </c>
      <c r="K155" s="8" t="n">
        <v>371773</v>
      </c>
      <c r="L155" s="8" t="s">
        <v>270</v>
      </c>
      <c r="M155" s="12" t="n">
        <v>155908.1</v>
      </c>
      <c r="N155" s="12"/>
      <c r="O155" s="12"/>
      <c r="P155" s="12"/>
      <c r="Q155" s="8" t="s">
        <v>52</v>
      </c>
      <c r="S155" s="2"/>
      <c r="T155" s="2"/>
      <c r="U155" s="2"/>
      <c r="V155" s="2"/>
      <c r="W155" s="2"/>
      <c r="X155" s="2"/>
      <c r="Y155" s="2"/>
      <c r="Z155" s="2"/>
    </row>
    <row r="156" customFormat="false" ht="56.25" hidden="false" customHeight="false" outlineLevel="0" collapsed="false">
      <c r="A156" s="8" t="s">
        <v>40</v>
      </c>
      <c r="B156" s="8" t="s">
        <v>343</v>
      </c>
      <c r="C156" s="9" t="s">
        <v>344</v>
      </c>
      <c r="D156" s="8"/>
      <c r="E156" s="10" t="s">
        <v>345</v>
      </c>
      <c r="F156" s="8" t="s">
        <v>24</v>
      </c>
      <c r="G156" s="8" t="n">
        <v>2013</v>
      </c>
      <c r="H156" s="8" t="n">
        <v>2016</v>
      </c>
      <c r="I156" s="11" t="n">
        <v>42419</v>
      </c>
      <c r="J156" s="11" t="n">
        <v>43216</v>
      </c>
      <c r="K156" s="8" t="n">
        <v>372799</v>
      </c>
      <c r="L156" s="8" t="s">
        <v>25</v>
      </c>
      <c r="M156" s="12" t="n">
        <v>17500</v>
      </c>
      <c r="N156" s="12"/>
      <c r="O156" s="12"/>
      <c r="P156" s="12"/>
      <c r="Q156" s="8" t="s">
        <v>57</v>
      </c>
      <c r="S156" s="2"/>
      <c r="T156" s="2"/>
      <c r="U156" s="2"/>
      <c r="V156" s="2"/>
      <c r="W156" s="2"/>
      <c r="X156" s="2"/>
      <c r="Y156" s="2"/>
      <c r="Z156" s="2"/>
    </row>
    <row r="157" customFormat="false" ht="45" hidden="false" customHeight="false" outlineLevel="0" collapsed="false">
      <c r="A157" s="8" t="s">
        <v>40</v>
      </c>
      <c r="B157" s="8"/>
      <c r="C157" s="13" t="s">
        <v>95</v>
      </c>
      <c r="D157" s="8"/>
      <c r="E157" s="10" t="s">
        <v>346</v>
      </c>
      <c r="F157" s="8" t="s">
        <v>29</v>
      </c>
      <c r="G157" s="8" t="n">
        <v>2013</v>
      </c>
      <c r="H157" s="8" t="n">
        <v>2016</v>
      </c>
      <c r="I157" s="11" t="n">
        <v>42464</v>
      </c>
      <c r="J157" s="11" t="n">
        <v>43098</v>
      </c>
      <c r="K157" s="8" t="n">
        <v>368427</v>
      </c>
      <c r="L157" s="8" t="s">
        <v>347</v>
      </c>
      <c r="M157" s="12" t="n">
        <v>28800</v>
      </c>
      <c r="N157" s="12"/>
      <c r="O157" s="12"/>
      <c r="P157" s="12"/>
      <c r="Q157" s="8" t="s">
        <v>52</v>
      </c>
      <c r="S157" s="2"/>
      <c r="T157" s="2"/>
      <c r="U157" s="2"/>
      <c r="V157" s="2"/>
      <c r="W157" s="2"/>
      <c r="X157" s="2"/>
      <c r="Y157" s="2"/>
      <c r="Z157" s="2"/>
    </row>
    <row r="158" customFormat="false" ht="45" hidden="false" customHeight="false" outlineLevel="0" collapsed="false">
      <c r="A158" s="8" t="s">
        <v>40</v>
      </c>
      <c r="B158" s="8"/>
      <c r="C158" s="9" t="s">
        <v>344</v>
      </c>
      <c r="D158" s="8"/>
      <c r="E158" s="10" t="s">
        <v>348</v>
      </c>
      <c r="F158" s="8" t="s">
        <v>29</v>
      </c>
      <c r="G158" s="8" t="n">
        <v>2012</v>
      </c>
      <c r="H158" s="8" t="n">
        <v>2016</v>
      </c>
      <c r="I158" s="11" t="n">
        <v>42473</v>
      </c>
      <c r="J158" s="11" t="n">
        <v>43581</v>
      </c>
      <c r="K158" s="8" t="n">
        <v>373418</v>
      </c>
      <c r="L158" s="8" t="s">
        <v>349</v>
      </c>
      <c r="M158" s="12" t="n">
        <v>13750.08</v>
      </c>
      <c r="N158" s="12"/>
      <c r="O158" s="12"/>
      <c r="P158" s="12"/>
      <c r="Q158" s="8" t="s">
        <v>49</v>
      </c>
      <c r="S158" s="2"/>
      <c r="T158" s="2"/>
      <c r="U158" s="2"/>
      <c r="V158" s="2"/>
      <c r="W158" s="2"/>
      <c r="X158" s="2"/>
      <c r="Y158" s="2"/>
      <c r="Z158" s="2"/>
    </row>
    <row r="159" customFormat="false" ht="33.75" hidden="false" customHeight="false" outlineLevel="0" collapsed="false">
      <c r="A159" s="8" t="s">
        <v>40</v>
      </c>
      <c r="B159" s="8"/>
      <c r="C159" s="9" t="s">
        <v>309</v>
      </c>
      <c r="D159" s="8"/>
      <c r="E159" s="10" t="s">
        <v>350</v>
      </c>
      <c r="F159" s="8" t="s">
        <v>24</v>
      </c>
      <c r="G159" s="8" t="n">
        <v>2013</v>
      </c>
      <c r="H159" s="8" t="n">
        <v>2016</v>
      </c>
      <c r="I159" s="11" t="n">
        <v>42475</v>
      </c>
      <c r="J159" s="11" t="n">
        <v>44269</v>
      </c>
      <c r="K159" s="8" t="n">
        <v>373577</v>
      </c>
      <c r="L159" s="8" t="s">
        <v>351</v>
      </c>
      <c r="M159" s="12" t="n">
        <v>123128.84</v>
      </c>
      <c r="N159" s="12"/>
      <c r="O159" s="12"/>
      <c r="P159" s="12"/>
      <c r="Q159" s="8" t="s">
        <v>352</v>
      </c>
      <c r="S159" s="2"/>
      <c r="T159" s="2"/>
      <c r="U159" s="2"/>
      <c r="V159" s="2"/>
      <c r="W159" s="2"/>
      <c r="X159" s="2"/>
      <c r="Y159" s="2"/>
      <c r="Z159" s="2"/>
    </row>
    <row r="160" customFormat="false" ht="33.75" hidden="false" customHeight="false" outlineLevel="0" collapsed="false">
      <c r="A160" s="8" t="s">
        <v>40</v>
      </c>
      <c r="B160" s="8"/>
      <c r="C160" s="9" t="s">
        <v>27</v>
      </c>
      <c r="D160" s="8"/>
      <c r="E160" s="10" t="s">
        <v>353</v>
      </c>
      <c r="F160" s="8" t="s">
        <v>29</v>
      </c>
      <c r="G160" s="8" t="n">
        <v>2012</v>
      </c>
      <c r="H160" s="8" t="n">
        <v>2016</v>
      </c>
      <c r="I160" s="11" t="n">
        <v>42506</v>
      </c>
      <c r="J160" s="11" t="n">
        <v>44151</v>
      </c>
      <c r="K160" s="8" t="n">
        <v>373900</v>
      </c>
      <c r="L160" s="8" t="s">
        <v>354</v>
      </c>
      <c r="M160" s="12" t="n">
        <v>991926</v>
      </c>
      <c r="N160" s="12"/>
      <c r="O160" s="12"/>
      <c r="P160" s="12"/>
      <c r="Q160" s="8" t="s">
        <v>52</v>
      </c>
      <c r="S160" s="2"/>
      <c r="T160" s="2"/>
      <c r="U160" s="2"/>
      <c r="V160" s="2"/>
      <c r="W160" s="2"/>
      <c r="X160" s="2"/>
      <c r="Y160" s="2"/>
      <c r="Z160" s="2"/>
    </row>
    <row r="161" customFormat="false" ht="45" hidden="false" customHeight="false" outlineLevel="0" collapsed="false">
      <c r="A161" s="8" t="s">
        <v>40</v>
      </c>
      <c r="B161" s="8"/>
      <c r="C161" s="9"/>
      <c r="D161" s="8"/>
      <c r="E161" s="10" t="s">
        <v>355</v>
      </c>
      <c r="F161" s="8" t="s">
        <v>85</v>
      </c>
      <c r="G161" s="8" t="n">
        <v>2013</v>
      </c>
      <c r="H161" s="8" t="n">
        <v>2016</v>
      </c>
      <c r="I161" s="11" t="n">
        <v>42458</v>
      </c>
      <c r="J161" s="11" t="n">
        <v>43008</v>
      </c>
      <c r="K161" s="8" t="n">
        <v>373256</v>
      </c>
      <c r="L161" s="8" t="s">
        <v>356</v>
      </c>
      <c r="M161" s="12" t="n">
        <v>36394.11</v>
      </c>
      <c r="N161" s="12"/>
      <c r="O161" s="12"/>
      <c r="P161" s="12"/>
      <c r="Q161" s="8" t="s">
        <v>98</v>
      </c>
      <c r="S161" s="2"/>
      <c r="T161" s="2"/>
      <c r="U161" s="2"/>
      <c r="V161" s="2"/>
      <c r="W161" s="2"/>
      <c r="X161" s="2"/>
      <c r="Y161" s="2"/>
      <c r="Z161" s="2"/>
    </row>
    <row r="162" customFormat="false" ht="33.75" hidden="false" customHeight="false" outlineLevel="0" collapsed="false">
      <c r="A162" s="8" t="s">
        <v>40</v>
      </c>
      <c r="B162" s="8"/>
      <c r="C162" s="13" t="s">
        <v>36</v>
      </c>
      <c r="D162" s="8"/>
      <c r="E162" s="10" t="s">
        <v>357</v>
      </c>
      <c r="F162" s="8" t="s">
        <v>29</v>
      </c>
      <c r="G162" s="8" t="n">
        <v>2012</v>
      </c>
      <c r="H162" s="8" t="n">
        <v>2016</v>
      </c>
      <c r="I162" s="11" t="n">
        <v>42429</v>
      </c>
      <c r="J162" s="11" t="n">
        <v>42735</v>
      </c>
      <c r="K162" s="8" t="n">
        <v>372996</v>
      </c>
      <c r="L162" s="8" t="s">
        <v>358</v>
      </c>
      <c r="M162" s="12" t="n">
        <v>4556.78</v>
      </c>
      <c r="N162" s="12"/>
      <c r="O162" s="12"/>
      <c r="P162" s="12"/>
      <c r="Q162" s="8" t="s">
        <v>52</v>
      </c>
      <c r="S162" s="2"/>
      <c r="T162" s="2"/>
      <c r="U162" s="2"/>
      <c r="V162" s="2"/>
      <c r="W162" s="2"/>
      <c r="X162" s="2"/>
      <c r="Y162" s="2"/>
      <c r="Z162" s="2"/>
    </row>
    <row r="163" customFormat="false" ht="67.5" hidden="false" customHeight="false" outlineLevel="0" collapsed="false">
      <c r="A163" s="8" t="s">
        <v>40</v>
      </c>
      <c r="B163" s="8"/>
      <c r="C163" s="9"/>
      <c r="D163" s="8"/>
      <c r="E163" s="10" t="s">
        <v>359</v>
      </c>
      <c r="F163" s="8" t="s">
        <v>29</v>
      </c>
      <c r="G163" s="8" t="n">
        <v>2015</v>
      </c>
      <c r="H163" s="8" t="n">
        <v>2016</v>
      </c>
      <c r="I163" s="11" t="n">
        <v>42493</v>
      </c>
      <c r="J163" s="11" t="n">
        <v>44196</v>
      </c>
      <c r="K163" s="8" t="n">
        <v>373104</v>
      </c>
      <c r="L163" s="8" t="s">
        <v>360</v>
      </c>
      <c r="M163" s="12" t="n">
        <v>519000</v>
      </c>
      <c r="N163" s="12"/>
      <c r="O163" s="12"/>
      <c r="P163" s="12"/>
      <c r="Q163" s="8" t="s">
        <v>52</v>
      </c>
      <c r="S163" s="2"/>
      <c r="T163" s="2"/>
      <c r="U163" s="2"/>
      <c r="V163" s="2"/>
      <c r="W163" s="2"/>
      <c r="X163" s="2"/>
      <c r="Y163" s="2"/>
      <c r="Z163" s="2"/>
    </row>
    <row r="164" customFormat="false" ht="56.25" hidden="false" customHeight="false" outlineLevel="0" collapsed="false">
      <c r="A164" s="8" t="s">
        <v>40</v>
      </c>
      <c r="B164" s="8"/>
      <c r="C164" s="9"/>
      <c r="D164" s="8"/>
      <c r="E164" s="10" t="s">
        <v>361</v>
      </c>
      <c r="F164" s="8" t="s">
        <v>29</v>
      </c>
      <c r="G164" s="8" t="n">
        <v>2013</v>
      </c>
      <c r="H164" s="8" t="n">
        <v>2016</v>
      </c>
      <c r="I164" s="11" t="n">
        <v>42510</v>
      </c>
      <c r="J164" s="11" t="n">
        <v>43581</v>
      </c>
      <c r="K164" s="8" t="n">
        <v>373417</v>
      </c>
      <c r="L164" s="8" t="s">
        <v>320</v>
      </c>
      <c r="M164" s="12" t="n">
        <v>24186</v>
      </c>
      <c r="N164" s="12"/>
      <c r="O164" s="12"/>
      <c r="P164" s="12"/>
      <c r="Q164" s="8" t="s">
        <v>49</v>
      </c>
      <c r="S164" s="2"/>
      <c r="T164" s="2"/>
      <c r="U164" s="2"/>
      <c r="V164" s="2"/>
      <c r="W164" s="2"/>
      <c r="X164" s="2"/>
      <c r="Y164" s="2"/>
      <c r="Z164" s="2"/>
    </row>
    <row r="165" customFormat="false" ht="22.5" hidden="false" customHeight="false" outlineLevel="0" collapsed="false">
      <c r="A165" s="8" t="s">
        <v>40</v>
      </c>
      <c r="B165" s="8"/>
      <c r="C165" s="9" t="s">
        <v>95</v>
      </c>
      <c r="D165" s="8"/>
      <c r="E165" s="10" t="s">
        <v>362</v>
      </c>
      <c r="F165" s="8" t="s">
        <v>24</v>
      </c>
      <c r="G165" s="8" t="n">
        <v>2015</v>
      </c>
      <c r="H165" s="8" t="n">
        <v>2016</v>
      </c>
      <c r="I165" s="11" t="n">
        <v>42767</v>
      </c>
      <c r="J165" s="11" t="n">
        <v>43799</v>
      </c>
      <c r="K165" s="8" t="n">
        <v>382255</v>
      </c>
      <c r="L165" s="8" t="s">
        <v>363</v>
      </c>
      <c r="M165" s="12" t="n">
        <v>80923.91</v>
      </c>
      <c r="N165" s="12"/>
      <c r="O165" s="12"/>
      <c r="P165" s="12"/>
      <c r="Q165" s="8" t="s">
        <v>52</v>
      </c>
      <c r="S165" s="2"/>
      <c r="T165" s="2"/>
      <c r="U165" s="2"/>
      <c r="V165" s="2"/>
      <c r="W165" s="2"/>
      <c r="X165" s="2"/>
      <c r="Y165" s="2"/>
      <c r="Z165" s="2"/>
    </row>
    <row r="166" customFormat="false" ht="45" hidden="false" customHeight="false" outlineLevel="0" collapsed="false">
      <c r="A166" s="8" t="s">
        <v>40</v>
      </c>
      <c r="B166" s="8"/>
      <c r="C166" s="9" t="s">
        <v>95</v>
      </c>
      <c r="D166" s="8"/>
      <c r="E166" s="10" t="s">
        <v>364</v>
      </c>
      <c r="F166" s="8" t="s">
        <v>24</v>
      </c>
      <c r="G166" s="8" t="n">
        <v>2015</v>
      </c>
      <c r="H166" s="8" t="n">
        <v>2016</v>
      </c>
      <c r="I166" s="11" t="n">
        <v>42767</v>
      </c>
      <c r="J166" s="11" t="n">
        <v>43678</v>
      </c>
      <c r="K166" s="8" t="n">
        <v>382259</v>
      </c>
      <c r="L166" s="8" t="s">
        <v>365</v>
      </c>
      <c r="M166" s="12" t="n">
        <v>106724.86</v>
      </c>
      <c r="N166" s="12"/>
      <c r="O166" s="12"/>
      <c r="P166" s="12"/>
      <c r="Q166" s="8" t="s">
        <v>52</v>
      </c>
      <c r="S166" s="2"/>
      <c r="T166" s="2"/>
      <c r="U166" s="2"/>
      <c r="V166" s="2"/>
      <c r="W166" s="2"/>
      <c r="X166" s="2"/>
      <c r="Y166" s="2"/>
      <c r="Z166" s="2"/>
    </row>
    <row r="167" customFormat="false" ht="56.25" hidden="false" customHeight="false" outlineLevel="0" collapsed="false">
      <c r="A167" s="8" t="s">
        <v>40</v>
      </c>
      <c r="B167" s="8"/>
      <c r="C167" s="9"/>
      <c r="D167" s="8"/>
      <c r="E167" s="10" t="s">
        <v>366</v>
      </c>
      <c r="F167" s="8" t="s">
        <v>29</v>
      </c>
      <c r="G167" s="8" t="n">
        <v>2016</v>
      </c>
      <c r="H167" s="8" t="n">
        <v>2016</v>
      </c>
      <c r="I167" s="11" t="n">
        <v>42661</v>
      </c>
      <c r="J167" s="11" t="n">
        <v>43100</v>
      </c>
      <c r="K167" s="8" t="n">
        <v>378900</v>
      </c>
      <c r="L167" s="8" t="s">
        <v>149</v>
      </c>
      <c r="M167" s="12" t="n">
        <v>20000</v>
      </c>
      <c r="N167" s="12"/>
      <c r="O167" s="12"/>
      <c r="P167" s="12"/>
      <c r="Q167" s="8"/>
      <c r="S167" s="2"/>
      <c r="T167" s="2"/>
      <c r="U167" s="2"/>
      <c r="V167" s="2"/>
      <c r="W167" s="2"/>
      <c r="X167" s="2"/>
      <c r="Y167" s="2"/>
      <c r="Z167" s="2"/>
    </row>
    <row r="168" customFormat="false" ht="33.75" hidden="false" customHeight="false" outlineLevel="0" collapsed="false">
      <c r="A168" s="8" t="s">
        <v>40</v>
      </c>
      <c r="B168" s="8"/>
      <c r="C168" s="9" t="s">
        <v>95</v>
      </c>
      <c r="D168" s="8"/>
      <c r="E168" s="10" t="s">
        <v>367</v>
      </c>
      <c r="F168" s="8" t="s">
        <v>29</v>
      </c>
      <c r="G168" s="8" t="n">
        <v>2015</v>
      </c>
      <c r="H168" s="8" t="n">
        <v>2016</v>
      </c>
      <c r="I168" s="11" t="n">
        <v>42500</v>
      </c>
      <c r="J168" s="11" t="n">
        <v>43100</v>
      </c>
      <c r="K168" s="8" t="n">
        <v>375058</v>
      </c>
      <c r="L168" s="8" t="s">
        <v>162</v>
      </c>
      <c r="M168" s="12" t="n">
        <v>2500</v>
      </c>
      <c r="N168" s="12"/>
      <c r="O168" s="12"/>
      <c r="P168" s="12"/>
      <c r="Q168" s="8" t="s">
        <v>52</v>
      </c>
      <c r="S168" s="2"/>
      <c r="T168" s="2"/>
      <c r="U168" s="2"/>
      <c r="V168" s="2"/>
      <c r="W168" s="2"/>
      <c r="X168" s="2"/>
      <c r="Y168" s="2"/>
      <c r="Z168" s="2"/>
    </row>
    <row r="169" customFormat="false" ht="67.5" hidden="false" customHeight="false" outlineLevel="0" collapsed="false">
      <c r="A169" s="8" t="s">
        <v>40</v>
      </c>
      <c r="B169" s="8"/>
      <c r="C169" s="9" t="s">
        <v>202</v>
      </c>
      <c r="D169" s="8" t="s">
        <v>69</v>
      </c>
      <c r="E169" s="10" t="s">
        <v>368</v>
      </c>
      <c r="F169" s="8" t="s">
        <v>24</v>
      </c>
      <c r="G169" s="8" t="n">
        <v>2015</v>
      </c>
      <c r="H169" s="8" t="n">
        <v>2016</v>
      </c>
      <c r="I169" s="11" t="n">
        <v>42491</v>
      </c>
      <c r="J169" s="11" t="n">
        <v>43769</v>
      </c>
      <c r="K169" s="8" t="n">
        <v>374391</v>
      </c>
      <c r="L169" s="8" t="s">
        <v>369</v>
      </c>
      <c r="M169" s="12" t="n">
        <v>128482.46</v>
      </c>
      <c r="N169" s="12"/>
      <c r="O169" s="12"/>
      <c r="P169" s="12"/>
      <c r="Q169" s="8" t="s">
        <v>52</v>
      </c>
      <c r="S169" s="2"/>
      <c r="T169" s="2"/>
      <c r="U169" s="2"/>
      <c r="V169" s="2"/>
      <c r="W169" s="2"/>
      <c r="X169" s="2"/>
      <c r="Y169" s="2"/>
      <c r="Z169" s="2"/>
    </row>
    <row r="170" customFormat="false" ht="33.75" hidden="false" customHeight="false" outlineLevel="0" collapsed="false">
      <c r="A170" s="8" t="s">
        <v>40</v>
      </c>
      <c r="B170" s="8"/>
      <c r="C170" s="9" t="s">
        <v>344</v>
      </c>
      <c r="D170" s="8"/>
      <c r="E170" s="10" t="s">
        <v>370</v>
      </c>
      <c r="F170" s="8" t="s">
        <v>29</v>
      </c>
      <c r="G170" s="8" t="n">
        <v>2015</v>
      </c>
      <c r="H170" s="8" t="n">
        <v>2016</v>
      </c>
      <c r="I170" s="11" t="n">
        <v>42635</v>
      </c>
      <c r="J170" s="11" t="n">
        <v>47018</v>
      </c>
      <c r="K170" s="8" t="n">
        <v>380029</v>
      </c>
      <c r="L170" s="8" t="s">
        <v>25</v>
      </c>
      <c r="M170" s="12" t="n">
        <v>19868000</v>
      </c>
      <c r="N170" s="12"/>
      <c r="O170" s="12"/>
      <c r="P170" s="12"/>
      <c r="Q170" s="8" t="s">
        <v>52</v>
      </c>
      <c r="S170" s="2"/>
      <c r="T170" s="2"/>
      <c r="U170" s="2"/>
      <c r="V170" s="2"/>
      <c r="W170" s="2"/>
      <c r="X170" s="2"/>
      <c r="Y170" s="2"/>
      <c r="Z170" s="2"/>
    </row>
    <row r="171" customFormat="false" ht="22.5" hidden="false" customHeight="false" outlineLevel="0" collapsed="false">
      <c r="A171" s="8" t="s">
        <v>40</v>
      </c>
      <c r="B171" s="8"/>
      <c r="C171" s="9"/>
      <c r="D171" s="8"/>
      <c r="E171" s="10" t="s">
        <v>371</v>
      </c>
      <c r="F171" s="8" t="s">
        <v>24</v>
      </c>
      <c r="G171" s="8" t="n">
        <v>2012</v>
      </c>
      <c r="H171" s="8" t="n">
        <v>2016</v>
      </c>
      <c r="I171" s="11" t="n">
        <v>42597</v>
      </c>
      <c r="J171" s="11" t="n">
        <v>43465</v>
      </c>
      <c r="K171" s="8" t="n">
        <v>377115</v>
      </c>
      <c r="L171" s="8" t="s">
        <v>372</v>
      </c>
      <c r="M171" s="12" t="n">
        <v>69608</v>
      </c>
      <c r="N171" s="12"/>
      <c r="O171" s="12"/>
      <c r="P171" s="12"/>
      <c r="Q171" s="8" t="s">
        <v>373</v>
      </c>
      <c r="S171" s="2"/>
      <c r="T171" s="2"/>
      <c r="U171" s="2"/>
      <c r="V171" s="2"/>
      <c r="W171" s="2"/>
      <c r="X171" s="2"/>
      <c r="Y171" s="2"/>
      <c r="Z171" s="2"/>
    </row>
    <row r="172" customFormat="false" ht="33.75" hidden="false" customHeight="false" outlineLevel="0" collapsed="false">
      <c r="A172" s="8" t="s">
        <v>40</v>
      </c>
      <c r="B172" s="8"/>
      <c r="C172" s="9"/>
      <c r="D172" s="8"/>
      <c r="E172" s="10" t="s">
        <v>374</v>
      </c>
      <c r="F172" s="8" t="s">
        <v>29</v>
      </c>
      <c r="G172" s="8" t="n">
        <v>2015</v>
      </c>
      <c r="H172" s="8" t="n">
        <v>2016</v>
      </c>
      <c r="I172" s="11" t="n">
        <v>42569</v>
      </c>
      <c r="J172" s="11" t="n">
        <v>42735</v>
      </c>
      <c r="K172" s="8" t="n">
        <v>376127</v>
      </c>
      <c r="L172" s="8" t="s">
        <v>97</v>
      </c>
      <c r="M172" s="12" t="n">
        <v>5976</v>
      </c>
      <c r="N172" s="12"/>
      <c r="O172" s="12"/>
      <c r="P172" s="12"/>
      <c r="Q172" s="8" t="s">
        <v>98</v>
      </c>
      <c r="S172" s="2"/>
      <c r="T172" s="2"/>
      <c r="U172" s="2"/>
      <c r="V172" s="2"/>
      <c r="W172" s="2"/>
      <c r="X172" s="2"/>
      <c r="Y172" s="2"/>
      <c r="Z172" s="2"/>
    </row>
    <row r="173" customFormat="false" ht="78.75" hidden="false" customHeight="false" outlineLevel="0" collapsed="false">
      <c r="A173" s="8" t="s">
        <v>40</v>
      </c>
      <c r="B173" s="8"/>
      <c r="C173" s="13" t="s">
        <v>33</v>
      </c>
      <c r="D173" s="8"/>
      <c r="E173" s="10" t="s">
        <v>375</v>
      </c>
      <c r="F173" s="8" t="s">
        <v>29</v>
      </c>
      <c r="G173" s="8" t="n">
        <v>2014</v>
      </c>
      <c r="H173" s="8" t="n">
        <v>2016</v>
      </c>
      <c r="I173" s="11" t="n">
        <v>42767</v>
      </c>
      <c r="J173" s="11" t="n">
        <v>43861</v>
      </c>
      <c r="K173" s="8" t="n">
        <v>381131</v>
      </c>
      <c r="L173" s="8" t="s">
        <v>376</v>
      </c>
      <c r="M173" s="12" t="n">
        <v>419800</v>
      </c>
      <c r="N173" s="12"/>
      <c r="O173" s="12"/>
      <c r="P173" s="12"/>
      <c r="Q173" s="8" t="s">
        <v>52</v>
      </c>
      <c r="S173" s="2"/>
      <c r="T173" s="2"/>
      <c r="U173" s="2"/>
      <c r="V173" s="2"/>
      <c r="W173" s="2"/>
      <c r="X173" s="2"/>
      <c r="Y173" s="2"/>
      <c r="Z173" s="2"/>
    </row>
    <row r="174" customFormat="false" ht="45" hidden="false" customHeight="false" outlineLevel="0" collapsed="false">
      <c r="A174" s="8" t="s">
        <v>40</v>
      </c>
      <c r="B174" s="8"/>
      <c r="C174" s="9" t="s">
        <v>377</v>
      </c>
      <c r="D174" s="8"/>
      <c r="E174" s="10" t="s">
        <v>378</v>
      </c>
      <c r="F174" s="8" t="s">
        <v>85</v>
      </c>
      <c r="G174" s="8" t="n">
        <v>2014</v>
      </c>
      <c r="H174" s="8" t="n">
        <v>2016</v>
      </c>
      <c r="I174" s="11" t="n">
        <v>42625</v>
      </c>
      <c r="J174" s="11" t="n">
        <v>43212</v>
      </c>
      <c r="K174" s="8" t="n">
        <v>376328</v>
      </c>
      <c r="L174" s="8" t="s">
        <v>174</v>
      </c>
      <c r="M174" s="12" t="n">
        <v>22954</v>
      </c>
      <c r="N174" s="12"/>
      <c r="O174" s="12"/>
      <c r="P174" s="12"/>
      <c r="Q174" s="8" t="s">
        <v>52</v>
      </c>
      <c r="S174" s="2"/>
      <c r="T174" s="2"/>
      <c r="U174" s="2"/>
      <c r="V174" s="2"/>
      <c r="W174" s="2"/>
      <c r="X174" s="2"/>
      <c r="Y174" s="2"/>
      <c r="Z174" s="2"/>
    </row>
    <row r="175" customFormat="false" ht="33.75" hidden="false" customHeight="false" outlineLevel="0" collapsed="false">
      <c r="A175" s="8" t="s">
        <v>40</v>
      </c>
      <c r="B175" s="13" t="s">
        <v>45</v>
      </c>
      <c r="C175" s="13" t="s">
        <v>377</v>
      </c>
      <c r="D175" s="8"/>
      <c r="E175" s="10" t="s">
        <v>379</v>
      </c>
      <c r="F175" s="8" t="s">
        <v>29</v>
      </c>
      <c r="G175" s="8" t="n">
        <v>2010</v>
      </c>
      <c r="H175" s="8" t="n">
        <v>2016</v>
      </c>
      <c r="I175" s="11" t="n">
        <v>42632</v>
      </c>
      <c r="J175" s="11" t="n">
        <v>42735</v>
      </c>
      <c r="K175" s="8" t="n">
        <v>378420</v>
      </c>
      <c r="L175" s="8" t="s">
        <v>380</v>
      </c>
      <c r="M175" s="12" t="n">
        <v>29763.26</v>
      </c>
      <c r="N175" s="12"/>
      <c r="O175" s="12"/>
      <c r="P175" s="12"/>
      <c r="Q175" s="8"/>
      <c r="S175" s="2"/>
      <c r="T175" s="2"/>
      <c r="U175" s="2"/>
      <c r="V175" s="2"/>
      <c r="W175" s="2"/>
      <c r="X175" s="2"/>
      <c r="Y175" s="2"/>
      <c r="Z175" s="2"/>
    </row>
    <row r="176" customFormat="false" ht="33.75" hidden="false" customHeight="false" outlineLevel="0" collapsed="false">
      <c r="A176" s="8" t="s">
        <v>40</v>
      </c>
      <c r="B176" s="8" t="s">
        <v>268</v>
      </c>
      <c r="C176" s="9" t="s">
        <v>27</v>
      </c>
      <c r="D176" s="8"/>
      <c r="E176" s="10" t="s">
        <v>381</v>
      </c>
      <c r="F176" s="8" t="s">
        <v>29</v>
      </c>
      <c r="G176" s="8" t="n">
        <v>2013</v>
      </c>
      <c r="H176" s="8" t="n">
        <v>2016</v>
      </c>
      <c r="I176" s="11" t="n">
        <v>42486</v>
      </c>
      <c r="J176" s="11" t="n">
        <v>44130</v>
      </c>
      <c r="K176" s="8" t="n">
        <v>374517</v>
      </c>
      <c r="L176" s="8" t="s">
        <v>382</v>
      </c>
      <c r="M176" s="12" t="n">
        <v>169198.6</v>
      </c>
      <c r="N176" s="12"/>
      <c r="O176" s="12"/>
      <c r="P176" s="12"/>
      <c r="Q176" s="8" t="s">
        <v>52</v>
      </c>
      <c r="S176" s="2"/>
      <c r="T176" s="2"/>
      <c r="U176" s="2"/>
      <c r="V176" s="2"/>
      <c r="W176" s="2"/>
      <c r="X176" s="2"/>
      <c r="Y176" s="2"/>
      <c r="Z176" s="2"/>
    </row>
    <row r="177" customFormat="false" ht="33.75" hidden="false" customHeight="false" outlineLevel="0" collapsed="false">
      <c r="A177" s="8" t="s">
        <v>40</v>
      </c>
      <c r="B177" s="8" t="s">
        <v>268</v>
      </c>
      <c r="C177" s="9" t="s">
        <v>27</v>
      </c>
      <c r="D177" s="8"/>
      <c r="E177" s="10" t="s">
        <v>383</v>
      </c>
      <c r="F177" s="8" t="s">
        <v>29</v>
      </c>
      <c r="G177" s="8" t="n">
        <v>2012</v>
      </c>
      <c r="H177" s="8" t="n">
        <v>2016</v>
      </c>
      <c r="I177" s="11" t="n">
        <v>42486</v>
      </c>
      <c r="J177" s="11" t="n">
        <v>44130</v>
      </c>
      <c r="K177" s="8" t="n">
        <v>374589</v>
      </c>
      <c r="L177" s="8" t="s">
        <v>384</v>
      </c>
      <c r="M177" s="12" t="n">
        <v>2046250</v>
      </c>
      <c r="N177" s="12"/>
      <c r="O177" s="12"/>
      <c r="P177" s="12"/>
      <c r="Q177" s="8" t="s">
        <v>52</v>
      </c>
      <c r="S177" s="2"/>
      <c r="T177" s="2"/>
      <c r="U177" s="2"/>
      <c r="V177" s="2"/>
      <c r="W177" s="2"/>
      <c r="X177" s="2"/>
      <c r="Y177" s="2"/>
      <c r="Z177" s="2"/>
    </row>
    <row r="178" customFormat="false" ht="33.75" hidden="false" customHeight="false" outlineLevel="0" collapsed="false">
      <c r="A178" s="8" t="s">
        <v>40</v>
      </c>
      <c r="B178" s="8"/>
      <c r="C178" s="9" t="s">
        <v>27</v>
      </c>
      <c r="D178" s="8"/>
      <c r="E178" s="10" t="s">
        <v>385</v>
      </c>
      <c r="F178" s="8" t="s">
        <v>29</v>
      </c>
      <c r="G178" s="8" t="n">
        <v>2012</v>
      </c>
      <c r="H178" s="8" t="n">
        <v>2016</v>
      </c>
      <c r="I178" s="11" t="n">
        <v>42482</v>
      </c>
      <c r="J178" s="11" t="n">
        <v>43060</v>
      </c>
      <c r="K178" s="8" t="n">
        <v>374672</v>
      </c>
      <c r="L178" s="8" t="s">
        <v>351</v>
      </c>
      <c r="M178" s="12" t="n">
        <v>2497.5</v>
      </c>
      <c r="N178" s="12"/>
      <c r="O178" s="12"/>
      <c r="P178" s="12"/>
      <c r="Q178" s="8" t="s">
        <v>52</v>
      </c>
      <c r="S178" s="2"/>
      <c r="T178" s="2"/>
      <c r="U178" s="2"/>
      <c r="V178" s="2"/>
      <c r="W178" s="2"/>
      <c r="X178" s="2"/>
      <c r="Y178" s="2"/>
      <c r="Z178" s="2"/>
    </row>
    <row r="179" customFormat="false" ht="33.75" hidden="false" customHeight="false" outlineLevel="0" collapsed="false">
      <c r="A179" s="8" t="s">
        <v>40</v>
      </c>
      <c r="B179" s="8"/>
      <c r="C179" s="13" t="s">
        <v>202</v>
      </c>
      <c r="D179" s="8"/>
      <c r="E179" s="10" t="s">
        <v>386</v>
      </c>
      <c r="F179" s="8" t="s">
        <v>29</v>
      </c>
      <c r="G179" s="8" t="n">
        <v>2012</v>
      </c>
      <c r="H179" s="8" t="n">
        <v>2016</v>
      </c>
      <c r="I179" s="11" t="n">
        <v>42486</v>
      </c>
      <c r="J179" s="11" t="n">
        <v>43332</v>
      </c>
      <c r="K179" s="8" t="n">
        <v>374607</v>
      </c>
      <c r="L179" s="8" t="s">
        <v>387</v>
      </c>
      <c r="M179" s="12" t="n">
        <v>667904</v>
      </c>
      <c r="N179" s="12"/>
      <c r="O179" s="12"/>
      <c r="P179" s="12"/>
      <c r="Q179" s="8" t="s">
        <v>52</v>
      </c>
      <c r="S179" s="2"/>
      <c r="T179" s="2"/>
      <c r="U179" s="2"/>
      <c r="V179" s="2"/>
      <c r="W179" s="2"/>
      <c r="X179" s="2"/>
      <c r="Y179" s="2"/>
      <c r="Z179" s="2"/>
    </row>
    <row r="180" customFormat="false" ht="45" hidden="false" customHeight="false" outlineLevel="0" collapsed="false">
      <c r="A180" s="8" t="s">
        <v>40</v>
      </c>
      <c r="B180" s="8"/>
      <c r="C180" s="9" t="s">
        <v>46</v>
      </c>
      <c r="D180" s="8"/>
      <c r="E180" s="10" t="s">
        <v>388</v>
      </c>
      <c r="F180" s="8" t="s">
        <v>24</v>
      </c>
      <c r="G180" s="8" t="n">
        <v>2015</v>
      </c>
      <c r="H180" s="8" t="n">
        <v>2016</v>
      </c>
      <c r="I180" s="11" t="n">
        <v>42724</v>
      </c>
      <c r="J180" s="11" t="n">
        <v>43952</v>
      </c>
      <c r="K180" s="8" t="n">
        <v>381395</v>
      </c>
      <c r="L180" s="8" t="s">
        <v>113</v>
      </c>
      <c r="M180" s="12" t="n">
        <v>999958.2</v>
      </c>
      <c r="N180" s="12"/>
      <c r="O180" s="12"/>
      <c r="P180" s="12"/>
      <c r="Q180" s="8" t="s">
        <v>52</v>
      </c>
      <c r="S180" s="2"/>
      <c r="T180" s="2"/>
      <c r="U180" s="2"/>
      <c r="V180" s="2"/>
      <c r="W180" s="2"/>
      <c r="X180" s="2"/>
      <c r="Y180" s="2"/>
      <c r="Z180" s="2"/>
    </row>
    <row r="181" customFormat="false" ht="22.5" hidden="false" customHeight="false" outlineLevel="0" collapsed="false">
      <c r="A181" s="8" t="s">
        <v>40</v>
      </c>
      <c r="B181" s="13" t="s">
        <v>45</v>
      </c>
      <c r="C181" s="9" t="s">
        <v>377</v>
      </c>
      <c r="D181" s="8"/>
      <c r="E181" s="10" t="s">
        <v>389</v>
      </c>
      <c r="F181" s="8" t="s">
        <v>29</v>
      </c>
      <c r="G181" s="8" t="n">
        <v>2012</v>
      </c>
      <c r="H181" s="8" t="n">
        <v>2016</v>
      </c>
      <c r="I181" s="11" t="n">
        <v>42660</v>
      </c>
      <c r="J181" s="11" t="n">
        <v>43860</v>
      </c>
      <c r="K181" s="8" t="n">
        <v>375838</v>
      </c>
      <c r="L181" s="8" t="s">
        <v>390</v>
      </c>
      <c r="M181" s="12" t="n">
        <v>992129.69</v>
      </c>
      <c r="N181" s="12"/>
      <c r="O181" s="12"/>
      <c r="P181" s="12"/>
      <c r="Q181" s="8" t="s">
        <v>391</v>
      </c>
      <c r="S181" s="2"/>
      <c r="T181" s="2"/>
      <c r="U181" s="2"/>
      <c r="V181" s="2"/>
      <c r="W181" s="2"/>
      <c r="X181" s="2"/>
      <c r="Y181" s="2"/>
      <c r="Z181" s="2"/>
    </row>
    <row r="182" customFormat="false" ht="22.5" hidden="false" customHeight="false" outlineLevel="0" collapsed="false">
      <c r="A182" s="8" t="s">
        <v>40</v>
      </c>
      <c r="B182" s="8"/>
      <c r="C182" s="9" t="s">
        <v>377</v>
      </c>
      <c r="D182" s="8"/>
      <c r="E182" s="10" t="s">
        <v>392</v>
      </c>
      <c r="F182" s="8" t="s">
        <v>24</v>
      </c>
      <c r="G182" s="8" t="n">
        <v>2010</v>
      </c>
      <c r="H182" s="8" t="n">
        <v>2016</v>
      </c>
      <c r="I182" s="11" t="n">
        <v>42682</v>
      </c>
      <c r="J182" s="11" t="n">
        <v>43411</v>
      </c>
      <c r="K182" s="8" t="n">
        <v>380143</v>
      </c>
      <c r="L182" s="8" t="s">
        <v>25</v>
      </c>
      <c r="M182" s="12" t="n">
        <v>84806.6</v>
      </c>
      <c r="N182" s="12"/>
      <c r="O182" s="12"/>
      <c r="P182" s="12"/>
      <c r="Q182" s="8" t="s">
        <v>393</v>
      </c>
      <c r="S182" s="2"/>
      <c r="T182" s="2"/>
      <c r="U182" s="2"/>
      <c r="V182" s="2"/>
      <c r="W182" s="2"/>
      <c r="X182" s="2"/>
      <c r="Y182" s="2"/>
      <c r="Z182" s="2"/>
    </row>
    <row r="183" customFormat="false" ht="33.75" hidden="false" customHeight="false" outlineLevel="0" collapsed="false">
      <c r="A183" s="8" t="s">
        <v>40</v>
      </c>
      <c r="B183" s="8"/>
      <c r="C183" s="9" t="s">
        <v>95</v>
      </c>
      <c r="D183" s="8"/>
      <c r="E183" s="10" t="s">
        <v>394</v>
      </c>
      <c r="F183" s="8" t="s">
        <v>29</v>
      </c>
      <c r="G183" s="8" t="n">
        <v>2015</v>
      </c>
      <c r="H183" s="8" t="n">
        <v>2016</v>
      </c>
      <c r="I183" s="11" t="n">
        <v>42767</v>
      </c>
      <c r="J183" s="11" t="n">
        <v>43830</v>
      </c>
      <c r="K183" s="8" t="n">
        <v>380265</v>
      </c>
      <c r="L183" s="8" t="s">
        <v>166</v>
      </c>
      <c r="M183" s="12" t="n">
        <v>85440</v>
      </c>
      <c r="N183" s="12"/>
      <c r="O183" s="12"/>
      <c r="P183" s="12"/>
      <c r="Q183" s="8" t="s">
        <v>49</v>
      </c>
      <c r="S183" s="2"/>
      <c r="T183" s="2"/>
      <c r="U183" s="2"/>
      <c r="V183" s="2"/>
      <c r="W183" s="2"/>
      <c r="X183" s="2"/>
      <c r="Y183" s="2"/>
      <c r="Z183" s="2"/>
    </row>
    <row r="184" customFormat="false" ht="45" hidden="false" customHeight="false" outlineLevel="0" collapsed="false">
      <c r="A184" s="8" t="s">
        <v>40</v>
      </c>
      <c r="B184" s="8"/>
      <c r="C184" s="9" t="s">
        <v>27</v>
      </c>
      <c r="D184" s="8"/>
      <c r="E184" s="10" t="s">
        <v>395</v>
      </c>
      <c r="F184" s="8" t="s">
        <v>29</v>
      </c>
      <c r="G184" s="8" t="n">
        <v>2012</v>
      </c>
      <c r="H184" s="8" t="n">
        <v>2016</v>
      </c>
      <c r="I184" s="11" t="n">
        <v>42487</v>
      </c>
      <c r="J184" s="11" t="n">
        <v>43065</v>
      </c>
      <c r="K184" s="8" t="n">
        <v>374731</v>
      </c>
      <c r="L184" s="8" t="s">
        <v>396</v>
      </c>
      <c r="M184" s="12" t="n">
        <v>2500</v>
      </c>
      <c r="N184" s="12"/>
      <c r="O184" s="12"/>
      <c r="P184" s="12"/>
      <c r="Q184" s="8" t="s">
        <v>397</v>
      </c>
      <c r="S184" s="2"/>
      <c r="T184" s="2"/>
      <c r="U184" s="2"/>
      <c r="V184" s="2"/>
      <c r="W184" s="2"/>
      <c r="X184" s="2"/>
      <c r="Y184" s="2"/>
      <c r="Z184" s="2"/>
    </row>
    <row r="185" customFormat="false" ht="22.5" hidden="false" customHeight="false" outlineLevel="0" collapsed="false">
      <c r="A185" s="8" t="s">
        <v>40</v>
      </c>
      <c r="B185" s="8"/>
      <c r="C185" s="9"/>
      <c r="D185" s="8"/>
      <c r="E185" s="10" t="s">
        <v>398</v>
      </c>
      <c r="F185" s="8" t="s">
        <v>29</v>
      </c>
      <c r="G185" s="8" t="n">
        <v>2012</v>
      </c>
      <c r="H185" s="8" t="n">
        <v>2016</v>
      </c>
      <c r="I185" s="11" t="n">
        <v>42510</v>
      </c>
      <c r="J185" s="11" t="n">
        <v>43395</v>
      </c>
      <c r="K185" s="8" t="n">
        <v>374657</v>
      </c>
      <c r="L185" s="8" t="s">
        <v>187</v>
      </c>
      <c r="M185" s="12" t="n">
        <v>412329.88</v>
      </c>
      <c r="N185" s="12"/>
      <c r="O185" s="12"/>
      <c r="P185" s="12"/>
      <c r="Q185" s="8"/>
      <c r="S185" s="2"/>
      <c r="T185" s="2"/>
      <c r="U185" s="2"/>
      <c r="V185" s="2"/>
      <c r="W185" s="2"/>
      <c r="X185" s="2"/>
      <c r="Y185" s="2"/>
      <c r="Z185" s="2"/>
    </row>
    <row r="186" customFormat="false" ht="22.5" hidden="false" customHeight="false" outlineLevel="0" collapsed="false">
      <c r="A186" s="8" t="s">
        <v>40</v>
      </c>
      <c r="B186" s="8"/>
      <c r="C186" s="9" t="s">
        <v>95</v>
      </c>
      <c r="D186" s="8"/>
      <c r="E186" s="10" t="s">
        <v>399</v>
      </c>
      <c r="F186" s="8" t="s">
        <v>29</v>
      </c>
      <c r="G186" s="8" t="n">
        <v>2013</v>
      </c>
      <c r="H186" s="8" t="n">
        <v>2016</v>
      </c>
      <c r="I186" s="11" t="n">
        <v>42487</v>
      </c>
      <c r="J186" s="11" t="n">
        <v>43581</v>
      </c>
      <c r="K186" s="8" t="n">
        <v>374535</v>
      </c>
      <c r="L186" s="8" t="s">
        <v>320</v>
      </c>
      <c r="M186" s="12" t="n">
        <v>1980</v>
      </c>
      <c r="N186" s="12"/>
      <c r="O186" s="12"/>
      <c r="P186" s="12"/>
      <c r="Q186" s="8" t="s">
        <v>52</v>
      </c>
      <c r="S186" s="2"/>
      <c r="T186" s="2"/>
      <c r="U186" s="2"/>
      <c r="V186" s="2"/>
      <c r="W186" s="2"/>
      <c r="X186" s="2"/>
      <c r="Y186" s="2"/>
      <c r="Z186" s="2"/>
    </row>
    <row r="187" customFormat="false" ht="33.75" hidden="false" customHeight="false" outlineLevel="0" collapsed="false">
      <c r="A187" s="8" t="s">
        <v>40</v>
      </c>
      <c r="B187" s="8"/>
      <c r="C187" s="13" t="s">
        <v>202</v>
      </c>
      <c r="D187" s="8"/>
      <c r="E187" s="10" t="s">
        <v>400</v>
      </c>
      <c r="F187" s="8" t="s">
        <v>29</v>
      </c>
      <c r="G187" s="8" t="n">
        <v>2012</v>
      </c>
      <c r="H187" s="8" t="n">
        <v>2016</v>
      </c>
      <c r="I187" s="11" t="n">
        <v>42485</v>
      </c>
      <c r="J187" s="11" t="n">
        <v>43216</v>
      </c>
      <c r="K187" s="8" t="n">
        <v>374194</v>
      </c>
      <c r="L187" s="8" t="s">
        <v>401</v>
      </c>
      <c r="M187" s="12" t="n">
        <v>336556</v>
      </c>
      <c r="N187" s="12"/>
      <c r="O187" s="12"/>
      <c r="P187" s="12"/>
      <c r="Q187" s="8" t="s">
        <v>98</v>
      </c>
      <c r="S187" s="2"/>
      <c r="T187" s="2"/>
      <c r="U187" s="2"/>
      <c r="V187" s="2"/>
      <c r="W187" s="2"/>
      <c r="X187" s="2"/>
      <c r="Y187" s="2"/>
      <c r="Z187" s="2"/>
    </row>
    <row r="188" customFormat="false" ht="22.5" hidden="false" customHeight="false" outlineLevel="0" collapsed="false">
      <c r="A188" s="8" t="s">
        <v>40</v>
      </c>
      <c r="B188" s="8"/>
      <c r="C188" s="9" t="s">
        <v>95</v>
      </c>
      <c r="D188" s="8"/>
      <c r="E188" s="10" t="s">
        <v>402</v>
      </c>
      <c r="F188" s="8" t="s">
        <v>29</v>
      </c>
      <c r="G188" s="8" t="n">
        <v>2015</v>
      </c>
      <c r="H188" s="8" t="n">
        <v>2016</v>
      </c>
      <c r="I188" s="11" t="n">
        <v>42750</v>
      </c>
      <c r="J188" s="11" t="n">
        <v>43465</v>
      </c>
      <c r="K188" s="8" t="n">
        <v>381950</v>
      </c>
      <c r="L188" s="8" t="s">
        <v>273</v>
      </c>
      <c r="M188" s="12" t="n">
        <v>449545</v>
      </c>
      <c r="N188" s="12"/>
      <c r="O188" s="12"/>
      <c r="P188" s="12"/>
      <c r="Q188" s="8" t="s">
        <v>403</v>
      </c>
      <c r="S188" s="2"/>
      <c r="T188" s="2"/>
      <c r="U188" s="2"/>
      <c r="V188" s="2"/>
      <c r="W188" s="2"/>
      <c r="X188" s="2"/>
      <c r="Y188" s="2"/>
      <c r="Z188" s="2"/>
    </row>
    <row r="189" customFormat="false" ht="56.25" hidden="false" customHeight="false" outlineLevel="0" collapsed="false">
      <c r="A189" s="8" t="s">
        <v>40</v>
      </c>
      <c r="B189" s="8"/>
      <c r="C189" s="9" t="s">
        <v>33</v>
      </c>
      <c r="D189" s="8"/>
      <c r="E189" s="10" t="s">
        <v>404</v>
      </c>
      <c r="F189" s="8" t="s">
        <v>29</v>
      </c>
      <c r="G189" s="8" t="n">
        <v>2013</v>
      </c>
      <c r="H189" s="8" t="n">
        <v>2016</v>
      </c>
      <c r="I189" s="11" t="n">
        <v>42795</v>
      </c>
      <c r="J189" s="11" t="n">
        <v>43554</v>
      </c>
      <c r="K189" s="8" t="n">
        <v>382950</v>
      </c>
      <c r="L189" s="8" t="s">
        <v>405</v>
      </c>
      <c r="M189" s="12" t="n">
        <v>580000</v>
      </c>
      <c r="N189" s="12"/>
      <c r="O189" s="12"/>
      <c r="P189" s="12"/>
      <c r="Q189" s="8" t="s">
        <v>52</v>
      </c>
      <c r="S189" s="2"/>
      <c r="T189" s="2"/>
      <c r="U189" s="2"/>
      <c r="V189" s="2"/>
      <c r="W189" s="2"/>
      <c r="X189" s="2"/>
      <c r="Y189" s="2"/>
      <c r="Z189" s="2"/>
    </row>
    <row r="190" customFormat="false" ht="33.75" hidden="false" customHeight="false" outlineLevel="0" collapsed="false">
      <c r="A190" s="8" t="s">
        <v>40</v>
      </c>
      <c r="B190" s="8"/>
      <c r="C190" s="9" t="s">
        <v>95</v>
      </c>
      <c r="D190" s="8"/>
      <c r="E190" s="10" t="s">
        <v>406</v>
      </c>
      <c r="F190" s="8" t="s">
        <v>24</v>
      </c>
      <c r="G190" s="8" t="n">
        <v>2015</v>
      </c>
      <c r="H190" s="8" t="n">
        <v>2016</v>
      </c>
      <c r="I190" s="11" t="n">
        <v>42767</v>
      </c>
      <c r="J190" s="11" t="n">
        <v>43862</v>
      </c>
      <c r="K190" s="8" t="n">
        <v>382260</v>
      </c>
      <c r="L190" s="8" t="s">
        <v>242</v>
      </c>
      <c r="M190" s="12" t="n">
        <v>87566.28</v>
      </c>
      <c r="N190" s="12"/>
      <c r="O190" s="12"/>
      <c r="P190" s="12"/>
      <c r="Q190" s="8" t="s">
        <v>52</v>
      </c>
      <c r="S190" s="2"/>
      <c r="T190" s="2"/>
      <c r="U190" s="2"/>
      <c r="V190" s="2"/>
      <c r="W190" s="2"/>
      <c r="X190" s="2"/>
      <c r="Y190" s="2"/>
      <c r="Z190" s="2"/>
    </row>
    <row r="191" customFormat="false" ht="45" hidden="false" customHeight="false" outlineLevel="0" collapsed="false">
      <c r="A191" s="8" t="s">
        <v>40</v>
      </c>
      <c r="B191" s="8"/>
      <c r="C191" s="9" t="s">
        <v>407</v>
      </c>
      <c r="D191" s="8" t="s">
        <v>95</v>
      </c>
      <c r="E191" s="10" t="s">
        <v>408</v>
      </c>
      <c r="F191" s="8" t="s">
        <v>85</v>
      </c>
      <c r="G191" s="8" t="n">
        <v>2015</v>
      </c>
      <c r="H191" s="8" t="n">
        <v>2016</v>
      </c>
      <c r="I191" s="11" t="n">
        <v>42828</v>
      </c>
      <c r="J191" s="11" t="n">
        <v>43636</v>
      </c>
      <c r="K191" s="8" t="n">
        <v>378822</v>
      </c>
      <c r="L191" s="8" t="s">
        <v>273</v>
      </c>
      <c r="M191" s="12" t="n">
        <v>119637.1</v>
      </c>
      <c r="N191" s="12"/>
      <c r="O191" s="12"/>
      <c r="P191" s="12"/>
      <c r="Q191" s="8" t="s">
        <v>52</v>
      </c>
      <c r="S191" s="2"/>
      <c r="T191" s="2"/>
      <c r="U191" s="2"/>
      <c r="V191" s="2"/>
      <c r="W191" s="2"/>
      <c r="X191" s="2"/>
      <c r="Y191" s="2"/>
      <c r="Z191" s="2"/>
    </row>
    <row r="192" customFormat="false" ht="56.25" hidden="false" customHeight="false" outlineLevel="0" collapsed="false">
      <c r="A192" s="8" t="s">
        <v>40</v>
      </c>
      <c r="B192" s="8"/>
      <c r="C192" s="9"/>
      <c r="D192" s="8"/>
      <c r="E192" s="10" t="s">
        <v>409</v>
      </c>
      <c r="F192" s="8" t="s">
        <v>29</v>
      </c>
      <c r="G192" s="8" t="n">
        <v>2016</v>
      </c>
      <c r="H192" s="8" t="n">
        <v>2016</v>
      </c>
      <c r="I192" s="11" t="n">
        <v>42719</v>
      </c>
      <c r="J192" s="11" t="n">
        <v>43100</v>
      </c>
      <c r="K192" s="8" t="n">
        <v>379161</v>
      </c>
      <c r="L192" s="8" t="s">
        <v>151</v>
      </c>
      <c r="M192" s="12" t="n">
        <v>20400</v>
      </c>
      <c r="N192" s="12"/>
      <c r="O192" s="12"/>
      <c r="P192" s="12"/>
      <c r="Q192" s="8"/>
      <c r="S192" s="2"/>
      <c r="T192" s="2"/>
      <c r="U192" s="2"/>
      <c r="V192" s="2"/>
      <c r="W192" s="2"/>
      <c r="X192" s="2"/>
      <c r="Y192" s="2"/>
      <c r="Z192" s="2"/>
    </row>
    <row r="193" customFormat="false" ht="45" hidden="false" customHeight="false" outlineLevel="0" collapsed="false">
      <c r="A193" s="8" t="s">
        <v>40</v>
      </c>
      <c r="B193" s="8"/>
      <c r="C193" s="9"/>
      <c r="D193" s="8"/>
      <c r="E193" s="10" t="s">
        <v>410</v>
      </c>
      <c r="F193" s="8" t="s">
        <v>29</v>
      </c>
      <c r="G193" s="8" t="n">
        <v>2014</v>
      </c>
      <c r="H193" s="8" t="n">
        <v>2016</v>
      </c>
      <c r="I193" s="11" t="n">
        <v>42705</v>
      </c>
      <c r="J193" s="11" t="n">
        <v>45203</v>
      </c>
      <c r="K193" s="8" t="n">
        <v>378272</v>
      </c>
      <c r="L193" s="8" t="s">
        <v>100</v>
      </c>
      <c r="M193" s="12" t="n">
        <v>1890042.15</v>
      </c>
      <c r="N193" s="12"/>
      <c r="O193" s="12"/>
      <c r="P193" s="12"/>
      <c r="Q193" s="8" t="s">
        <v>52</v>
      </c>
      <c r="S193" s="2"/>
      <c r="T193" s="2"/>
      <c r="U193" s="2"/>
      <c r="V193" s="2"/>
      <c r="W193" s="2"/>
      <c r="X193" s="2"/>
      <c r="Y193" s="2"/>
      <c r="Z193" s="2"/>
    </row>
    <row r="194" customFormat="false" ht="45" hidden="false" customHeight="false" outlineLevel="0" collapsed="false">
      <c r="A194" s="8" t="s">
        <v>40</v>
      </c>
      <c r="B194" s="8"/>
      <c r="C194" s="9" t="s">
        <v>377</v>
      </c>
      <c r="D194" s="8"/>
      <c r="E194" s="10" t="s">
        <v>411</v>
      </c>
      <c r="F194" s="8" t="s">
        <v>85</v>
      </c>
      <c r="G194" s="8" t="n">
        <v>2014</v>
      </c>
      <c r="H194" s="8" t="n">
        <v>2016</v>
      </c>
      <c r="I194" s="11" t="n">
        <v>42751</v>
      </c>
      <c r="J194" s="11" t="n">
        <v>43633</v>
      </c>
      <c r="K194" s="8" t="n">
        <v>381148</v>
      </c>
      <c r="L194" s="8" t="s">
        <v>100</v>
      </c>
      <c r="M194" s="12" t="n">
        <v>142018.76</v>
      </c>
      <c r="N194" s="12"/>
      <c r="O194" s="12"/>
      <c r="P194" s="12"/>
      <c r="Q194" s="8" t="s">
        <v>52</v>
      </c>
      <c r="S194" s="2"/>
      <c r="T194" s="2"/>
      <c r="U194" s="2"/>
      <c r="V194" s="2"/>
      <c r="W194" s="2"/>
      <c r="X194" s="2"/>
      <c r="Y194" s="2"/>
      <c r="Z194" s="2"/>
    </row>
    <row r="195" customFormat="false" ht="56.25" hidden="false" customHeight="false" outlineLevel="0" collapsed="false">
      <c r="A195" s="8" t="s">
        <v>40</v>
      </c>
      <c r="B195" s="8"/>
      <c r="C195" s="9" t="s">
        <v>33</v>
      </c>
      <c r="D195" s="8"/>
      <c r="E195" s="10" t="s">
        <v>412</v>
      </c>
      <c r="F195" s="8" t="s">
        <v>29</v>
      </c>
      <c r="G195" s="8" t="n">
        <v>2014</v>
      </c>
      <c r="H195" s="8" t="n">
        <v>2016</v>
      </c>
      <c r="I195" s="11" t="n">
        <v>42625</v>
      </c>
      <c r="J195" s="11" t="n">
        <v>43780</v>
      </c>
      <c r="K195" s="8" t="n">
        <v>377890</v>
      </c>
      <c r="L195" s="8" t="s">
        <v>413</v>
      </c>
      <c r="M195" s="12" t="n">
        <v>448800</v>
      </c>
      <c r="N195" s="12"/>
      <c r="O195" s="12"/>
      <c r="P195" s="12"/>
      <c r="Q195" s="8" t="s">
        <v>52</v>
      </c>
      <c r="S195" s="2"/>
      <c r="T195" s="2"/>
      <c r="U195" s="2"/>
      <c r="V195" s="2"/>
      <c r="W195" s="2"/>
      <c r="X195" s="2"/>
      <c r="Y195" s="2"/>
      <c r="Z195" s="2"/>
    </row>
    <row r="196" customFormat="false" ht="56.25" hidden="false" customHeight="false" outlineLevel="0" collapsed="false">
      <c r="A196" s="8" t="s">
        <v>40</v>
      </c>
      <c r="B196" s="8" t="s">
        <v>343</v>
      </c>
      <c r="C196" s="9"/>
      <c r="D196" s="8"/>
      <c r="E196" s="10" t="s">
        <v>414</v>
      </c>
      <c r="F196" s="8" t="s">
        <v>24</v>
      </c>
      <c r="G196" s="8" t="n">
        <v>2013</v>
      </c>
      <c r="H196" s="8" t="n">
        <v>2016</v>
      </c>
      <c r="I196" s="11" t="n">
        <v>42474</v>
      </c>
      <c r="J196" s="11" t="n">
        <v>43581</v>
      </c>
      <c r="K196" s="8" t="n">
        <v>374048</v>
      </c>
      <c r="L196" s="8" t="s">
        <v>25</v>
      </c>
      <c r="M196" s="12" t="n">
        <v>7500</v>
      </c>
      <c r="N196" s="12"/>
      <c r="O196" s="12"/>
      <c r="P196" s="12"/>
      <c r="Q196" s="8" t="s">
        <v>57</v>
      </c>
      <c r="S196" s="2"/>
      <c r="T196" s="2"/>
      <c r="U196" s="2"/>
      <c r="V196" s="2"/>
      <c r="W196" s="2"/>
      <c r="X196" s="2"/>
      <c r="Y196" s="2"/>
      <c r="Z196" s="2"/>
    </row>
    <row r="197" customFormat="false" ht="33.75" hidden="false" customHeight="false" outlineLevel="0" collapsed="false">
      <c r="A197" s="8" t="s">
        <v>40</v>
      </c>
      <c r="B197" s="8"/>
      <c r="C197" s="13" t="s">
        <v>202</v>
      </c>
      <c r="D197" s="8"/>
      <c r="E197" s="10" t="s">
        <v>415</v>
      </c>
      <c r="F197" s="8" t="s">
        <v>29</v>
      </c>
      <c r="G197" s="8" t="n">
        <v>2012</v>
      </c>
      <c r="H197" s="8" t="n">
        <v>2016</v>
      </c>
      <c r="I197" s="11" t="n">
        <v>42485</v>
      </c>
      <c r="J197" s="11" t="n">
        <v>43305</v>
      </c>
      <c r="K197" s="8" t="n">
        <v>374164</v>
      </c>
      <c r="L197" s="8" t="s">
        <v>382</v>
      </c>
      <c r="M197" s="12" t="n">
        <v>433974.69</v>
      </c>
      <c r="N197" s="12"/>
      <c r="O197" s="12"/>
      <c r="P197" s="12"/>
      <c r="Q197" s="8" t="s">
        <v>49</v>
      </c>
      <c r="S197" s="2"/>
      <c r="T197" s="2"/>
      <c r="U197" s="2"/>
      <c r="V197" s="2"/>
      <c r="W197" s="2"/>
      <c r="X197" s="2"/>
      <c r="Y197" s="2"/>
      <c r="Z197" s="2"/>
    </row>
    <row r="198" customFormat="false" ht="45" hidden="false" customHeight="false" outlineLevel="0" collapsed="false">
      <c r="A198" s="8" t="s">
        <v>40</v>
      </c>
      <c r="B198" s="8"/>
      <c r="C198" s="9" t="s">
        <v>33</v>
      </c>
      <c r="D198" s="8"/>
      <c r="E198" s="10" t="s">
        <v>416</v>
      </c>
      <c r="F198" s="8" t="s">
        <v>24</v>
      </c>
      <c r="G198" s="8" t="n">
        <v>2012</v>
      </c>
      <c r="H198" s="8" t="n">
        <v>2016</v>
      </c>
      <c r="I198" s="11" t="n">
        <v>42614</v>
      </c>
      <c r="J198" s="11" t="n">
        <v>43830</v>
      </c>
      <c r="K198" s="8" t="n">
        <v>377123</v>
      </c>
      <c r="L198" s="8" t="s">
        <v>417</v>
      </c>
      <c r="M198" s="12" t="n">
        <v>109754.14</v>
      </c>
      <c r="N198" s="12"/>
      <c r="O198" s="12"/>
      <c r="P198" s="12"/>
      <c r="Q198" s="8" t="s">
        <v>418</v>
      </c>
      <c r="S198" s="2"/>
      <c r="T198" s="2"/>
      <c r="U198" s="2"/>
      <c r="V198" s="2"/>
      <c r="W198" s="2"/>
      <c r="X198" s="2"/>
      <c r="Y198" s="2"/>
      <c r="Z198" s="2"/>
    </row>
    <row r="199" customFormat="false" ht="33.75" hidden="false" customHeight="false" outlineLevel="0" collapsed="false">
      <c r="A199" s="8" t="s">
        <v>40</v>
      </c>
      <c r="B199" s="8"/>
      <c r="C199" s="9" t="s">
        <v>33</v>
      </c>
      <c r="D199" s="8"/>
      <c r="E199" s="10" t="s">
        <v>419</v>
      </c>
      <c r="F199" s="8" t="s">
        <v>24</v>
      </c>
      <c r="G199" s="8" t="n">
        <v>2012</v>
      </c>
      <c r="H199" s="8" t="n">
        <v>2016</v>
      </c>
      <c r="I199" s="11" t="n">
        <v>42646</v>
      </c>
      <c r="J199" s="11" t="n">
        <v>43830</v>
      </c>
      <c r="K199" s="8" t="n">
        <v>377124</v>
      </c>
      <c r="L199" s="8" t="s">
        <v>181</v>
      </c>
      <c r="M199" s="12" t="n">
        <v>157074.14</v>
      </c>
      <c r="N199" s="12"/>
      <c r="O199" s="12"/>
      <c r="P199" s="12"/>
      <c r="Q199" s="8" t="s">
        <v>420</v>
      </c>
      <c r="S199" s="2"/>
      <c r="T199" s="2"/>
      <c r="U199" s="2"/>
      <c r="V199" s="2"/>
      <c r="W199" s="2"/>
      <c r="X199" s="2"/>
      <c r="Y199" s="2"/>
      <c r="Z199" s="2"/>
    </row>
    <row r="200" customFormat="false" ht="45" hidden="false" customHeight="false" outlineLevel="0" collapsed="false">
      <c r="A200" s="8" t="s">
        <v>40</v>
      </c>
      <c r="B200" s="8"/>
      <c r="C200" s="9"/>
      <c r="D200" s="8"/>
      <c r="E200" s="10" t="s">
        <v>421</v>
      </c>
      <c r="F200" s="8" t="s">
        <v>85</v>
      </c>
      <c r="G200" s="8" t="n">
        <v>2014</v>
      </c>
      <c r="H200" s="8" t="n">
        <v>2016</v>
      </c>
      <c r="I200" s="11" t="n">
        <v>42614</v>
      </c>
      <c r="J200" s="11" t="n">
        <v>43497</v>
      </c>
      <c r="K200" s="8" t="n">
        <v>376616</v>
      </c>
      <c r="L200" s="8" t="s">
        <v>422</v>
      </c>
      <c r="M200" s="12" t="n">
        <v>57350.51</v>
      </c>
      <c r="N200" s="12"/>
      <c r="O200" s="12"/>
      <c r="P200" s="12"/>
      <c r="Q200" s="8" t="s">
        <v>49</v>
      </c>
      <c r="S200" s="2"/>
      <c r="T200" s="2"/>
      <c r="U200" s="2"/>
      <c r="V200" s="2"/>
      <c r="W200" s="2"/>
      <c r="X200" s="2"/>
      <c r="Y200" s="2"/>
      <c r="Z200" s="2"/>
    </row>
    <row r="201" customFormat="false" ht="22.5" hidden="false" customHeight="false" outlineLevel="0" collapsed="false">
      <c r="A201" s="8" t="s">
        <v>40</v>
      </c>
      <c r="B201" s="8" t="s">
        <v>45</v>
      </c>
      <c r="C201" s="9" t="s">
        <v>377</v>
      </c>
      <c r="D201" s="8"/>
      <c r="E201" s="10" t="s">
        <v>423</v>
      </c>
      <c r="F201" s="8" t="s">
        <v>29</v>
      </c>
      <c r="G201" s="8" t="n">
        <v>2013</v>
      </c>
      <c r="H201" s="8" t="n">
        <v>2016</v>
      </c>
      <c r="I201" s="11" t="n">
        <v>42765</v>
      </c>
      <c r="J201" s="11" t="n">
        <v>43769</v>
      </c>
      <c r="K201" s="8" t="n">
        <v>375865</v>
      </c>
      <c r="L201" s="8" t="s">
        <v>424</v>
      </c>
      <c r="M201" s="12" t="n">
        <v>451076.9</v>
      </c>
      <c r="N201" s="12"/>
      <c r="O201" s="12"/>
      <c r="P201" s="12"/>
      <c r="Q201" s="8" t="s">
        <v>425</v>
      </c>
      <c r="S201" s="2"/>
      <c r="T201" s="2"/>
      <c r="U201" s="2"/>
      <c r="V201" s="2"/>
      <c r="W201" s="2"/>
      <c r="X201" s="2"/>
      <c r="Y201" s="2"/>
      <c r="Z201" s="2"/>
    </row>
    <row r="202" customFormat="false" ht="45" hidden="false" customHeight="false" outlineLevel="0" collapsed="false">
      <c r="A202" s="8" t="s">
        <v>40</v>
      </c>
      <c r="B202" s="8"/>
      <c r="C202" s="9" t="s">
        <v>33</v>
      </c>
      <c r="D202" s="8"/>
      <c r="E202" s="10" t="s">
        <v>426</v>
      </c>
      <c r="F202" s="8" t="s">
        <v>29</v>
      </c>
      <c r="G202" s="8" t="n">
        <v>2013</v>
      </c>
      <c r="H202" s="8" t="n">
        <v>2016</v>
      </c>
      <c r="I202" s="11" t="n">
        <v>42485</v>
      </c>
      <c r="J202" s="11" t="n">
        <v>43563</v>
      </c>
      <c r="K202" s="8" t="n">
        <v>374299</v>
      </c>
      <c r="L202" s="8" t="s">
        <v>427</v>
      </c>
      <c r="M202" s="12" t="n">
        <v>795103.38</v>
      </c>
      <c r="N202" s="12"/>
      <c r="O202" s="12"/>
      <c r="P202" s="12"/>
      <c r="Q202" s="8" t="s">
        <v>52</v>
      </c>
      <c r="S202" s="2"/>
      <c r="T202" s="2"/>
      <c r="U202" s="2"/>
      <c r="V202" s="2"/>
      <c r="W202" s="2"/>
      <c r="X202" s="2"/>
      <c r="Y202" s="2"/>
      <c r="Z202" s="2"/>
    </row>
    <row r="203" customFormat="false" ht="11.25" hidden="false" customHeight="false" outlineLevel="0" collapsed="false"/>
    <row r="204" customFormat="false" ht="45" hidden="false" customHeight="false" outlineLevel="0" collapsed="false">
      <c r="A204" s="8" t="s">
        <v>40</v>
      </c>
      <c r="B204" s="8"/>
      <c r="C204" s="9" t="s">
        <v>338</v>
      </c>
      <c r="D204" s="8"/>
      <c r="E204" s="10" t="s">
        <v>428</v>
      </c>
      <c r="F204" s="8" t="s">
        <v>24</v>
      </c>
      <c r="G204" s="8" t="n">
        <v>2013</v>
      </c>
      <c r="H204" s="8" t="n">
        <v>2016</v>
      </c>
      <c r="I204" s="11" t="n">
        <v>42660</v>
      </c>
      <c r="J204" s="11" t="n">
        <v>43420</v>
      </c>
      <c r="K204" s="8" t="n">
        <v>378273</v>
      </c>
      <c r="L204" s="8" t="s">
        <v>429</v>
      </c>
      <c r="M204" s="12" t="n">
        <v>110430.11</v>
      </c>
      <c r="N204" s="12"/>
      <c r="O204" s="12"/>
      <c r="P204" s="12"/>
      <c r="Q204" s="8" t="s">
        <v>430</v>
      </c>
      <c r="S204" s="2"/>
      <c r="T204" s="2"/>
      <c r="U204" s="2"/>
      <c r="V204" s="2"/>
      <c r="W204" s="2"/>
      <c r="X204" s="2"/>
      <c r="Y204" s="2"/>
      <c r="Z204" s="2"/>
    </row>
    <row r="205" customFormat="false" ht="33.75" hidden="false" customHeight="false" outlineLevel="0" collapsed="false">
      <c r="A205" s="8" t="s">
        <v>40</v>
      </c>
      <c r="B205" s="8"/>
      <c r="C205" s="9"/>
      <c r="D205" s="8"/>
      <c r="E205" s="10" t="s">
        <v>431</v>
      </c>
      <c r="F205" s="8" t="s">
        <v>29</v>
      </c>
      <c r="G205" s="8" t="n">
        <v>2016</v>
      </c>
      <c r="H205" s="8" t="n">
        <v>2016</v>
      </c>
      <c r="I205" s="11" t="n">
        <v>42628</v>
      </c>
      <c r="J205" s="11" t="n">
        <v>43100</v>
      </c>
      <c r="K205" s="8" t="n">
        <v>378050</v>
      </c>
      <c r="L205" s="8" t="s">
        <v>60</v>
      </c>
      <c r="M205" s="12" t="n">
        <v>115000</v>
      </c>
      <c r="N205" s="12"/>
      <c r="O205" s="12"/>
      <c r="P205" s="12"/>
      <c r="Q205" s="8" t="s">
        <v>52</v>
      </c>
      <c r="S205" s="2"/>
      <c r="T205" s="2"/>
      <c r="U205" s="2"/>
      <c r="V205" s="2"/>
      <c r="W205" s="2"/>
      <c r="X205" s="2"/>
      <c r="Y205" s="2"/>
      <c r="Z205" s="2"/>
    </row>
    <row r="206" customFormat="false" ht="33.75" hidden="false" customHeight="false" outlineLevel="0" collapsed="false">
      <c r="A206" s="8" t="s">
        <v>40</v>
      </c>
      <c r="B206" s="8" t="s">
        <v>432</v>
      </c>
      <c r="C206" s="9"/>
      <c r="D206" s="8"/>
      <c r="E206" s="10" t="s">
        <v>433</v>
      </c>
      <c r="F206" s="8" t="s">
        <v>24</v>
      </c>
      <c r="G206" s="8" t="n">
        <v>2014</v>
      </c>
      <c r="H206" s="8" t="n">
        <v>2017</v>
      </c>
      <c r="I206" s="11" t="n">
        <v>42844</v>
      </c>
      <c r="J206" s="11" t="n">
        <v>43836</v>
      </c>
      <c r="K206" s="8" t="n">
        <v>383480</v>
      </c>
      <c r="L206" s="8" t="s">
        <v>434</v>
      </c>
      <c r="M206" s="12" t="n">
        <v>544707.7</v>
      </c>
      <c r="N206" s="12"/>
      <c r="O206" s="12"/>
      <c r="P206" s="12"/>
      <c r="Q206" s="8" t="s">
        <v>435</v>
      </c>
      <c r="S206" s="2"/>
      <c r="T206" s="2"/>
      <c r="U206" s="2"/>
      <c r="V206" s="2"/>
      <c r="W206" s="2"/>
      <c r="X206" s="2"/>
      <c r="Y206" s="2"/>
      <c r="Z206" s="2"/>
    </row>
    <row r="207" customFormat="false" ht="45" hidden="false" customHeight="false" outlineLevel="0" collapsed="false">
      <c r="A207" s="8" t="s">
        <v>40</v>
      </c>
      <c r="B207" s="8"/>
      <c r="C207" s="9" t="s">
        <v>36</v>
      </c>
      <c r="D207" s="8"/>
      <c r="E207" s="10" t="s">
        <v>436</v>
      </c>
      <c r="F207" s="8" t="s">
        <v>85</v>
      </c>
      <c r="G207" s="8" t="n">
        <v>2014</v>
      </c>
      <c r="H207" s="8" t="n">
        <v>2017</v>
      </c>
      <c r="I207" s="11" t="n">
        <v>42884</v>
      </c>
      <c r="J207" s="11" t="n">
        <v>44012</v>
      </c>
      <c r="K207" s="8" t="n">
        <v>384908</v>
      </c>
      <c r="L207" s="8" t="s">
        <v>422</v>
      </c>
      <c r="M207" s="12" t="n">
        <v>149918.92</v>
      </c>
      <c r="N207" s="12"/>
      <c r="O207" s="12"/>
      <c r="P207" s="12"/>
      <c r="Q207" s="8" t="s">
        <v>52</v>
      </c>
      <c r="S207" s="2"/>
      <c r="T207" s="2"/>
      <c r="U207" s="2"/>
      <c r="V207" s="2"/>
      <c r="W207" s="2"/>
      <c r="X207" s="2"/>
      <c r="Y207" s="2"/>
      <c r="Z207" s="2"/>
    </row>
    <row r="208" customFormat="false" ht="45" hidden="false" customHeight="false" outlineLevel="0" collapsed="false">
      <c r="A208" s="8" t="s">
        <v>40</v>
      </c>
      <c r="B208" s="8"/>
      <c r="C208" s="13" t="s">
        <v>27</v>
      </c>
      <c r="D208" s="8"/>
      <c r="E208" s="10" t="s">
        <v>437</v>
      </c>
      <c r="F208" s="8" t="s">
        <v>29</v>
      </c>
      <c r="G208" s="8" t="n">
        <v>2014</v>
      </c>
      <c r="H208" s="8" t="n">
        <v>2017</v>
      </c>
      <c r="I208" s="11" t="n">
        <v>42793</v>
      </c>
      <c r="J208" s="11" t="n">
        <v>44434</v>
      </c>
      <c r="K208" s="8" t="n">
        <v>383638</v>
      </c>
      <c r="L208" s="8" t="s">
        <v>139</v>
      </c>
      <c r="M208" s="12" t="n">
        <v>1398174.05</v>
      </c>
      <c r="N208" s="12"/>
      <c r="O208" s="12"/>
      <c r="P208" s="12"/>
      <c r="Q208" s="8" t="s">
        <v>98</v>
      </c>
      <c r="S208" s="2"/>
      <c r="T208" s="2"/>
      <c r="U208" s="2"/>
      <c r="V208" s="2"/>
      <c r="W208" s="2"/>
      <c r="X208" s="2"/>
      <c r="Y208" s="2"/>
      <c r="Z208" s="2"/>
    </row>
    <row r="209" customFormat="false" ht="22.5" hidden="false" customHeight="false" outlineLevel="0" collapsed="false">
      <c r="A209" s="8" t="s">
        <v>40</v>
      </c>
      <c r="B209" s="8"/>
      <c r="C209" s="9"/>
      <c r="D209" s="8"/>
      <c r="E209" s="10" t="s">
        <v>438</v>
      </c>
      <c r="F209" s="8" t="s">
        <v>29</v>
      </c>
      <c r="G209" s="8" t="n">
        <v>2017</v>
      </c>
      <c r="H209" s="8" t="n">
        <v>2017</v>
      </c>
      <c r="I209" s="11" t="n">
        <v>43070</v>
      </c>
      <c r="J209" s="11" t="n">
        <v>43465</v>
      </c>
      <c r="K209" s="8" t="n">
        <v>391303</v>
      </c>
      <c r="L209" s="8" t="s">
        <v>60</v>
      </c>
      <c r="M209" s="12" t="n">
        <v>107124</v>
      </c>
      <c r="N209" s="12"/>
      <c r="O209" s="12"/>
      <c r="P209" s="12"/>
      <c r="Q209" s="8" t="s">
        <v>439</v>
      </c>
      <c r="S209" s="2"/>
      <c r="T209" s="2"/>
      <c r="U209" s="2"/>
      <c r="V209" s="2"/>
      <c r="W209" s="2"/>
      <c r="X209" s="2"/>
      <c r="Y209" s="2"/>
      <c r="Z209" s="2"/>
    </row>
    <row r="210" customFormat="false" ht="33.75" hidden="false" customHeight="false" outlineLevel="0" collapsed="false">
      <c r="A210" s="8" t="s">
        <v>40</v>
      </c>
      <c r="B210" s="8"/>
      <c r="C210" s="9" t="s">
        <v>33</v>
      </c>
      <c r="D210" s="8"/>
      <c r="E210" s="10" t="s">
        <v>440</v>
      </c>
      <c r="F210" s="8" t="s">
        <v>29</v>
      </c>
      <c r="G210" s="8" t="n">
        <v>2014</v>
      </c>
      <c r="H210" s="8" t="n">
        <v>2017</v>
      </c>
      <c r="I210" s="11" t="n">
        <v>43066</v>
      </c>
      <c r="J210" s="11" t="n">
        <v>43806</v>
      </c>
      <c r="K210" s="8" t="n">
        <v>391315</v>
      </c>
      <c r="L210" s="8" t="s">
        <v>117</v>
      </c>
      <c r="M210" s="12" t="n">
        <v>66800</v>
      </c>
      <c r="N210" s="12"/>
      <c r="O210" s="12"/>
      <c r="P210" s="12"/>
      <c r="Q210" s="8" t="s">
        <v>52</v>
      </c>
      <c r="S210" s="2"/>
      <c r="T210" s="2"/>
      <c r="U210" s="2"/>
      <c r="V210" s="2"/>
      <c r="W210" s="2"/>
      <c r="X210" s="2"/>
      <c r="Y210" s="2"/>
      <c r="Z210" s="2"/>
    </row>
    <row r="211" customFormat="false" ht="11.25" hidden="false" customHeight="false" outlineLevel="0" collapsed="false"/>
    <row r="212" customFormat="false" ht="11.25" hidden="false" customHeight="false" outlineLevel="0" collapsed="false"/>
    <row r="213" customFormat="false" ht="11.25" hidden="false" customHeight="false" outlineLevel="0" collapsed="false"/>
    <row r="214" customFormat="false" ht="45" hidden="false" customHeight="false" outlineLevel="0" collapsed="false">
      <c r="A214" s="8" t="s">
        <v>40</v>
      </c>
      <c r="B214" s="8"/>
      <c r="C214" s="9" t="s">
        <v>33</v>
      </c>
      <c r="D214" s="8"/>
      <c r="E214" s="10" t="s">
        <v>441</v>
      </c>
      <c r="F214" s="8" t="s">
        <v>85</v>
      </c>
      <c r="G214" s="8" t="n">
        <v>2015</v>
      </c>
      <c r="H214" s="8" t="n">
        <v>2017</v>
      </c>
      <c r="I214" s="11" t="n">
        <v>43021</v>
      </c>
      <c r="J214" s="11" t="n">
        <v>43190</v>
      </c>
      <c r="K214" s="8" t="n">
        <v>389025</v>
      </c>
      <c r="L214" s="8" t="s">
        <v>442</v>
      </c>
      <c r="M214" s="12" t="n">
        <v>33660</v>
      </c>
      <c r="N214" s="12"/>
      <c r="O214" s="12"/>
      <c r="P214" s="12"/>
      <c r="Q214" s="8" t="s">
        <v>49</v>
      </c>
      <c r="S214" s="2"/>
      <c r="T214" s="2"/>
      <c r="U214" s="2"/>
      <c r="V214" s="2"/>
      <c r="W214" s="2"/>
      <c r="X214" s="2"/>
      <c r="Y214" s="2"/>
      <c r="Z214" s="2"/>
    </row>
    <row r="215" customFormat="false" ht="11.25" hidden="false" customHeight="false" outlineLevel="0" collapsed="false"/>
    <row r="216" customFormat="false" ht="22.5" hidden="false" customHeight="false" outlineLevel="0" collapsed="false">
      <c r="A216" s="8" t="s">
        <v>40</v>
      </c>
      <c r="B216" s="8"/>
      <c r="C216" s="9" t="s">
        <v>95</v>
      </c>
      <c r="D216" s="8"/>
      <c r="E216" s="10" t="s">
        <v>443</v>
      </c>
      <c r="F216" s="8" t="s">
        <v>29</v>
      </c>
      <c r="G216" s="8" t="n">
        <v>2016</v>
      </c>
      <c r="H216" s="8" t="n">
        <v>2017</v>
      </c>
      <c r="I216" s="11" t="n">
        <v>43132</v>
      </c>
      <c r="J216" s="11" t="n">
        <v>43616</v>
      </c>
      <c r="K216" s="8" t="n">
        <v>390413</v>
      </c>
      <c r="L216" s="8" t="s">
        <v>166</v>
      </c>
      <c r="M216" s="12" t="n">
        <v>85440</v>
      </c>
      <c r="N216" s="12"/>
      <c r="O216" s="12"/>
      <c r="P216" s="12"/>
      <c r="Q216" s="8" t="s">
        <v>52</v>
      </c>
      <c r="S216" s="2"/>
      <c r="T216" s="2"/>
      <c r="U216" s="2"/>
      <c r="V216" s="2"/>
      <c r="W216" s="2"/>
      <c r="X216" s="2"/>
      <c r="Y216" s="2"/>
      <c r="Z216" s="2"/>
    </row>
    <row r="217" customFormat="false" ht="22.5" hidden="false" customHeight="false" outlineLevel="0" collapsed="false">
      <c r="A217" s="8" t="s">
        <v>40</v>
      </c>
      <c r="B217" s="8"/>
      <c r="C217" s="9" t="s">
        <v>95</v>
      </c>
      <c r="D217" s="8"/>
      <c r="E217" s="10" t="s">
        <v>444</v>
      </c>
      <c r="F217" s="8" t="s">
        <v>29</v>
      </c>
      <c r="G217" s="8" t="n">
        <v>2016</v>
      </c>
      <c r="H217" s="8" t="n">
        <v>2017</v>
      </c>
      <c r="I217" s="11" t="n">
        <v>43115</v>
      </c>
      <c r="J217" s="11" t="n">
        <v>44012</v>
      </c>
      <c r="K217" s="8" t="n">
        <v>390415</v>
      </c>
      <c r="L217" s="8" t="s">
        <v>445</v>
      </c>
      <c r="M217" s="12" t="n">
        <v>469419.61</v>
      </c>
      <c r="N217" s="12"/>
      <c r="O217" s="12"/>
      <c r="P217" s="12"/>
      <c r="Q217" s="8" t="s">
        <v>446</v>
      </c>
      <c r="S217" s="2"/>
      <c r="T217" s="2"/>
      <c r="U217" s="2"/>
      <c r="V217" s="2"/>
      <c r="W217" s="2"/>
      <c r="X217" s="2"/>
      <c r="Y217" s="2"/>
      <c r="Z217" s="2"/>
    </row>
    <row r="218" customFormat="false" ht="22.5" hidden="false" customHeight="false" outlineLevel="0" collapsed="false">
      <c r="A218" s="8" t="s">
        <v>40</v>
      </c>
      <c r="B218" s="8"/>
      <c r="C218" s="9" t="s">
        <v>64</v>
      </c>
      <c r="D218" s="8"/>
      <c r="E218" s="10" t="s">
        <v>447</v>
      </c>
      <c r="F218" s="8" t="s">
        <v>24</v>
      </c>
      <c r="G218" s="8" t="n">
        <v>2014</v>
      </c>
      <c r="H218" s="8" t="n">
        <v>2017</v>
      </c>
      <c r="I218" s="11" t="n">
        <v>42845</v>
      </c>
      <c r="J218" s="11" t="n">
        <v>44671</v>
      </c>
      <c r="K218" s="8" t="n">
        <v>384289</v>
      </c>
      <c r="L218" s="8" t="s">
        <v>448</v>
      </c>
      <c r="M218" s="12" t="n">
        <v>2723277.12</v>
      </c>
      <c r="N218" s="12"/>
      <c r="O218" s="12"/>
      <c r="P218" s="12"/>
      <c r="Q218" s="8" t="s">
        <v>52</v>
      </c>
      <c r="S218" s="2"/>
      <c r="T218" s="2"/>
      <c r="U218" s="2"/>
      <c r="V218" s="2"/>
      <c r="W218" s="2"/>
      <c r="X218" s="2"/>
      <c r="Y218" s="2"/>
      <c r="Z218" s="2"/>
    </row>
    <row r="219" customFormat="false" ht="33.75" hidden="false" customHeight="false" outlineLevel="0" collapsed="false">
      <c r="A219" s="8" t="s">
        <v>40</v>
      </c>
      <c r="B219" s="8"/>
      <c r="C219" s="9" t="s">
        <v>64</v>
      </c>
      <c r="D219" s="8"/>
      <c r="E219" s="10" t="s">
        <v>449</v>
      </c>
      <c r="F219" s="8" t="s">
        <v>24</v>
      </c>
      <c r="G219" s="8" t="n">
        <v>2014</v>
      </c>
      <c r="H219" s="8" t="n">
        <v>2017</v>
      </c>
      <c r="I219" s="11" t="n">
        <v>42950</v>
      </c>
      <c r="J219" s="11" t="n">
        <v>44045</v>
      </c>
      <c r="K219" s="8" t="n">
        <v>387496</v>
      </c>
      <c r="L219" s="8" t="s">
        <v>92</v>
      </c>
      <c r="M219" s="12" t="n">
        <v>300000</v>
      </c>
      <c r="N219" s="12"/>
      <c r="O219" s="12"/>
      <c r="P219" s="12"/>
      <c r="Q219" s="8" t="s">
        <v>450</v>
      </c>
      <c r="S219" s="2"/>
      <c r="T219" s="2"/>
      <c r="U219" s="2"/>
      <c r="V219" s="2"/>
      <c r="W219" s="2"/>
      <c r="X219" s="2"/>
      <c r="Y219" s="2"/>
      <c r="Z219" s="2"/>
    </row>
    <row r="220" customFormat="false" ht="45" hidden="false" customHeight="false" outlineLevel="0" collapsed="false">
      <c r="A220" s="8" t="s">
        <v>40</v>
      </c>
      <c r="B220" s="8"/>
      <c r="C220" s="13" t="s">
        <v>27</v>
      </c>
      <c r="D220" s="8"/>
      <c r="E220" s="10" t="s">
        <v>451</v>
      </c>
      <c r="F220" s="8" t="s">
        <v>85</v>
      </c>
      <c r="G220" s="8" t="n">
        <v>2016</v>
      </c>
      <c r="H220" s="8" t="n">
        <v>2017</v>
      </c>
      <c r="I220" s="11" t="n">
        <v>43024</v>
      </c>
      <c r="J220" s="11" t="n">
        <v>43279</v>
      </c>
      <c r="K220" s="8" t="n">
        <v>388712</v>
      </c>
      <c r="L220" s="8" t="s">
        <v>290</v>
      </c>
      <c r="M220" s="12" t="n">
        <v>87496</v>
      </c>
      <c r="N220" s="12"/>
      <c r="O220" s="12"/>
      <c r="P220" s="12"/>
      <c r="Q220" s="8" t="s">
        <v>52</v>
      </c>
      <c r="S220" s="2"/>
      <c r="T220" s="2"/>
      <c r="U220" s="2"/>
      <c r="V220" s="2"/>
      <c r="W220" s="2"/>
      <c r="X220" s="2"/>
      <c r="Y220" s="2"/>
      <c r="Z220" s="2"/>
    </row>
    <row r="221" customFormat="false" ht="45" hidden="false" customHeight="false" outlineLevel="0" collapsed="false">
      <c r="A221" s="8" t="s">
        <v>40</v>
      </c>
      <c r="B221" s="8"/>
      <c r="C221" s="9" t="s">
        <v>27</v>
      </c>
      <c r="D221" s="8"/>
      <c r="E221" s="10" t="s">
        <v>452</v>
      </c>
      <c r="F221" s="8" t="s">
        <v>85</v>
      </c>
      <c r="G221" s="8" t="n">
        <v>2014</v>
      </c>
      <c r="H221" s="8" t="n">
        <v>2017</v>
      </c>
      <c r="I221" s="11" t="n">
        <v>42779</v>
      </c>
      <c r="J221" s="11" t="n">
        <v>44473</v>
      </c>
      <c r="K221" s="8" t="n">
        <v>379589</v>
      </c>
      <c r="L221" s="8" t="s">
        <v>94</v>
      </c>
      <c r="M221" s="12" t="n">
        <v>299990</v>
      </c>
      <c r="N221" s="12"/>
      <c r="O221" s="12"/>
      <c r="P221" s="12"/>
      <c r="Q221" s="8" t="s">
        <v>453</v>
      </c>
      <c r="S221" s="2"/>
      <c r="T221" s="2"/>
      <c r="U221" s="2"/>
      <c r="V221" s="2"/>
      <c r="W221" s="2"/>
      <c r="X221" s="2"/>
      <c r="Y221" s="2"/>
      <c r="Z221" s="2"/>
    </row>
    <row r="222" customFormat="false" ht="33.75" hidden="false" customHeight="false" outlineLevel="0" collapsed="false">
      <c r="A222" s="8" t="s">
        <v>40</v>
      </c>
      <c r="B222" s="8"/>
      <c r="C222" s="9"/>
      <c r="D222" s="8"/>
      <c r="E222" s="10" t="s">
        <v>454</v>
      </c>
      <c r="F222" s="8" t="s">
        <v>455</v>
      </c>
      <c r="G222" s="8" t="n">
        <v>2014</v>
      </c>
      <c r="H222" s="8" t="n">
        <v>2017</v>
      </c>
      <c r="I222" s="11" t="n">
        <v>42348</v>
      </c>
      <c r="J222" s="11" t="n">
        <v>47097</v>
      </c>
      <c r="K222" s="8" t="n">
        <v>383558</v>
      </c>
      <c r="L222" s="8" t="s">
        <v>25</v>
      </c>
      <c r="M222" s="12" t="n">
        <v>10914051.17</v>
      </c>
      <c r="N222" s="12"/>
      <c r="O222" s="12"/>
      <c r="P222" s="12"/>
      <c r="Q222" s="8" t="s">
        <v>456</v>
      </c>
      <c r="S222" s="2"/>
      <c r="T222" s="2"/>
      <c r="U222" s="2"/>
      <c r="V222" s="2"/>
      <c r="W222" s="2"/>
      <c r="X222" s="2"/>
      <c r="Y222" s="2"/>
      <c r="Z222" s="2"/>
    </row>
    <row r="223" customFormat="false" ht="56.25" hidden="false" customHeight="false" outlineLevel="0" collapsed="false">
      <c r="A223" s="8" t="s">
        <v>40</v>
      </c>
      <c r="B223" s="8"/>
      <c r="C223" s="13" t="s">
        <v>33</v>
      </c>
      <c r="D223" s="8"/>
      <c r="E223" s="10" t="s">
        <v>457</v>
      </c>
      <c r="F223" s="8" t="s">
        <v>29</v>
      </c>
      <c r="G223" s="8" t="n">
        <v>2013</v>
      </c>
      <c r="H223" s="8" t="n">
        <v>2017</v>
      </c>
      <c r="I223" s="11" t="n">
        <v>42773</v>
      </c>
      <c r="J223" s="11" t="n">
        <v>43435</v>
      </c>
      <c r="K223" s="8" t="n">
        <v>382936</v>
      </c>
      <c r="L223" s="8" t="s">
        <v>223</v>
      </c>
      <c r="M223" s="12" t="n">
        <v>348330.46</v>
      </c>
      <c r="N223" s="12"/>
      <c r="O223" s="12"/>
      <c r="P223" s="12"/>
      <c r="Q223" s="8" t="s">
        <v>52</v>
      </c>
      <c r="S223" s="2"/>
      <c r="T223" s="2"/>
      <c r="U223" s="2"/>
      <c r="V223" s="2"/>
      <c r="W223" s="2"/>
      <c r="X223" s="2"/>
      <c r="Y223" s="2"/>
      <c r="Z223" s="2"/>
    </row>
    <row r="224" customFormat="false" ht="56.25" hidden="false" customHeight="false" outlineLevel="0" collapsed="false">
      <c r="A224" s="8" t="s">
        <v>40</v>
      </c>
      <c r="B224" s="8"/>
      <c r="C224" s="13" t="s">
        <v>33</v>
      </c>
      <c r="D224" s="8"/>
      <c r="E224" s="10" t="s">
        <v>458</v>
      </c>
      <c r="F224" s="8" t="s">
        <v>29</v>
      </c>
      <c r="G224" s="8" t="n">
        <v>2013</v>
      </c>
      <c r="H224" s="8" t="n">
        <v>2017</v>
      </c>
      <c r="I224" s="11" t="n">
        <v>42767</v>
      </c>
      <c r="J224" s="11" t="n">
        <v>43495</v>
      </c>
      <c r="K224" s="8" t="n">
        <v>382953</v>
      </c>
      <c r="L224" s="8" t="s">
        <v>459</v>
      </c>
      <c r="M224" s="12" t="n">
        <v>196449.09</v>
      </c>
      <c r="N224" s="12"/>
      <c r="O224" s="12"/>
      <c r="P224" s="12"/>
      <c r="Q224" s="8" t="s">
        <v>52</v>
      </c>
      <c r="S224" s="2"/>
      <c r="T224" s="2"/>
      <c r="U224" s="2"/>
      <c r="V224" s="2"/>
      <c r="W224" s="2"/>
      <c r="X224" s="2"/>
      <c r="Y224" s="2"/>
      <c r="Z224" s="2"/>
    </row>
    <row r="225" customFormat="false" ht="33.75" hidden="false" customHeight="false" outlineLevel="0" collapsed="false">
      <c r="A225" s="8" t="s">
        <v>40</v>
      </c>
      <c r="B225" s="8"/>
      <c r="C225" s="9"/>
      <c r="D225" s="8"/>
      <c r="E225" s="10" t="s">
        <v>460</v>
      </c>
      <c r="F225" s="8" t="s">
        <v>455</v>
      </c>
      <c r="G225" s="8" t="n">
        <v>2014</v>
      </c>
      <c r="H225" s="8" t="n">
        <v>2017</v>
      </c>
      <c r="I225" s="11" t="n">
        <v>42348</v>
      </c>
      <c r="J225" s="11" t="n">
        <v>47097</v>
      </c>
      <c r="K225" s="8" t="n">
        <v>383450</v>
      </c>
      <c r="L225" s="8" t="s">
        <v>25</v>
      </c>
      <c r="M225" s="12" t="n">
        <v>9827920</v>
      </c>
      <c r="N225" s="12"/>
      <c r="O225" s="12"/>
      <c r="P225" s="12"/>
      <c r="Q225" s="8" t="s">
        <v>456</v>
      </c>
      <c r="S225" s="2"/>
      <c r="T225" s="2"/>
      <c r="U225" s="2"/>
      <c r="V225" s="2"/>
      <c r="W225" s="2"/>
      <c r="X225" s="2"/>
      <c r="Y225" s="2"/>
      <c r="Z225" s="2"/>
    </row>
    <row r="226" customFormat="false" ht="33.75" hidden="false" customHeight="false" outlineLevel="0" collapsed="false">
      <c r="A226" s="8" t="s">
        <v>40</v>
      </c>
      <c r="B226" s="8"/>
      <c r="C226" s="9"/>
      <c r="D226" s="8"/>
      <c r="E226" s="10" t="s">
        <v>461</v>
      </c>
      <c r="F226" s="8" t="s">
        <v>455</v>
      </c>
      <c r="G226" s="8" t="n">
        <v>2015</v>
      </c>
      <c r="H226" s="8" t="n">
        <v>2017</v>
      </c>
      <c r="I226" s="11" t="n">
        <v>42635</v>
      </c>
      <c r="J226" s="11" t="n">
        <v>47018</v>
      </c>
      <c r="K226" s="8" t="n">
        <v>383630</v>
      </c>
      <c r="L226" s="8" t="s">
        <v>25</v>
      </c>
      <c r="M226" s="12" t="n">
        <v>1597951</v>
      </c>
      <c r="N226" s="12"/>
      <c r="O226" s="12"/>
      <c r="P226" s="12"/>
      <c r="Q226" s="8" t="s">
        <v>52</v>
      </c>
      <c r="S226" s="2"/>
      <c r="T226" s="2"/>
      <c r="U226" s="2"/>
      <c r="V226" s="2"/>
      <c r="W226" s="2"/>
      <c r="X226" s="2"/>
      <c r="Y226" s="2"/>
      <c r="Z226" s="2"/>
    </row>
    <row r="227" customFormat="false" ht="33.75" hidden="false" customHeight="false" outlineLevel="0" collapsed="false">
      <c r="A227" s="8" t="s">
        <v>40</v>
      </c>
      <c r="B227" s="8"/>
      <c r="C227" s="9" t="s">
        <v>95</v>
      </c>
      <c r="D227" s="8"/>
      <c r="E227" s="10" t="s">
        <v>462</v>
      </c>
      <c r="F227" s="8" t="s">
        <v>24</v>
      </c>
      <c r="G227" s="8" t="n">
        <v>2014</v>
      </c>
      <c r="H227" s="8" t="n">
        <v>2017</v>
      </c>
      <c r="I227" s="11" t="n">
        <v>42979</v>
      </c>
      <c r="J227" s="11" t="n">
        <v>44473</v>
      </c>
      <c r="K227" s="8" t="n">
        <v>388172</v>
      </c>
      <c r="L227" s="8" t="s">
        <v>129</v>
      </c>
      <c r="M227" s="12" t="n">
        <v>300000</v>
      </c>
      <c r="N227" s="12"/>
      <c r="O227" s="12"/>
      <c r="P227" s="12"/>
      <c r="Q227" s="8" t="s">
        <v>52</v>
      </c>
      <c r="S227" s="2"/>
      <c r="T227" s="2"/>
      <c r="U227" s="2"/>
      <c r="V227" s="2"/>
      <c r="W227" s="2"/>
      <c r="X227" s="2"/>
      <c r="Y227" s="2"/>
      <c r="Z227" s="2"/>
    </row>
    <row r="228" customFormat="false" ht="67.5" hidden="false" customHeight="false" outlineLevel="0" collapsed="false">
      <c r="A228" s="8" t="s">
        <v>40</v>
      </c>
      <c r="B228" s="8"/>
      <c r="C228" s="9"/>
      <c r="D228" s="8"/>
      <c r="E228" s="10" t="s">
        <v>463</v>
      </c>
      <c r="F228" s="8" t="s">
        <v>29</v>
      </c>
      <c r="G228" s="8" t="n">
        <v>2017</v>
      </c>
      <c r="H228" s="8" t="n">
        <v>2017</v>
      </c>
      <c r="I228" s="11" t="n">
        <v>43049</v>
      </c>
      <c r="J228" s="11" t="n">
        <v>43644</v>
      </c>
      <c r="K228" s="8" t="n">
        <v>388742</v>
      </c>
      <c r="L228" s="8" t="s">
        <v>149</v>
      </c>
      <c r="M228" s="12" t="n">
        <v>19999.1</v>
      </c>
      <c r="N228" s="12"/>
      <c r="O228" s="12"/>
      <c r="P228" s="12"/>
      <c r="Q228" s="8" t="s">
        <v>52</v>
      </c>
      <c r="S228" s="2"/>
      <c r="T228" s="2"/>
      <c r="U228" s="2"/>
      <c r="V228" s="2"/>
      <c r="W228" s="2"/>
      <c r="X228" s="2"/>
      <c r="Y228" s="2"/>
      <c r="Z228" s="2"/>
    </row>
    <row r="229" customFormat="false" ht="22.5" hidden="false" customHeight="false" outlineLevel="0" collapsed="false">
      <c r="A229" s="8" t="s">
        <v>40</v>
      </c>
      <c r="B229" s="8"/>
      <c r="C229" s="9" t="s">
        <v>69</v>
      </c>
      <c r="D229" s="8"/>
      <c r="E229" s="10" t="s">
        <v>464</v>
      </c>
      <c r="F229" s="8" t="s">
        <v>24</v>
      </c>
      <c r="G229" s="8" t="n">
        <v>2016</v>
      </c>
      <c r="H229" s="8" t="n">
        <v>2017</v>
      </c>
      <c r="I229" s="11" t="n">
        <v>42993</v>
      </c>
      <c r="J229" s="11" t="n">
        <v>44726</v>
      </c>
      <c r="K229" s="8" t="n">
        <v>388365</v>
      </c>
      <c r="L229" s="8" t="s">
        <v>141</v>
      </c>
      <c r="M229" s="12" t="n">
        <v>218013.59</v>
      </c>
      <c r="N229" s="12"/>
      <c r="O229" s="12"/>
      <c r="P229" s="12"/>
      <c r="Q229" s="8" t="s">
        <v>52</v>
      </c>
      <c r="S229" s="2"/>
      <c r="T229" s="2"/>
      <c r="U229" s="2"/>
      <c r="V229" s="2"/>
      <c r="W229" s="2"/>
      <c r="X229" s="2"/>
      <c r="Y229" s="2"/>
      <c r="Z229" s="2"/>
    </row>
    <row r="230" customFormat="false" ht="22.5" hidden="false" customHeight="false" outlineLevel="0" collapsed="false">
      <c r="A230" s="8" t="s">
        <v>40</v>
      </c>
      <c r="B230" s="8"/>
      <c r="C230" s="9" t="s">
        <v>64</v>
      </c>
      <c r="D230" s="8"/>
      <c r="E230" s="10" t="s">
        <v>465</v>
      </c>
      <c r="F230" s="8" t="s">
        <v>24</v>
      </c>
      <c r="G230" s="8" t="n">
        <v>2016</v>
      </c>
      <c r="H230" s="8" t="n">
        <v>2017</v>
      </c>
      <c r="I230" s="11" t="n">
        <v>42993</v>
      </c>
      <c r="J230" s="11" t="n">
        <v>44726</v>
      </c>
      <c r="K230" s="8" t="n">
        <v>388366</v>
      </c>
      <c r="L230" s="8" t="s">
        <v>60</v>
      </c>
      <c r="M230" s="12" t="n">
        <v>291444.17</v>
      </c>
      <c r="N230" s="12"/>
      <c r="O230" s="12"/>
      <c r="P230" s="12"/>
      <c r="Q230" s="8" t="s">
        <v>52</v>
      </c>
      <c r="S230" s="2"/>
      <c r="T230" s="2"/>
      <c r="U230" s="2"/>
      <c r="V230" s="2"/>
      <c r="W230" s="2"/>
      <c r="X230" s="2"/>
      <c r="Y230" s="2"/>
      <c r="Z230" s="2"/>
    </row>
    <row r="231" customFormat="false" ht="22.5" hidden="false" customHeight="false" outlineLevel="0" collapsed="false">
      <c r="A231" s="8" t="s">
        <v>40</v>
      </c>
      <c r="B231" s="8"/>
      <c r="C231" s="9" t="s">
        <v>64</v>
      </c>
      <c r="D231" s="8"/>
      <c r="E231" s="10" t="s">
        <v>466</v>
      </c>
      <c r="F231" s="8" t="s">
        <v>24</v>
      </c>
      <c r="G231" s="8" t="n">
        <v>2016</v>
      </c>
      <c r="H231" s="8" t="n">
        <v>2017</v>
      </c>
      <c r="I231" s="11" t="n">
        <v>42993</v>
      </c>
      <c r="J231" s="11" t="n">
        <v>44544</v>
      </c>
      <c r="K231" s="8" t="n">
        <v>388367</v>
      </c>
      <c r="L231" s="8" t="s">
        <v>204</v>
      </c>
      <c r="M231" s="12" t="n">
        <v>262800</v>
      </c>
      <c r="N231" s="12"/>
      <c r="O231" s="12"/>
      <c r="P231" s="12"/>
      <c r="Q231" s="8" t="s">
        <v>52</v>
      </c>
      <c r="S231" s="2"/>
      <c r="T231" s="2"/>
      <c r="U231" s="2"/>
      <c r="V231" s="2"/>
      <c r="W231" s="2"/>
      <c r="X231" s="2"/>
      <c r="Y231" s="2"/>
      <c r="Z231" s="2"/>
    </row>
    <row r="232" customFormat="false" ht="22.5" hidden="false" customHeight="false" outlineLevel="0" collapsed="false">
      <c r="A232" s="8" t="s">
        <v>40</v>
      </c>
      <c r="B232" s="8"/>
      <c r="C232" s="9" t="s">
        <v>69</v>
      </c>
      <c r="D232" s="8"/>
      <c r="E232" s="10" t="s">
        <v>467</v>
      </c>
      <c r="F232" s="8" t="s">
        <v>24</v>
      </c>
      <c r="G232" s="8" t="n">
        <v>2016</v>
      </c>
      <c r="H232" s="8" t="n">
        <v>2017</v>
      </c>
      <c r="I232" s="11" t="n">
        <v>42993</v>
      </c>
      <c r="J232" s="11" t="n">
        <v>44789</v>
      </c>
      <c r="K232" s="8" t="n">
        <v>388368</v>
      </c>
      <c r="L232" s="8" t="s">
        <v>111</v>
      </c>
      <c r="M232" s="12" t="n">
        <v>287416.2</v>
      </c>
      <c r="N232" s="12"/>
      <c r="O232" s="12"/>
      <c r="P232" s="12"/>
      <c r="Q232" s="8" t="s">
        <v>52</v>
      </c>
      <c r="S232" s="2"/>
      <c r="T232" s="2"/>
      <c r="U232" s="2"/>
      <c r="V232" s="2"/>
      <c r="W232" s="2"/>
      <c r="X232" s="2"/>
      <c r="Y232" s="2"/>
      <c r="Z232" s="2"/>
    </row>
    <row r="233" customFormat="false" ht="45" hidden="false" customHeight="false" outlineLevel="0" collapsed="false">
      <c r="A233" s="8" t="s">
        <v>40</v>
      </c>
      <c r="B233" s="8"/>
      <c r="C233" s="9" t="s">
        <v>64</v>
      </c>
      <c r="D233" s="8"/>
      <c r="E233" s="10" t="s">
        <v>468</v>
      </c>
      <c r="F233" s="8" t="s">
        <v>24</v>
      </c>
      <c r="G233" s="8" t="n">
        <v>2016</v>
      </c>
      <c r="H233" s="8" t="n">
        <v>2017</v>
      </c>
      <c r="I233" s="11" t="n">
        <v>42993</v>
      </c>
      <c r="J233" s="11" t="n">
        <v>44789</v>
      </c>
      <c r="K233" s="8" t="n">
        <v>388369</v>
      </c>
      <c r="L233" s="8" t="s">
        <v>469</v>
      </c>
      <c r="M233" s="12" t="n">
        <v>272919.77</v>
      </c>
      <c r="N233" s="12"/>
      <c r="O233" s="12"/>
      <c r="P233" s="12"/>
      <c r="Q233" s="8" t="s">
        <v>52</v>
      </c>
      <c r="S233" s="2"/>
      <c r="T233" s="2"/>
      <c r="U233" s="2"/>
      <c r="V233" s="2"/>
      <c r="W233" s="2"/>
      <c r="X233" s="2"/>
      <c r="Y233" s="2"/>
      <c r="Z233" s="2"/>
    </row>
    <row r="234" customFormat="false" ht="22.5" hidden="false" customHeight="false" outlineLevel="0" collapsed="false">
      <c r="A234" s="8" t="s">
        <v>40</v>
      </c>
      <c r="B234" s="8"/>
      <c r="C234" s="9" t="s">
        <v>69</v>
      </c>
      <c r="D234" s="8" t="s">
        <v>64</v>
      </c>
      <c r="E234" s="10" t="s">
        <v>470</v>
      </c>
      <c r="F234" s="8" t="s">
        <v>24</v>
      </c>
      <c r="G234" s="8" t="n">
        <v>2016</v>
      </c>
      <c r="H234" s="8" t="n">
        <v>2017</v>
      </c>
      <c r="I234" s="11" t="n">
        <v>43009</v>
      </c>
      <c r="J234" s="11" t="n">
        <v>44805</v>
      </c>
      <c r="K234" s="8" t="n">
        <v>388370</v>
      </c>
      <c r="L234" s="8" t="s">
        <v>247</v>
      </c>
      <c r="M234" s="12" t="n">
        <v>223347.3</v>
      </c>
      <c r="N234" s="12"/>
      <c r="O234" s="12"/>
      <c r="P234" s="12"/>
      <c r="Q234" s="8" t="s">
        <v>52</v>
      </c>
      <c r="S234" s="2"/>
      <c r="T234" s="2"/>
      <c r="U234" s="2"/>
      <c r="V234" s="2"/>
      <c r="W234" s="2"/>
      <c r="X234" s="2"/>
      <c r="Y234" s="2"/>
      <c r="Z234" s="2"/>
    </row>
    <row r="235" customFormat="false" ht="22.5" hidden="false" customHeight="false" outlineLevel="0" collapsed="false">
      <c r="A235" s="8" t="s">
        <v>40</v>
      </c>
      <c r="B235" s="8"/>
      <c r="C235" s="9" t="s">
        <v>69</v>
      </c>
      <c r="D235" s="13"/>
      <c r="E235" s="10" t="s">
        <v>471</v>
      </c>
      <c r="F235" s="8" t="s">
        <v>24</v>
      </c>
      <c r="G235" s="8" t="n">
        <v>2016</v>
      </c>
      <c r="H235" s="8" t="n">
        <v>2017</v>
      </c>
      <c r="I235" s="11" t="n">
        <v>43009</v>
      </c>
      <c r="J235" s="11" t="n">
        <v>44531</v>
      </c>
      <c r="K235" s="8" t="n">
        <v>388371</v>
      </c>
      <c r="L235" s="8" t="s">
        <v>472</v>
      </c>
      <c r="M235" s="12" t="n">
        <v>202458.78</v>
      </c>
      <c r="N235" s="12"/>
      <c r="O235" s="12"/>
      <c r="P235" s="12"/>
      <c r="Q235" s="8" t="s">
        <v>52</v>
      </c>
      <c r="S235" s="2"/>
      <c r="T235" s="2"/>
      <c r="U235" s="2"/>
      <c r="V235" s="2"/>
      <c r="W235" s="2"/>
      <c r="X235" s="2"/>
      <c r="Y235" s="2"/>
      <c r="Z235" s="2"/>
    </row>
    <row r="236" customFormat="false" ht="45" hidden="false" customHeight="false" outlineLevel="0" collapsed="false">
      <c r="A236" s="8" t="s">
        <v>40</v>
      </c>
      <c r="B236" s="8"/>
      <c r="C236" s="9" t="s">
        <v>41</v>
      </c>
      <c r="D236" s="8"/>
      <c r="E236" s="10" t="s">
        <v>473</v>
      </c>
      <c r="F236" s="8" t="s">
        <v>85</v>
      </c>
      <c r="G236" s="8" t="n">
        <v>2014</v>
      </c>
      <c r="H236" s="8" t="n">
        <v>2017</v>
      </c>
      <c r="I236" s="11" t="n">
        <v>42844</v>
      </c>
      <c r="J236" s="11" t="n">
        <v>43190</v>
      </c>
      <c r="K236" s="8" t="n">
        <v>385024</v>
      </c>
      <c r="L236" s="8" t="s">
        <v>317</v>
      </c>
      <c r="M236" s="12" t="n">
        <v>134993.15</v>
      </c>
      <c r="N236" s="12"/>
      <c r="O236" s="12"/>
      <c r="P236" s="12"/>
      <c r="Q236" s="8" t="s">
        <v>49</v>
      </c>
      <c r="S236" s="2"/>
      <c r="T236" s="2"/>
      <c r="U236" s="2"/>
      <c r="V236" s="2"/>
      <c r="W236" s="2"/>
      <c r="X236" s="2"/>
      <c r="Y236" s="2"/>
      <c r="Z236" s="2"/>
    </row>
    <row r="237" customFormat="false" ht="78.75" hidden="false" customHeight="false" outlineLevel="0" collapsed="false">
      <c r="A237" s="8" t="s">
        <v>188</v>
      </c>
      <c r="B237" s="8"/>
      <c r="C237" s="9" t="s">
        <v>338</v>
      </c>
      <c r="D237" s="8"/>
      <c r="E237" s="10" t="s">
        <v>474</v>
      </c>
      <c r="F237" s="8" t="s">
        <v>24</v>
      </c>
      <c r="G237" s="8" t="n">
        <v>2016</v>
      </c>
      <c r="H237" s="8" t="n">
        <v>2017</v>
      </c>
      <c r="I237" s="11" t="n">
        <v>43115</v>
      </c>
      <c r="J237" s="11" t="n">
        <v>44227</v>
      </c>
      <c r="K237" s="8" t="n">
        <v>394016</v>
      </c>
      <c r="L237" s="8" t="s">
        <v>68</v>
      </c>
      <c r="M237" s="12" t="n">
        <v>143036.87</v>
      </c>
      <c r="N237" s="12"/>
      <c r="O237" s="12"/>
      <c r="P237" s="12"/>
      <c r="Q237" s="8" t="s">
        <v>52</v>
      </c>
      <c r="S237" s="2"/>
      <c r="T237" s="2"/>
      <c r="U237" s="2"/>
      <c r="V237" s="2"/>
      <c r="W237" s="2"/>
      <c r="X237" s="2"/>
      <c r="Y237" s="2"/>
      <c r="Z237" s="2"/>
    </row>
    <row r="238" customFormat="false" ht="67.5" hidden="false" customHeight="false" outlineLevel="0" collapsed="false">
      <c r="A238" s="8" t="s">
        <v>40</v>
      </c>
      <c r="B238" s="8"/>
      <c r="C238" s="9"/>
      <c r="D238" s="8" t="s">
        <v>69</v>
      </c>
      <c r="E238" s="10" t="s">
        <v>359</v>
      </c>
      <c r="F238" s="8" t="s">
        <v>29</v>
      </c>
      <c r="G238" s="8" t="n">
        <v>2016</v>
      </c>
      <c r="H238" s="8" t="n">
        <v>2017</v>
      </c>
      <c r="I238" s="11" t="n">
        <v>42493</v>
      </c>
      <c r="J238" s="11" t="n">
        <v>44346</v>
      </c>
      <c r="K238" s="8" t="n">
        <v>394174</v>
      </c>
      <c r="L238" s="8" t="s">
        <v>360</v>
      </c>
      <c r="M238" s="12" t="n">
        <v>144597.71</v>
      </c>
      <c r="N238" s="12"/>
      <c r="O238" s="12"/>
      <c r="P238" s="12"/>
      <c r="Q238" s="8" t="s">
        <v>52</v>
      </c>
      <c r="S238" s="2"/>
      <c r="T238" s="2"/>
      <c r="U238" s="2"/>
      <c r="V238" s="2"/>
      <c r="W238" s="2"/>
      <c r="X238" s="2"/>
      <c r="Y238" s="2"/>
      <c r="Z238" s="2"/>
    </row>
    <row r="239" customFormat="false" ht="45" hidden="false" customHeight="false" outlineLevel="0" collapsed="false">
      <c r="A239" s="8" t="s">
        <v>40</v>
      </c>
      <c r="B239" s="8"/>
      <c r="C239" s="9"/>
      <c r="D239" s="8"/>
      <c r="E239" s="10" t="s">
        <v>475</v>
      </c>
      <c r="F239" s="8" t="s">
        <v>85</v>
      </c>
      <c r="G239" s="8" t="n">
        <v>2015</v>
      </c>
      <c r="H239" s="8" t="n">
        <v>2017</v>
      </c>
      <c r="I239" s="11" t="n">
        <v>43080</v>
      </c>
      <c r="J239" s="11" t="n">
        <v>43686</v>
      </c>
      <c r="K239" s="8" t="n">
        <v>389792</v>
      </c>
      <c r="L239" s="8" t="s">
        <v>476</v>
      </c>
      <c r="M239" s="12" t="n">
        <v>85323.84</v>
      </c>
      <c r="N239" s="12"/>
      <c r="O239" s="12"/>
      <c r="P239" s="12"/>
      <c r="Q239" s="8" t="s">
        <v>49</v>
      </c>
      <c r="S239" s="2"/>
      <c r="T239" s="2"/>
      <c r="U239" s="2"/>
      <c r="V239" s="2"/>
      <c r="W239" s="2"/>
      <c r="X239" s="2"/>
      <c r="Y239" s="2"/>
      <c r="Z239" s="2"/>
    </row>
    <row r="240" customFormat="false" ht="45" hidden="false" customHeight="false" outlineLevel="0" collapsed="false">
      <c r="A240" s="8" t="s">
        <v>188</v>
      </c>
      <c r="B240" s="8"/>
      <c r="C240" s="9" t="s">
        <v>46</v>
      </c>
      <c r="D240" s="8" t="s">
        <v>58</v>
      </c>
      <c r="E240" s="10" t="s">
        <v>477</v>
      </c>
      <c r="F240" s="8" t="s">
        <v>24</v>
      </c>
      <c r="G240" s="8" t="n">
        <v>2016</v>
      </c>
      <c r="H240" s="8" t="n">
        <v>2017</v>
      </c>
      <c r="I240" s="11" t="n">
        <v>43089</v>
      </c>
      <c r="J240" s="11" t="n">
        <v>44407</v>
      </c>
      <c r="K240" s="8" t="n">
        <v>394013</v>
      </c>
      <c r="L240" s="8" t="s">
        <v>71</v>
      </c>
      <c r="M240" s="12" t="n">
        <v>126148.49</v>
      </c>
      <c r="N240" s="12"/>
      <c r="O240" s="12"/>
      <c r="P240" s="12"/>
      <c r="Q240" s="8" t="s">
        <v>52</v>
      </c>
      <c r="S240" s="2"/>
      <c r="T240" s="2"/>
      <c r="U240" s="2"/>
      <c r="V240" s="2"/>
      <c r="W240" s="2"/>
      <c r="X240" s="2"/>
      <c r="Y240" s="2"/>
      <c r="Z240" s="2"/>
    </row>
    <row r="241" customFormat="false" ht="45" hidden="false" customHeight="false" outlineLevel="0" collapsed="false">
      <c r="A241" s="8" t="s">
        <v>188</v>
      </c>
      <c r="B241" s="8"/>
      <c r="C241" s="9" t="s">
        <v>46</v>
      </c>
      <c r="D241" s="8" t="s">
        <v>64</v>
      </c>
      <c r="E241" s="10" t="s">
        <v>478</v>
      </c>
      <c r="F241" s="8" t="s">
        <v>24</v>
      </c>
      <c r="G241" s="8" t="n">
        <v>2016</v>
      </c>
      <c r="H241" s="8" t="n">
        <v>2017</v>
      </c>
      <c r="I241" s="11" t="n">
        <v>43089</v>
      </c>
      <c r="J241" s="11" t="n">
        <v>44196</v>
      </c>
      <c r="K241" s="8" t="n">
        <v>394038</v>
      </c>
      <c r="L241" s="8" t="s">
        <v>204</v>
      </c>
      <c r="M241" s="12" t="n">
        <v>54488.51</v>
      </c>
      <c r="N241" s="12"/>
      <c r="O241" s="12"/>
      <c r="P241" s="12"/>
      <c r="Q241" s="8" t="s">
        <v>52</v>
      </c>
      <c r="S241" s="2"/>
      <c r="T241" s="2"/>
      <c r="U241" s="2"/>
      <c r="V241" s="2"/>
      <c r="W241" s="2"/>
      <c r="X241" s="2"/>
      <c r="Y241" s="2"/>
      <c r="Z241" s="2"/>
    </row>
    <row r="242" customFormat="false" ht="45" hidden="false" customHeight="false" outlineLevel="0" collapsed="false">
      <c r="A242" s="8" t="s">
        <v>40</v>
      </c>
      <c r="B242" s="8"/>
      <c r="C242" s="9" t="s">
        <v>338</v>
      </c>
      <c r="D242" s="8"/>
      <c r="E242" s="10" t="s">
        <v>479</v>
      </c>
      <c r="F242" s="8" t="s">
        <v>85</v>
      </c>
      <c r="G242" s="8" t="n">
        <v>2016</v>
      </c>
      <c r="H242" s="8" t="n">
        <v>2017</v>
      </c>
      <c r="I242" s="11" t="n">
        <v>43088</v>
      </c>
      <c r="J242" s="11" t="n">
        <v>43487</v>
      </c>
      <c r="K242" s="8" t="n">
        <v>390769</v>
      </c>
      <c r="L242" s="8" t="s">
        <v>480</v>
      </c>
      <c r="M242" s="12" t="n">
        <v>95732.56</v>
      </c>
      <c r="N242" s="12"/>
      <c r="O242" s="12"/>
      <c r="P242" s="12"/>
      <c r="Q242" s="8" t="s">
        <v>481</v>
      </c>
      <c r="S242" s="2"/>
      <c r="T242" s="2"/>
      <c r="U242" s="2"/>
      <c r="V242" s="2"/>
      <c r="W242" s="2"/>
      <c r="X242" s="2"/>
      <c r="Y242" s="2"/>
      <c r="Z242" s="2"/>
    </row>
    <row r="243" customFormat="false" ht="45" hidden="false" customHeight="false" outlineLevel="0" collapsed="false">
      <c r="A243" s="8" t="s">
        <v>188</v>
      </c>
      <c r="B243" s="8"/>
      <c r="C243" s="9" t="s">
        <v>46</v>
      </c>
      <c r="D243" s="8"/>
      <c r="E243" s="10" t="s">
        <v>482</v>
      </c>
      <c r="F243" s="8" t="s">
        <v>24</v>
      </c>
      <c r="G243" s="8" t="n">
        <v>2016</v>
      </c>
      <c r="H243" s="8" t="n">
        <v>2017</v>
      </c>
      <c r="I243" s="11" t="n">
        <v>43089</v>
      </c>
      <c r="J243" s="11" t="n">
        <v>44196</v>
      </c>
      <c r="K243" s="8" t="n">
        <v>394101</v>
      </c>
      <c r="L243" s="8" t="s">
        <v>60</v>
      </c>
      <c r="M243" s="12" t="n">
        <v>141207.95</v>
      </c>
      <c r="N243" s="12"/>
      <c r="O243" s="12"/>
      <c r="P243" s="12"/>
      <c r="Q243" s="8" t="s">
        <v>52</v>
      </c>
      <c r="S243" s="2"/>
      <c r="T243" s="2"/>
      <c r="U243" s="2"/>
      <c r="V243" s="2"/>
      <c r="W243" s="2"/>
      <c r="X243" s="2"/>
      <c r="Y243" s="2"/>
      <c r="Z243" s="2"/>
    </row>
    <row r="244" customFormat="false" ht="33.75" hidden="false" customHeight="false" outlineLevel="0" collapsed="false">
      <c r="A244" s="8" t="s">
        <v>40</v>
      </c>
      <c r="B244" s="8"/>
      <c r="C244" s="9" t="s">
        <v>95</v>
      </c>
      <c r="D244" s="8" t="s">
        <v>27</v>
      </c>
      <c r="E244" s="10" t="s">
        <v>483</v>
      </c>
      <c r="F244" s="8" t="s">
        <v>24</v>
      </c>
      <c r="G244" s="8" t="n">
        <v>2016</v>
      </c>
      <c r="H244" s="8" t="n">
        <v>2017</v>
      </c>
      <c r="I244" s="11" t="n">
        <v>43160</v>
      </c>
      <c r="J244" s="11" t="n">
        <v>44329</v>
      </c>
      <c r="K244" s="8" t="n">
        <v>394236</v>
      </c>
      <c r="L244" s="8" t="s">
        <v>363</v>
      </c>
      <c r="M244" s="12" t="n">
        <v>90250</v>
      </c>
      <c r="N244" s="12"/>
      <c r="O244" s="12"/>
      <c r="P244" s="12"/>
      <c r="Q244" s="8" t="s">
        <v>52</v>
      </c>
      <c r="S244" s="2"/>
      <c r="T244" s="2"/>
      <c r="U244" s="2"/>
      <c r="V244" s="2"/>
      <c r="W244" s="2"/>
      <c r="X244" s="2"/>
      <c r="Y244" s="2"/>
      <c r="Z244" s="2"/>
    </row>
    <row r="245" customFormat="false" ht="33.75" hidden="false" customHeight="false" outlineLevel="0" collapsed="false">
      <c r="A245" s="8" t="s">
        <v>40</v>
      </c>
      <c r="B245" s="8"/>
      <c r="C245" s="9" t="s">
        <v>338</v>
      </c>
      <c r="D245" s="8"/>
      <c r="E245" s="10" t="s">
        <v>484</v>
      </c>
      <c r="F245" s="8" t="s">
        <v>29</v>
      </c>
      <c r="G245" s="8" t="n">
        <v>2014</v>
      </c>
      <c r="H245" s="8" t="n">
        <v>2017</v>
      </c>
      <c r="I245" s="11" t="n">
        <v>43122</v>
      </c>
      <c r="J245" s="11" t="n">
        <v>43830</v>
      </c>
      <c r="K245" s="8" t="n">
        <v>393276</v>
      </c>
      <c r="L245" s="8" t="s">
        <v>485</v>
      </c>
      <c r="M245" s="12" t="n">
        <v>378224.41</v>
      </c>
      <c r="N245" s="12"/>
      <c r="O245" s="12"/>
      <c r="P245" s="12"/>
      <c r="Q245" s="8" t="s">
        <v>486</v>
      </c>
      <c r="S245" s="2"/>
      <c r="T245" s="2"/>
      <c r="U245" s="2"/>
      <c r="V245" s="2"/>
      <c r="W245" s="2"/>
      <c r="X245" s="2"/>
      <c r="Y245" s="2"/>
      <c r="Z245" s="2"/>
    </row>
    <row r="246" customFormat="false" ht="56.25" hidden="false" customHeight="false" outlineLevel="0" collapsed="false">
      <c r="A246" s="8" t="s">
        <v>188</v>
      </c>
      <c r="B246" s="8"/>
      <c r="C246" s="9" t="s">
        <v>46</v>
      </c>
      <c r="D246" s="8"/>
      <c r="E246" s="10" t="s">
        <v>487</v>
      </c>
      <c r="F246" s="8" t="s">
        <v>24</v>
      </c>
      <c r="G246" s="8" t="n">
        <v>2017</v>
      </c>
      <c r="H246" s="8" t="n">
        <v>2017</v>
      </c>
      <c r="I246" s="11" t="n">
        <v>43115</v>
      </c>
      <c r="J246" s="11" t="n">
        <v>44026</v>
      </c>
      <c r="K246" s="8" t="n">
        <v>393503</v>
      </c>
      <c r="L246" s="8" t="s">
        <v>351</v>
      </c>
      <c r="M246" s="12" t="n">
        <v>110941.99</v>
      </c>
      <c r="N246" s="12"/>
      <c r="O246" s="12"/>
      <c r="P246" s="12"/>
      <c r="Q246" s="8" t="s">
        <v>52</v>
      </c>
      <c r="S246" s="2"/>
      <c r="T246" s="2"/>
      <c r="U246" s="2"/>
      <c r="V246" s="2"/>
      <c r="W246" s="2"/>
      <c r="X246" s="2"/>
      <c r="Y246" s="2"/>
      <c r="Z246" s="2"/>
    </row>
    <row r="247" customFormat="false" ht="56.25" hidden="false" customHeight="false" outlineLevel="0" collapsed="false">
      <c r="A247" s="8" t="s">
        <v>40</v>
      </c>
      <c r="B247" s="8"/>
      <c r="C247" s="9"/>
      <c r="D247" s="8"/>
      <c r="E247" s="10" t="s">
        <v>488</v>
      </c>
      <c r="F247" s="8" t="s">
        <v>29</v>
      </c>
      <c r="G247" s="8" t="n">
        <v>2017</v>
      </c>
      <c r="H247" s="8" t="n">
        <v>2017</v>
      </c>
      <c r="I247" s="11" t="n">
        <v>43237</v>
      </c>
      <c r="J247" s="11" t="n">
        <v>43465</v>
      </c>
      <c r="K247" s="8" t="n">
        <v>393599</v>
      </c>
      <c r="L247" s="8" t="s">
        <v>489</v>
      </c>
      <c r="M247" s="12" t="n">
        <v>6000</v>
      </c>
      <c r="N247" s="12"/>
      <c r="O247" s="12"/>
      <c r="P247" s="12"/>
      <c r="Q247" s="8" t="s">
        <v>52</v>
      </c>
      <c r="S247" s="2"/>
      <c r="T247" s="2"/>
      <c r="U247" s="2"/>
      <c r="V247" s="2"/>
      <c r="W247" s="2"/>
      <c r="X247" s="2"/>
      <c r="Y247" s="2"/>
      <c r="Z247" s="2"/>
    </row>
    <row r="248" customFormat="false" ht="67.5" hidden="false" customHeight="false" outlineLevel="0" collapsed="false">
      <c r="A248" s="8" t="s">
        <v>188</v>
      </c>
      <c r="B248" s="8"/>
      <c r="C248" s="9" t="s">
        <v>64</v>
      </c>
      <c r="D248" s="8" t="s">
        <v>46</v>
      </c>
      <c r="E248" s="10" t="s">
        <v>490</v>
      </c>
      <c r="F248" s="8" t="s">
        <v>24</v>
      </c>
      <c r="G248" s="8" t="n">
        <v>2016</v>
      </c>
      <c r="H248" s="8" t="n">
        <v>2017</v>
      </c>
      <c r="I248" s="11" t="n">
        <v>43132</v>
      </c>
      <c r="J248" s="11" t="n">
        <v>44530</v>
      </c>
      <c r="K248" s="8" t="n">
        <v>394231</v>
      </c>
      <c r="L248" s="8" t="s">
        <v>491</v>
      </c>
      <c r="M248" s="12" t="n">
        <v>149444.55</v>
      </c>
      <c r="N248" s="12"/>
      <c r="O248" s="12"/>
      <c r="P248" s="12"/>
      <c r="Q248" s="8" t="s">
        <v>52</v>
      </c>
      <c r="S248" s="2"/>
      <c r="T248" s="2"/>
      <c r="U248" s="2"/>
      <c r="V248" s="2"/>
      <c r="W248" s="2"/>
      <c r="X248" s="2"/>
      <c r="Y248" s="2"/>
      <c r="Z248" s="2"/>
    </row>
    <row r="249" customFormat="false" ht="22.5" hidden="false" customHeight="false" outlineLevel="0" collapsed="false">
      <c r="A249" s="8" t="s">
        <v>40</v>
      </c>
      <c r="B249" s="8"/>
      <c r="C249" s="9" t="s">
        <v>95</v>
      </c>
      <c r="D249" s="8"/>
      <c r="E249" s="10" t="s">
        <v>492</v>
      </c>
      <c r="F249" s="8" t="s">
        <v>24</v>
      </c>
      <c r="G249" s="8" t="n">
        <v>2016</v>
      </c>
      <c r="H249" s="8" t="n">
        <v>2017</v>
      </c>
      <c r="I249" s="11" t="n">
        <v>43088</v>
      </c>
      <c r="J249" s="11" t="n">
        <v>43830</v>
      </c>
      <c r="K249" s="8" t="n">
        <v>394388</v>
      </c>
      <c r="L249" s="8" t="s">
        <v>60</v>
      </c>
      <c r="M249" s="12" t="n">
        <v>89502.83</v>
      </c>
      <c r="N249" s="12"/>
      <c r="O249" s="12"/>
      <c r="P249" s="12"/>
      <c r="Q249" s="8" t="s">
        <v>52</v>
      </c>
      <c r="S249" s="2"/>
      <c r="T249" s="2"/>
      <c r="U249" s="2"/>
      <c r="V249" s="2"/>
      <c r="W249" s="2"/>
      <c r="X249" s="2"/>
      <c r="Y249" s="2"/>
      <c r="Z249" s="2"/>
    </row>
    <row r="250" customFormat="false" ht="33.75" hidden="false" customHeight="false" outlineLevel="0" collapsed="false">
      <c r="A250" s="8" t="s">
        <v>40</v>
      </c>
      <c r="B250" s="8"/>
      <c r="C250" s="9" t="s">
        <v>95</v>
      </c>
      <c r="D250" s="8"/>
      <c r="E250" s="10" t="s">
        <v>493</v>
      </c>
      <c r="F250" s="8" t="s">
        <v>24</v>
      </c>
      <c r="G250" s="8" t="n">
        <v>2016</v>
      </c>
      <c r="H250" s="8" t="n">
        <v>2017</v>
      </c>
      <c r="I250" s="11" t="n">
        <v>43132</v>
      </c>
      <c r="J250" s="11" t="n">
        <v>44196</v>
      </c>
      <c r="K250" s="8" t="n">
        <v>394336</v>
      </c>
      <c r="L250" s="8" t="s">
        <v>66</v>
      </c>
      <c r="M250" s="12" t="n">
        <v>123807.71</v>
      </c>
      <c r="N250" s="12"/>
      <c r="O250" s="12"/>
      <c r="P250" s="12"/>
      <c r="Q250" s="8" t="s">
        <v>52</v>
      </c>
      <c r="S250" s="2"/>
      <c r="T250" s="2"/>
      <c r="U250" s="2"/>
      <c r="V250" s="2"/>
      <c r="W250" s="2"/>
      <c r="X250" s="2"/>
      <c r="Y250" s="2"/>
      <c r="Z250" s="2"/>
    </row>
    <row r="251" customFormat="false" ht="67.5" hidden="false" customHeight="false" outlineLevel="0" collapsed="false">
      <c r="A251" s="8" t="s">
        <v>40</v>
      </c>
      <c r="B251" s="8"/>
      <c r="C251" s="9" t="s">
        <v>95</v>
      </c>
      <c r="D251" s="8"/>
      <c r="E251" s="10" t="s">
        <v>494</v>
      </c>
      <c r="F251" s="8" t="s">
        <v>24</v>
      </c>
      <c r="G251" s="8" t="n">
        <v>2016</v>
      </c>
      <c r="H251" s="8" t="n">
        <v>2017</v>
      </c>
      <c r="I251" s="11" t="n">
        <v>43132</v>
      </c>
      <c r="J251" s="11" t="n">
        <v>43830</v>
      </c>
      <c r="K251" s="8" t="n">
        <v>394278</v>
      </c>
      <c r="L251" s="8" t="s">
        <v>495</v>
      </c>
      <c r="M251" s="12" t="n">
        <v>124955</v>
      </c>
      <c r="N251" s="12"/>
      <c r="O251" s="12"/>
      <c r="P251" s="12"/>
      <c r="Q251" s="8" t="s">
        <v>52</v>
      </c>
      <c r="S251" s="2"/>
      <c r="T251" s="2"/>
      <c r="U251" s="2"/>
      <c r="V251" s="2"/>
      <c r="W251" s="2"/>
      <c r="X251" s="2"/>
      <c r="Y251" s="2"/>
      <c r="Z251" s="2"/>
    </row>
    <row r="252" customFormat="false" ht="33.75" hidden="false" customHeight="false" outlineLevel="0" collapsed="false">
      <c r="A252" s="8" t="s">
        <v>40</v>
      </c>
      <c r="B252" s="8"/>
      <c r="C252" s="9"/>
      <c r="D252" s="8"/>
      <c r="E252" s="10" t="s">
        <v>496</v>
      </c>
      <c r="F252" s="8" t="s">
        <v>29</v>
      </c>
      <c r="G252" s="8" t="n">
        <v>2016</v>
      </c>
      <c r="H252" s="8" t="n">
        <v>2017</v>
      </c>
      <c r="I252" s="11" t="n">
        <v>43090</v>
      </c>
      <c r="J252" s="11" t="n">
        <v>43454</v>
      </c>
      <c r="K252" s="8" t="n">
        <v>394575</v>
      </c>
      <c r="L252" s="8" t="s">
        <v>166</v>
      </c>
      <c r="M252" s="12" t="n">
        <v>1952.94</v>
      </c>
      <c r="N252" s="12"/>
      <c r="O252" s="12"/>
      <c r="P252" s="12"/>
      <c r="Q252" s="8" t="s">
        <v>52</v>
      </c>
      <c r="S252" s="2"/>
      <c r="T252" s="2"/>
      <c r="U252" s="2"/>
      <c r="V252" s="2"/>
      <c r="W252" s="2"/>
      <c r="X252" s="2"/>
      <c r="Y252" s="2"/>
      <c r="Z252" s="2"/>
    </row>
    <row r="253" customFormat="false" ht="45" hidden="false" customHeight="false" outlineLevel="0" collapsed="false">
      <c r="A253" s="8" t="s">
        <v>40</v>
      </c>
      <c r="B253" s="8"/>
      <c r="C253" s="9" t="s">
        <v>248</v>
      </c>
      <c r="D253" s="8"/>
      <c r="E253" s="10" t="s">
        <v>497</v>
      </c>
      <c r="F253" s="8" t="s">
        <v>455</v>
      </c>
      <c r="G253" s="8" t="n">
        <v>2015</v>
      </c>
      <c r="H253" s="8" t="n">
        <v>2018</v>
      </c>
      <c r="I253" s="11" t="n">
        <v>43293</v>
      </c>
      <c r="J253" s="11" t="n">
        <v>47676</v>
      </c>
      <c r="K253" s="8" t="n">
        <v>383631</v>
      </c>
      <c r="L253" s="8" t="s">
        <v>25</v>
      </c>
      <c r="M253" s="12" t="n">
        <v>15300000</v>
      </c>
      <c r="N253" s="12"/>
      <c r="O253" s="12"/>
      <c r="P253" s="12"/>
      <c r="Q253" s="8" t="s">
        <v>52</v>
      </c>
      <c r="S253" s="2"/>
      <c r="T253" s="2"/>
      <c r="U253" s="2"/>
      <c r="V253" s="2"/>
      <c r="W253" s="2"/>
      <c r="X253" s="2"/>
      <c r="Y253" s="2"/>
      <c r="Z253" s="2"/>
    </row>
    <row r="254" customFormat="false" ht="45" hidden="false" customHeight="false" outlineLevel="0" collapsed="false">
      <c r="A254" s="8" t="s">
        <v>40</v>
      </c>
      <c r="B254" s="8"/>
      <c r="C254" s="9" t="s">
        <v>33</v>
      </c>
      <c r="D254" s="8"/>
      <c r="E254" s="10" t="s">
        <v>498</v>
      </c>
      <c r="F254" s="8" t="s">
        <v>29</v>
      </c>
      <c r="G254" s="8" t="n">
        <v>2014</v>
      </c>
      <c r="H254" s="8" t="n">
        <v>2018</v>
      </c>
      <c r="I254" s="11" t="n">
        <v>43311</v>
      </c>
      <c r="J254" s="11" t="n">
        <v>44856</v>
      </c>
      <c r="K254" s="8" t="n">
        <v>399135</v>
      </c>
      <c r="L254" s="8" t="s">
        <v>35</v>
      </c>
      <c r="M254" s="12" t="n">
        <v>425700</v>
      </c>
      <c r="N254" s="12"/>
      <c r="O254" s="12"/>
      <c r="P254" s="12"/>
      <c r="Q254" s="8" t="s">
        <v>52</v>
      </c>
      <c r="S254" s="2"/>
      <c r="T254" s="2"/>
      <c r="U254" s="2"/>
      <c r="V254" s="2"/>
      <c r="W254" s="2"/>
      <c r="X254" s="2"/>
      <c r="Y254" s="2"/>
      <c r="Z254" s="2"/>
    </row>
    <row r="255" customFormat="false" ht="22.5" hidden="false" customHeight="false" outlineLevel="0" collapsed="false">
      <c r="A255" s="8" t="s">
        <v>40</v>
      </c>
      <c r="B255" s="8"/>
      <c r="C255" s="9" t="s">
        <v>95</v>
      </c>
      <c r="D255" s="8"/>
      <c r="E255" s="10" t="s">
        <v>444</v>
      </c>
      <c r="F255" s="8" t="s">
        <v>29</v>
      </c>
      <c r="G255" s="8" t="n">
        <v>2017</v>
      </c>
      <c r="H255" s="8" t="n">
        <v>2018</v>
      </c>
      <c r="I255" s="11" t="n">
        <v>43480</v>
      </c>
      <c r="J255" s="11" t="n">
        <v>44755</v>
      </c>
      <c r="K255" s="8" t="n">
        <v>402771</v>
      </c>
      <c r="L255" s="8" t="s">
        <v>499</v>
      </c>
      <c r="M255" s="12" t="n">
        <v>862171.83</v>
      </c>
      <c r="N255" s="12"/>
      <c r="O255" s="12"/>
      <c r="P255" s="12"/>
      <c r="Q255" s="8" t="s">
        <v>52</v>
      </c>
      <c r="S255" s="2"/>
      <c r="T255" s="2"/>
      <c r="U255" s="2"/>
      <c r="V255" s="2"/>
      <c r="W255" s="2"/>
      <c r="X255" s="2"/>
      <c r="Y255" s="2"/>
      <c r="Z255" s="2"/>
    </row>
    <row r="256" customFormat="false" ht="45" hidden="false" customHeight="false" outlineLevel="0" collapsed="false">
      <c r="A256" s="8" t="s">
        <v>40</v>
      </c>
      <c r="B256" s="8"/>
      <c r="C256" s="9" t="s">
        <v>500</v>
      </c>
      <c r="D256" s="8"/>
      <c r="E256" s="10" t="s">
        <v>501</v>
      </c>
      <c r="F256" s="8" t="s">
        <v>24</v>
      </c>
      <c r="G256" s="8" t="n">
        <v>2014</v>
      </c>
      <c r="H256" s="8" t="n">
        <v>2018</v>
      </c>
      <c r="I256" s="11" t="n">
        <v>43335</v>
      </c>
      <c r="J256" s="11" t="n">
        <v>43846</v>
      </c>
      <c r="K256" s="8" t="n">
        <v>399235</v>
      </c>
      <c r="L256" s="8" t="s">
        <v>502</v>
      </c>
      <c r="M256" s="12" t="n">
        <v>237463.29</v>
      </c>
      <c r="N256" s="12"/>
      <c r="O256" s="12"/>
      <c r="P256" s="12"/>
      <c r="Q256" s="8" t="s">
        <v>52</v>
      </c>
      <c r="S256" s="2"/>
      <c r="T256" s="2"/>
      <c r="U256" s="2"/>
      <c r="V256" s="2"/>
      <c r="W256" s="2"/>
      <c r="X256" s="2"/>
      <c r="Y256" s="2"/>
      <c r="Z256" s="2"/>
    </row>
    <row r="257" customFormat="false" ht="45" hidden="false" customHeight="false" outlineLevel="0" collapsed="false">
      <c r="A257" s="8" t="s">
        <v>40</v>
      </c>
      <c r="B257" s="8"/>
      <c r="C257" s="9" t="s">
        <v>500</v>
      </c>
      <c r="D257" s="8"/>
      <c r="E257" s="10" t="s">
        <v>503</v>
      </c>
      <c r="F257" s="8" t="s">
        <v>24</v>
      </c>
      <c r="G257" s="8" t="n">
        <v>2015</v>
      </c>
      <c r="H257" s="8" t="n">
        <v>2018</v>
      </c>
      <c r="I257" s="11" t="n">
        <v>43497</v>
      </c>
      <c r="J257" s="11" t="n">
        <v>44804</v>
      </c>
      <c r="K257" s="8" t="n">
        <v>403957</v>
      </c>
      <c r="L257" s="8" t="s">
        <v>504</v>
      </c>
      <c r="M257" s="12" t="n">
        <v>250000</v>
      </c>
      <c r="N257" s="12"/>
      <c r="O257" s="12"/>
      <c r="P257" s="12"/>
      <c r="Q257" s="8" t="s">
        <v>52</v>
      </c>
      <c r="S257" s="2"/>
      <c r="T257" s="2"/>
      <c r="U257" s="2"/>
      <c r="V257" s="2"/>
      <c r="W257" s="2"/>
      <c r="X257" s="2"/>
      <c r="Y257" s="2"/>
      <c r="Z257" s="2"/>
    </row>
    <row r="258" customFormat="false" ht="33.75" hidden="false" customHeight="false" outlineLevel="0" collapsed="false">
      <c r="A258" s="8" t="s">
        <v>40</v>
      </c>
      <c r="B258" s="8"/>
      <c r="C258" s="13" t="s">
        <v>27</v>
      </c>
      <c r="D258" s="8"/>
      <c r="E258" s="10" t="s">
        <v>505</v>
      </c>
      <c r="F258" s="8" t="s">
        <v>29</v>
      </c>
      <c r="G258" s="8" t="n">
        <v>2014</v>
      </c>
      <c r="H258" s="8" t="n">
        <v>2018</v>
      </c>
      <c r="I258" s="11" t="n">
        <v>43377</v>
      </c>
      <c r="J258" s="11" t="n">
        <v>44097</v>
      </c>
      <c r="K258" s="8" t="n">
        <v>400833</v>
      </c>
      <c r="L258" s="8" t="s">
        <v>506</v>
      </c>
      <c r="M258" s="12" t="n">
        <v>19100</v>
      </c>
      <c r="N258" s="12"/>
      <c r="O258" s="12"/>
      <c r="P258" s="12"/>
      <c r="Q258" s="8" t="s">
        <v>98</v>
      </c>
      <c r="S258" s="2"/>
      <c r="T258" s="2"/>
      <c r="U258" s="2"/>
      <c r="V258" s="2"/>
      <c r="W258" s="2"/>
      <c r="X258" s="2"/>
      <c r="Y258" s="2"/>
      <c r="Z258" s="2"/>
    </row>
    <row r="259" customFormat="false" ht="33.75" hidden="false" customHeight="false" outlineLevel="0" collapsed="false">
      <c r="A259" s="8" t="s">
        <v>40</v>
      </c>
      <c r="B259" s="8"/>
      <c r="C259" s="13" t="s">
        <v>27</v>
      </c>
      <c r="D259" s="8"/>
      <c r="E259" s="10" t="s">
        <v>507</v>
      </c>
      <c r="F259" s="8" t="s">
        <v>29</v>
      </c>
      <c r="G259" s="8" t="n">
        <v>2014</v>
      </c>
      <c r="H259" s="8" t="n">
        <v>2018</v>
      </c>
      <c r="I259" s="11" t="n">
        <v>43377</v>
      </c>
      <c r="J259" s="11" t="n">
        <v>44097</v>
      </c>
      <c r="K259" s="8" t="n">
        <v>400835</v>
      </c>
      <c r="L259" s="8" t="s">
        <v>508</v>
      </c>
      <c r="M259" s="12" t="n">
        <v>27950</v>
      </c>
      <c r="N259" s="12"/>
      <c r="O259" s="12"/>
      <c r="P259" s="12"/>
      <c r="Q259" s="8" t="s">
        <v>98</v>
      </c>
      <c r="S259" s="2"/>
      <c r="T259" s="2"/>
      <c r="U259" s="2"/>
      <c r="V259" s="2"/>
      <c r="W259" s="2"/>
      <c r="X259" s="2"/>
      <c r="Y259" s="2"/>
      <c r="Z259" s="2"/>
    </row>
    <row r="260" customFormat="false" ht="33.75" hidden="false" customHeight="false" outlineLevel="0" collapsed="false">
      <c r="A260" s="8" t="s">
        <v>40</v>
      </c>
      <c r="B260" s="8"/>
      <c r="C260" s="9" t="s">
        <v>95</v>
      </c>
      <c r="D260" s="8"/>
      <c r="E260" s="10" t="s">
        <v>509</v>
      </c>
      <c r="F260" s="8" t="s">
        <v>29</v>
      </c>
      <c r="G260" s="8" t="n">
        <v>2017</v>
      </c>
      <c r="H260" s="8" t="n">
        <v>2018</v>
      </c>
      <c r="I260" s="11" t="n">
        <v>43497</v>
      </c>
      <c r="J260" s="11" t="n">
        <v>44377</v>
      </c>
      <c r="K260" s="8" t="n">
        <v>404184</v>
      </c>
      <c r="L260" s="8" t="s">
        <v>166</v>
      </c>
      <c r="M260" s="12" t="n">
        <v>170880</v>
      </c>
      <c r="N260" s="12"/>
      <c r="O260" s="12"/>
      <c r="P260" s="12"/>
      <c r="Q260" s="8" t="s">
        <v>52</v>
      </c>
      <c r="S260" s="2"/>
      <c r="T260" s="2"/>
      <c r="U260" s="2"/>
      <c r="V260" s="2"/>
      <c r="W260" s="2"/>
      <c r="X260" s="2"/>
      <c r="Y260" s="2"/>
      <c r="Z260" s="2"/>
    </row>
    <row r="261" customFormat="false" ht="45" hidden="false" customHeight="false" outlineLevel="0" collapsed="false">
      <c r="A261" s="8" t="s">
        <v>40</v>
      </c>
      <c r="B261" s="8"/>
      <c r="C261" s="9"/>
      <c r="D261" s="8"/>
      <c r="E261" s="10" t="s">
        <v>510</v>
      </c>
      <c r="F261" s="8" t="s">
        <v>29</v>
      </c>
      <c r="G261" s="8" t="n">
        <v>2017</v>
      </c>
      <c r="H261" s="8" t="n">
        <v>2018</v>
      </c>
      <c r="I261" s="11" t="n">
        <v>43455</v>
      </c>
      <c r="J261" s="11" t="n">
        <v>44789</v>
      </c>
      <c r="K261" s="8" t="n">
        <v>404480</v>
      </c>
      <c r="L261" s="8" t="s">
        <v>511</v>
      </c>
      <c r="M261" s="12" t="n">
        <v>19711.95</v>
      </c>
      <c r="N261" s="12"/>
      <c r="O261" s="12"/>
      <c r="P261" s="12"/>
      <c r="Q261" s="8" t="s">
        <v>52</v>
      </c>
      <c r="S261" s="2"/>
      <c r="T261" s="2"/>
      <c r="U261" s="2"/>
      <c r="V261" s="2"/>
      <c r="W261" s="2"/>
      <c r="X261" s="2"/>
      <c r="Y261" s="2"/>
      <c r="Z261" s="2"/>
    </row>
    <row r="262" customFormat="false" ht="33.75" hidden="false" customHeight="false" outlineLevel="0" collapsed="false">
      <c r="A262" s="8" t="s">
        <v>40</v>
      </c>
      <c r="B262" s="8"/>
      <c r="C262" s="9"/>
      <c r="D262" s="8"/>
      <c r="E262" s="10" t="s">
        <v>512</v>
      </c>
      <c r="F262" s="8" t="s">
        <v>29</v>
      </c>
      <c r="G262" s="8" t="n">
        <v>2018</v>
      </c>
      <c r="H262" s="8" t="n">
        <v>2018</v>
      </c>
      <c r="I262" s="11" t="n">
        <v>41904</v>
      </c>
      <c r="J262" s="11" t="n">
        <v>43465</v>
      </c>
      <c r="K262" s="8" t="n">
        <v>397351</v>
      </c>
      <c r="L262" s="8" t="s">
        <v>100</v>
      </c>
      <c r="M262" s="12" t="n">
        <v>17825</v>
      </c>
      <c r="N262" s="12"/>
      <c r="O262" s="12"/>
      <c r="P262" s="12"/>
      <c r="Q262" s="8" t="s">
        <v>52</v>
      </c>
      <c r="S262" s="2"/>
      <c r="T262" s="2"/>
      <c r="U262" s="2"/>
      <c r="V262" s="2"/>
      <c r="W262" s="2"/>
      <c r="X262" s="2"/>
      <c r="Y262" s="2"/>
      <c r="Z262" s="2"/>
    </row>
    <row r="263" customFormat="false" ht="67.5" hidden="false" customHeight="false" outlineLevel="0" collapsed="false">
      <c r="A263" s="8" t="s">
        <v>40</v>
      </c>
      <c r="B263" s="8"/>
      <c r="C263" s="9"/>
      <c r="D263" s="8"/>
      <c r="E263" s="10" t="s">
        <v>513</v>
      </c>
      <c r="F263" s="8" t="s">
        <v>29</v>
      </c>
      <c r="G263" s="8" t="n">
        <v>2018</v>
      </c>
      <c r="H263" s="8" t="n">
        <v>2018</v>
      </c>
      <c r="I263" s="11" t="n">
        <v>43411</v>
      </c>
      <c r="J263" s="11" t="n">
        <v>43830</v>
      </c>
      <c r="K263" s="8" t="n">
        <v>400481</v>
      </c>
      <c r="L263" s="8" t="s">
        <v>149</v>
      </c>
      <c r="M263" s="12" t="n">
        <v>11667.41</v>
      </c>
      <c r="N263" s="12"/>
      <c r="O263" s="12"/>
      <c r="P263" s="12"/>
      <c r="Q263" s="8" t="s">
        <v>52</v>
      </c>
      <c r="S263" s="2"/>
      <c r="T263" s="2"/>
      <c r="U263" s="2"/>
      <c r="V263" s="2"/>
      <c r="W263" s="2"/>
      <c r="X263" s="2"/>
      <c r="Y263" s="2"/>
      <c r="Z263" s="2"/>
    </row>
    <row r="264" customFormat="false" ht="78.75" hidden="false" customHeight="false" outlineLevel="0" collapsed="false">
      <c r="A264" s="8" t="s">
        <v>188</v>
      </c>
      <c r="B264" s="8"/>
      <c r="C264" s="9" t="s">
        <v>46</v>
      </c>
      <c r="D264" s="8"/>
      <c r="E264" s="10" t="s">
        <v>514</v>
      </c>
      <c r="F264" s="8" t="s">
        <v>24</v>
      </c>
      <c r="G264" s="8" t="n">
        <v>2017</v>
      </c>
      <c r="H264" s="8" t="n">
        <v>2018</v>
      </c>
      <c r="I264" s="11" t="n">
        <v>43221</v>
      </c>
      <c r="J264" s="11" t="n">
        <v>44499</v>
      </c>
      <c r="K264" s="8" t="n">
        <v>396823</v>
      </c>
      <c r="L264" s="8" t="s">
        <v>515</v>
      </c>
      <c r="M264" s="12" t="n">
        <v>114327.18</v>
      </c>
      <c r="N264" s="12"/>
      <c r="O264" s="12"/>
      <c r="P264" s="12"/>
      <c r="Q264" s="8" t="s">
        <v>52</v>
      </c>
      <c r="S264" s="2"/>
      <c r="T264" s="2"/>
      <c r="U264" s="2"/>
      <c r="V264" s="2"/>
      <c r="W264" s="2"/>
      <c r="X264" s="2"/>
      <c r="Y264" s="2"/>
      <c r="Z264" s="2"/>
    </row>
    <row r="265" customFormat="false" ht="45" hidden="false" customHeight="false" outlineLevel="0" collapsed="false">
      <c r="A265" s="8" t="s">
        <v>40</v>
      </c>
      <c r="B265" s="13" t="s">
        <v>45</v>
      </c>
      <c r="C265" s="9" t="s">
        <v>377</v>
      </c>
      <c r="D265" s="8"/>
      <c r="E265" s="10" t="s">
        <v>516</v>
      </c>
      <c r="F265" s="8" t="s">
        <v>29</v>
      </c>
      <c r="G265" s="8" t="n">
        <v>2015</v>
      </c>
      <c r="H265" s="8" t="n">
        <v>2018</v>
      </c>
      <c r="I265" s="11" t="n">
        <v>42597</v>
      </c>
      <c r="J265" s="11" t="n">
        <v>43830</v>
      </c>
      <c r="K265" s="8" t="n">
        <v>398866</v>
      </c>
      <c r="L265" s="8" t="s">
        <v>287</v>
      </c>
      <c r="M265" s="12" t="n">
        <v>35000</v>
      </c>
      <c r="N265" s="12"/>
      <c r="O265" s="12"/>
      <c r="P265" s="12"/>
      <c r="Q265" s="8" t="s">
        <v>288</v>
      </c>
      <c r="S265" s="2"/>
      <c r="T265" s="2"/>
      <c r="U265" s="2"/>
      <c r="V265" s="2"/>
      <c r="W265" s="2"/>
      <c r="X265" s="2"/>
      <c r="Y265" s="2"/>
      <c r="Z265" s="2"/>
    </row>
    <row r="266" customFormat="false" ht="33.75" hidden="false" customHeight="false" outlineLevel="0" collapsed="false">
      <c r="A266" s="8" t="s">
        <v>40</v>
      </c>
      <c r="B266" s="8"/>
      <c r="C266" s="9" t="s">
        <v>338</v>
      </c>
      <c r="D266" s="8"/>
      <c r="E266" s="10" t="s">
        <v>517</v>
      </c>
      <c r="F266" s="8" t="s">
        <v>24</v>
      </c>
      <c r="G266" s="8" t="n">
        <v>2016</v>
      </c>
      <c r="H266" s="8" t="n">
        <v>2018</v>
      </c>
      <c r="I266" s="11" t="n">
        <v>43160</v>
      </c>
      <c r="J266" s="11" t="n">
        <v>44440</v>
      </c>
      <c r="K266" s="8" t="n">
        <v>395382</v>
      </c>
      <c r="L266" s="8" t="s">
        <v>518</v>
      </c>
      <c r="M266" s="12" t="n">
        <v>230136.01</v>
      </c>
      <c r="N266" s="12"/>
      <c r="O266" s="12"/>
      <c r="P266" s="12"/>
      <c r="Q266" s="8" t="s">
        <v>52</v>
      </c>
      <c r="S266" s="2"/>
      <c r="T266" s="2"/>
      <c r="U266" s="2"/>
      <c r="V266" s="2"/>
      <c r="W266" s="2"/>
      <c r="X266" s="2"/>
      <c r="Y266" s="2"/>
      <c r="Z266" s="2"/>
    </row>
    <row r="267" customFormat="false" ht="45" hidden="false" customHeight="false" outlineLevel="0" collapsed="false">
      <c r="A267" s="8" t="s">
        <v>40</v>
      </c>
      <c r="B267" s="8"/>
      <c r="C267" s="9" t="s">
        <v>64</v>
      </c>
      <c r="D267" s="8" t="s">
        <v>27</v>
      </c>
      <c r="E267" s="10" t="s">
        <v>519</v>
      </c>
      <c r="F267" s="8" t="s">
        <v>24</v>
      </c>
      <c r="G267" s="8" t="n">
        <v>2016</v>
      </c>
      <c r="H267" s="8" t="n">
        <v>2018</v>
      </c>
      <c r="I267" s="11" t="n">
        <v>43191</v>
      </c>
      <c r="J267" s="11" t="n">
        <v>44501</v>
      </c>
      <c r="K267" s="8" t="n">
        <v>395383</v>
      </c>
      <c r="L267" s="8" t="s">
        <v>66</v>
      </c>
      <c r="M267" s="12" t="n">
        <v>270771.86</v>
      </c>
      <c r="N267" s="12"/>
      <c r="O267" s="12"/>
      <c r="P267" s="12"/>
      <c r="Q267" s="8" t="s">
        <v>52</v>
      </c>
      <c r="S267" s="2"/>
      <c r="T267" s="2"/>
      <c r="U267" s="2"/>
      <c r="V267" s="2"/>
      <c r="W267" s="2"/>
      <c r="X267" s="2"/>
      <c r="Y267" s="2"/>
      <c r="Z267" s="2"/>
    </row>
    <row r="268" customFormat="false" ht="22.5" hidden="false" customHeight="false" outlineLevel="0" collapsed="false">
      <c r="A268" s="8" t="s">
        <v>40</v>
      </c>
      <c r="B268" s="8"/>
      <c r="C268" s="9" t="s">
        <v>331</v>
      </c>
      <c r="D268" s="8"/>
      <c r="E268" s="10" t="s">
        <v>520</v>
      </c>
      <c r="F268" s="8" t="s">
        <v>24</v>
      </c>
      <c r="G268" s="8" t="n">
        <v>2016</v>
      </c>
      <c r="H268" s="8" t="n">
        <v>2018</v>
      </c>
      <c r="I268" s="11" t="n">
        <v>43160</v>
      </c>
      <c r="J268" s="11" t="n">
        <v>44682</v>
      </c>
      <c r="K268" s="8" t="n">
        <v>395384</v>
      </c>
      <c r="L268" s="8" t="s">
        <v>270</v>
      </c>
      <c r="M268" s="12" t="n">
        <v>232068.35</v>
      </c>
      <c r="N268" s="12"/>
      <c r="O268" s="12"/>
      <c r="P268" s="12"/>
      <c r="Q268" s="8" t="s">
        <v>52</v>
      </c>
      <c r="S268" s="2"/>
      <c r="T268" s="2"/>
      <c r="U268" s="2"/>
      <c r="V268" s="2"/>
      <c r="W268" s="2"/>
      <c r="X268" s="2"/>
      <c r="Y268" s="2"/>
      <c r="Z268" s="2"/>
    </row>
    <row r="269" customFormat="false" ht="67.5" hidden="false" customHeight="false" outlineLevel="0" collapsed="false">
      <c r="A269" s="8" t="s">
        <v>40</v>
      </c>
      <c r="B269" s="8"/>
      <c r="C269" s="9" t="s">
        <v>27</v>
      </c>
      <c r="D269" s="8"/>
      <c r="E269" s="10" t="s">
        <v>521</v>
      </c>
      <c r="F269" s="8" t="s">
        <v>85</v>
      </c>
      <c r="G269" s="8" t="n">
        <v>2015</v>
      </c>
      <c r="H269" s="8" t="n">
        <v>2018</v>
      </c>
      <c r="I269" s="11" t="n">
        <v>43374</v>
      </c>
      <c r="J269" s="11" t="n">
        <v>44256</v>
      </c>
      <c r="K269" s="8" t="n">
        <v>399895</v>
      </c>
      <c r="L269" s="8" t="s">
        <v>522</v>
      </c>
      <c r="M269" s="12" t="n">
        <v>285945</v>
      </c>
      <c r="N269" s="12"/>
      <c r="O269" s="12"/>
      <c r="P269" s="12"/>
      <c r="Q269" s="8" t="s">
        <v>52</v>
      </c>
      <c r="S269" s="2"/>
      <c r="T269" s="2"/>
      <c r="U269" s="2"/>
      <c r="V269" s="2"/>
      <c r="W269" s="2"/>
      <c r="X269" s="2"/>
      <c r="Y269" s="2"/>
      <c r="Z269" s="2"/>
    </row>
    <row r="270" customFormat="false" ht="90" hidden="false" customHeight="false" outlineLevel="0" collapsed="false">
      <c r="A270" s="8" t="s">
        <v>188</v>
      </c>
      <c r="B270" s="8"/>
      <c r="C270" s="9" t="s">
        <v>46</v>
      </c>
      <c r="D270" s="8"/>
      <c r="E270" s="10" t="s">
        <v>523</v>
      </c>
      <c r="F270" s="8" t="s">
        <v>24</v>
      </c>
      <c r="G270" s="8" t="n">
        <v>2017</v>
      </c>
      <c r="H270" s="8" t="n">
        <v>2018</v>
      </c>
      <c r="I270" s="11" t="n">
        <v>43221</v>
      </c>
      <c r="J270" s="11" t="n">
        <v>44499</v>
      </c>
      <c r="K270" s="8" t="n">
        <v>396854</v>
      </c>
      <c r="L270" s="8" t="s">
        <v>524</v>
      </c>
      <c r="M270" s="12" t="n">
        <v>135869.34</v>
      </c>
      <c r="N270" s="12"/>
      <c r="O270" s="12"/>
      <c r="P270" s="12"/>
      <c r="Q270" s="8" t="s">
        <v>52</v>
      </c>
      <c r="S270" s="2"/>
      <c r="T270" s="2"/>
      <c r="U270" s="2"/>
      <c r="V270" s="2"/>
      <c r="W270" s="2"/>
      <c r="X270" s="2"/>
      <c r="Y270" s="2"/>
      <c r="Z270" s="2"/>
    </row>
    <row r="271" customFormat="false" ht="33.75" hidden="false" customHeight="false" outlineLevel="0" collapsed="false">
      <c r="A271" s="8" t="s">
        <v>40</v>
      </c>
      <c r="B271" s="8"/>
      <c r="C271" s="9" t="s">
        <v>407</v>
      </c>
      <c r="D271" s="8"/>
      <c r="E271" s="10" t="s">
        <v>525</v>
      </c>
      <c r="F271" s="8" t="s">
        <v>29</v>
      </c>
      <c r="G271" s="8" t="n">
        <v>2014</v>
      </c>
      <c r="H271" s="8" t="n">
        <v>2018</v>
      </c>
      <c r="I271" s="11" t="n">
        <v>43377</v>
      </c>
      <c r="J271" s="11" t="n">
        <v>44277</v>
      </c>
      <c r="K271" s="8" t="n">
        <v>401023</v>
      </c>
      <c r="L271" s="8" t="s">
        <v>526</v>
      </c>
      <c r="M271" s="12" t="n">
        <v>138848</v>
      </c>
      <c r="N271" s="12"/>
      <c r="O271" s="12"/>
      <c r="P271" s="12"/>
      <c r="Q271" s="8" t="s">
        <v>98</v>
      </c>
      <c r="S271" s="2"/>
      <c r="T271" s="2"/>
      <c r="U271" s="2"/>
      <c r="V271" s="2"/>
      <c r="W271" s="2"/>
      <c r="X271" s="2"/>
      <c r="Y271" s="2"/>
      <c r="Z271" s="2"/>
    </row>
    <row r="272" customFormat="false" ht="78.75" hidden="false" customHeight="false" outlineLevel="0" collapsed="false">
      <c r="A272" s="8" t="s">
        <v>188</v>
      </c>
      <c r="B272" s="8"/>
      <c r="C272" s="9" t="s">
        <v>338</v>
      </c>
      <c r="D272" s="8"/>
      <c r="E272" s="10" t="s">
        <v>527</v>
      </c>
      <c r="F272" s="8" t="s">
        <v>24</v>
      </c>
      <c r="G272" s="8" t="n">
        <v>2017</v>
      </c>
      <c r="H272" s="8" t="n">
        <v>2018</v>
      </c>
      <c r="I272" s="11" t="n">
        <v>43221</v>
      </c>
      <c r="J272" s="11" t="n">
        <v>44378</v>
      </c>
      <c r="K272" s="8" t="n">
        <v>397098</v>
      </c>
      <c r="L272" s="8" t="s">
        <v>194</v>
      </c>
      <c r="M272" s="12" t="n">
        <v>116067.23</v>
      </c>
      <c r="N272" s="12"/>
      <c r="O272" s="12"/>
      <c r="P272" s="12"/>
      <c r="Q272" s="8" t="s">
        <v>52</v>
      </c>
      <c r="S272" s="2"/>
      <c r="T272" s="2"/>
      <c r="U272" s="2"/>
      <c r="V272" s="2"/>
      <c r="W272" s="2"/>
      <c r="X272" s="2"/>
      <c r="Y272" s="2"/>
      <c r="Z272" s="2"/>
    </row>
    <row r="273" customFormat="false" ht="45" hidden="false" customHeight="false" outlineLevel="0" collapsed="false">
      <c r="A273" s="8" t="s">
        <v>40</v>
      </c>
      <c r="B273" s="8"/>
      <c r="C273" s="9" t="s">
        <v>95</v>
      </c>
      <c r="D273" s="8"/>
      <c r="E273" s="10" t="s">
        <v>528</v>
      </c>
      <c r="F273" s="8" t="s">
        <v>24</v>
      </c>
      <c r="G273" s="8" t="n">
        <v>2016</v>
      </c>
      <c r="H273" s="8" t="n">
        <v>2018</v>
      </c>
      <c r="I273" s="11" t="n">
        <v>43221</v>
      </c>
      <c r="J273" s="11" t="n">
        <v>44012</v>
      </c>
      <c r="K273" s="8" t="n">
        <v>395932</v>
      </c>
      <c r="L273" s="8" t="s">
        <v>160</v>
      </c>
      <c r="M273" s="12" t="n">
        <v>124908.93</v>
      </c>
      <c r="N273" s="12"/>
      <c r="O273" s="12"/>
      <c r="P273" s="12"/>
      <c r="Q273" s="8" t="s">
        <v>52</v>
      </c>
      <c r="S273" s="2"/>
      <c r="T273" s="2"/>
      <c r="U273" s="2"/>
      <c r="V273" s="2"/>
      <c r="W273" s="2"/>
      <c r="X273" s="2"/>
      <c r="Y273" s="2"/>
      <c r="Z273" s="2"/>
    </row>
    <row r="274" customFormat="false" ht="33.75" hidden="false" customHeight="false" outlineLevel="0" collapsed="false">
      <c r="A274" s="8" t="s">
        <v>40</v>
      </c>
      <c r="B274" s="8"/>
      <c r="C274" s="9" t="s">
        <v>407</v>
      </c>
      <c r="D274" s="8"/>
      <c r="E274" s="10" t="s">
        <v>529</v>
      </c>
      <c r="F274" s="8" t="s">
        <v>29</v>
      </c>
      <c r="G274" s="8" t="n">
        <v>2014</v>
      </c>
      <c r="H274" s="8" t="n">
        <v>2018</v>
      </c>
      <c r="I274" s="11" t="n">
        <v>43377</v>
      </c>
      <c r="J274" s="11" t="n">
        <v>44067</v>
      </c>
      <c r="K274" s="8" t="n">
        <v>400838</v>
      </c>
      <c r="L274" s="8" t="s">
        <v>530</v>
      </c>
      <c r="M274" s="12" t="n">
        <v>24750</v>
      </c>
      <c r="N274" s="12"/>
      <c r="O274" s="12"/>
      <c r="P274" s="12"/>
      <c r="Q274" s="8" t="s">
        <v>98</v>
      </c>
      <c r="S274" s="2"/>
      <c r="T274" s="2"/>
      <c r="U274" s="2"/>
      <c r="V274" s="2"/>
      <c r="W274" s="2"/>
      <c r="X274" s="2"/>
      <c r="Y274" s="2"/>
      <c r="Z274" s="2"/>
    </row>
    <row r="275" customFormat="false" ht="33.75" hidden="false" customHeight="false" outlineLevel="0" collapsed="false">
      <c r="A275" s="8" t="s">
        <v>40</v>
      </c>
      <c r="B275" s="8"/>
      <c r="C275" s="9" t="s">
        <v>407</v>
      </c>
      <c r="D275" s="8"/>
      <c r="E275" s="10" t="s">
        <v>531</v>
      </c>
      <c r="F275" s="8" t="s">
        <v>29</v>
      </c>
      <c r="G275" s="8" t="n">
        <v>2014</v>
      </c>
      <c r="H275" s="8" t="n">
        <v>2018</v>
      </c>
      <c r="I275" s="11" t="n">
        <v>43377</v>
      </c>
      <c r="J275" s="11" t="n">
        <v>44158</v>
      </c>
      <c r="K275" s="8" t="n">
        <v>400840</v>
      </c>
      <c r="L275" s="8" t="s">
        <v>532</v>
      </c>
      <c r="M275" s="12" t="n">
        <v>168417</v>
      </c>
      <c r="N275" s="12"/>
      <c r="O275" s="12"/>
      <c r="P275" s="12"/>
      <c r="Q275" s="8" t="s">
        <v>98</v>
      </c>
      <c r="S275" s="2"/>
      <c r="T275" s="2"/>
      <c r="U275" s="2"/>
      <c r="V275" s="2"/>
      <c r="W275" s="2"/>
      <c r="X275" s="2"/>
      <c r="Y275" s="2"/>
      <c r="Z275" s="2"/>
    </row>
    <row r="276" customFormat="false" ht="33.75" hidden="false" customHeight="false" outlineLevel="0" collapsed="false">
      <c r="A276" s="8" t="s">
        <v>40</v>
      </c>
      <c r="B276" s="8"/>
      <c r="C276" s="9"/>
      <c r="D276" s="8"/>
      <c r="E276" s="10" t="s">
        <v>533</v>
      </c>
      <c r="F276" s="8" t="s">
        <v>24</v>
      </c>
      <c r="G276" s="8" t="n">
        <v>2017</v>
      </c>
      <c r="H276" s="8" t="n">
        <v>2018</v>
      </c>
      <c r="I276" s="11" t="n">
        <v>43390</v>
      </c>
      <c r="J276" s="11" t="n">
        <v>45291</v>
      </c>
      <c r="K276" s="8" t="n">
        <v>400841</v>
      </c>
      <c r="L276" s="8" t="s">
        <v>534</v>
      </c>
      <c r="M276" s="12" t="n">
        <v>741738.68</v>
      </c>
      <c r="N276" s="12"/>
      <c r="O276" s="12"/>
      <c r="P276" s="12"/>
      <c r="Q276" s="8" t="s">
        <v>52</v>
      </c>
      <c r="S276" s="2"/>
      <c r="T276" s="2"/>
      <c r="U276" s="2"/>
      <c r="V276" s="2"/>
      <c r="W276" s="2"/>
      <c r="X276" s="2"/>
      <c r="Y276" s="2"/>
      <c r="Z276" s="2"/>
    </row>
    <row r="277" customFormat="false" ht="56.25" hidden="false" customHeight="false" outlineLevel="0" collapsed="false">
      <c r="A277" s="8" t="s">
        <v>40</v>
      </c>
      <c r="B277" s="8"/>
      <c r="C277" s="9" t="s">
        <v>407</v>
      </c>
      <c r="D277" s="8"/>
      <c r="E277" s="10" t="s">
        <v>535</v>
      </c>
      <c r="F277" s="8" t="s">
        <v>29</v>
      </c>
      <c r="G277" s="8" t="n">
        <v>2014</v>
      </c>
      <c r="H277" s="8" t="n">
        <v>2018</v>
      </c>
      <c r="I277" s="11" t="n">
        <v>43188</v>
      </c>
      <c r="J277" s="11" t="n">
        <v>44119</v>
      </c>
      <c r="K277" s="8" t="n">
        <v>396588</v>
      </c>
      <c r="L277" s="8" t="s">
        <v>187</v>
      </c>
      <c r="M277" s="12" t="n">
        <v>286150</v>
      </c>
      <c r="N277" s="12"/>
      <c r="O277" s="12"/>
      <c r="P277" s="12"/>
      <c r="Q277" s="8" t="s">
        <v>52</v>
      </c>
      <c r="S277" s="2"/>
      <c r="T277" s="2"/>
      <c r="U277" s="2"/>
      <c r="V277" s="2"/>
      <c r="W277" s="2"/>
      <c r="X277" s="2"/>
      <c r="Y277" s="2"/>
      <c r="Z277" s="2"/>
    </row>
    <row r="278" customFormat="false" ht="33.75" hidden="false" customHeight="false" outlineLevel="0" collapsed="false">
      <c r="A278" s="8" t="s">
        <v>40</v>
      </c>
      <c r="B278" s="8"/>
      <c r="C278" s="9"/>
      <c r="D278" s="8"/>
      <c r="E278" s="10" t="s">
        <v>536</v>
      </c>
      <c r="F278" s="8" t="s">
        <v>29</v>
      </c>
      <c r="G278" s="8" t="n">
        <v>2017</v>
      </c>
      <c r="H278" s="8" t="n">
        <v>2018</v>
      </c>
      <c r="I278" s="11" t="n">
        <v>43290</v>
      </c>
      <c r="J278" s="11" t="n">
        <v>45054</v>
      </c>
      <c r="K278" s="8" t="n">
        <v>398619</v>
      </c>
      <c r="L278" s="8" t="s">
        <v>347</v>
      </c>
      <c r="M278" s="12" t="n">
        <v>274000</v>
      </c>
      <c r="N278" s="12"/>
      <c r="O278" s="12"/>
      <c r="P278" s="12"/>
      <c r="Q278" s="8" t="s">
        <v>49</v>
      </c>
      <c r="S278" s="2"/>
      <c r="T278" s="2"/>
      <c r="U278" s="2"/>
      <c r="V278" s="2"/>
      <c r="W278" s="2"/>
      <c r="X278" s="2"/>
      <c r="Y278" s="2"/>
      <c r="Z278" s="2"/>
    </row>
    <row r="279" customFormat="false" ht="45" hidden="false" customHeight="false" outlineLevel="0" collapsed="false">
      <c r="A279" s="8" t="s">
        <v>40</v>
      </c>
      <c r="B279" s="13" t="s">
        <v>45</v>
      </c>
      <c r="C279" s="9" t="s">
        <v>407</v>
      </c>
      <c r="D279" s="8"/>
      <c r="E279" s="10" t="s">
        <v>537</v>
      </c>
      <c r="F279" s="8" t="s">
        <v>29</v>
      </c>
      <c r="G279" s="8" t="n">
        <v>2018</v>
      </c>
      <c r="H279" s="8" t="n">
        <v>2018</v>
      </c>
      <c r="I279" s="11" t="n">
        <v>43326</v>
      </c>
      <c r="J279" s="11" t="n">
        <v>43830</v>
      </c>
      <c r="K279" s="8" t="n">
        <v>398689</v>
      </c>
      <c r="L279" s="8" t="s">
        <v>538</v>
      </c>
      <c r="M279" s="12" t="n">
        <v>111074.91</v>
      </c>
      <c r="N279" s="12"/>
      <c r="O279" s="12"/>
      <c r="P279" s="12"/>
      <c r="Q279" s="8" t="s">
        <v>52</v>
      </c>
      <c r="S279" s="2"/>
      <c r="T279" s="2"/>
      <c r="U279" s="2"/>
      <c r="V279" s="2"/>
      <c r="W279" s="2"/>
      <c r="X279" s="2"/>
      <c r="Y279" s="2"/>
      <c r="Z279" s="2"/>
    </row>
    <row r="280" customFormat="false" ht="33.75" hidden="false" customHeight="false" outlineLevel="0" collapsed="false">
      <c r="A280" s="8" t="s">
        <v>40</v>
      </c>
      <c r="B280" s="8"/>
      <c r="C280" s="9" t="s">
        <v>33</v>
      </c>
      <c r="D280" s="8"/>
      <c r="E280" s="10" t="s">
        <v>539</v>
      </c>
      <c r="F280" s="8" t="s">
        <v>29</v>
      </c>
      <c r="G280" s="8" t="n">
        <v>2014</v>
      </c>
      <c r="H280" s="8" t="n">
        <v>2018</v>
      </c>
      <c r="I280" s="11" t="n">
        <v>43371</v>
      </c>
      <c r="J280" s="11" t="n">
        <v>43936</v>
      </c>
      <c r="K280" s="8" t="n">
        <v>399650</v>
      </c>
      <c r="L280" s="8" t="s">
        <v>540</v>
      </c>
      <c r="M280" s="12" t="n">
        <v>374500</v>
      </c>
      <c r="N280" s="12"/>
      <c r="O280" s="12"/>
      <c r="P280" s="12"/>
      <c r="Q280" s="8" t="s">
        <v>52</v>
      </c>
      <c r="S280" s="2"/>
      <c r="T280" s="2"/>
      <c r="U280" s="2"/>
      <c r="V280" s="2"/>
      <c r="W280" s="2"/>
      <c r="X280" s="2"/>
      <c r="Y280" s="2"/>
      <c r="Z280" s="2"/>
    </row>
    <row r="281" customFormat="false" ht="33.75" hidden="false" customHeight="false" outlineLevel="0" collapsed="false">
      <c r="A281" s="8" t="s">
        <v>40</v>
      </c>
      <c r="B281" s="8"/>
      <c r="C281" s="9"/>
      <c r="D281" s="8"/>
      <c r="E281" s="10" t="s">
        <v>541</v>
      </c>
      <c r="F281" s="8" t="s">
        <v>29</v>
      </c>
      <c r="G281" s="8" t="n">
        <v>2017</v>
      </c>
      <c r="H281" s="8" t="n">
        <v>2018</v>
      </c>
      <c r="I281" s="11" t="n">
        <v>43426</v>
      </c>
      <c r="J281" s="11" t="n">
        <v>44641</v>
      </c>
      <c r="K281" s="8" t="n">
        <v>402410</v>
      </c>
      <c r="L281" s="8" t="s">
        <v>485</v>
      </c>
      <c r="M281" s="12" t="n">
        <v>128899.75</v>
      </c>
      <c r="N281" s="12"/>
      <c r="O281" s="12"/>
      <c r="P281" s="12"/>
      <c r="Q281" s="8" t="s">
        <v>52</v>
      </c>
      <c r="S281" s="2"/>
      <c r="T281" s="2"/>
      <c r="U281" s="2"/>
      <c r="V281" s="2"/>
      <c r="W281" s="2"/>
      <c r="X281" s="2"/>
      <c r="Y281" s="2"/>
      <c r="Z281" s="2"/>
    </row>
    <row r="282" customFormat="false" ht="33.75" hidden="false" customHeight="false" outlineLevel="0" collapsed="false">
      <c r="A282" s="8" t="s">
        <v>40</v>
      </c>
      <c r="B282" s="8"/>
      <c r="C282" s="9" t="s">
        <v>33</v>
      </c>
      <c r="D282" s="8"/>
      <c r="E282" s="10" t="s">
        <v>542</v>
      </c>
      <c r="F282" s="8" t="s">
        <v>29</v>
      </c>
      <c r="G282" s="8" t="n">
        <v>2014</v>
      </c>
      <c r="H282" s="8" t="n">
        <v>2018</v>
      </c>
      <c r="I282" s="11" t="n">
        <v>43290</v>
      </c>
      <c r="J282" s="11" t="n">
        <v>44409</v>
      </c>
      <c r="K282" s="8" t="n">
        <v>398916</v>
      </c>
      <c r="L282" s="8" t="s">
        <v>543</v>
      </c>
      <c r="M282" s="12" t="n">
        <v>708284.16</v>
      </c>
      <c r="N282" s="12"/>
      <c r="O282" s="12"/>
      <c r="P282" s="12"/>
      <c r="Q282" s="8" t="s">
        <v>52</v>
      </c>
      <c r="S282" s="2"/>
      <c r="T282" s="2"/>
      <c r="U282" s="2"/>
      <c r="V282" s="2"/>
      <c r="W282" s="2"/>
      <c r="X282" s="2"/>
      <c r="Y282" s="2"/>
      <c r="Z282" s="2"/>
    </row>
    <row r="283" customFormat="false" ht="33.75" hidden="false" customHeight="false" outlineLevel="0" collapsed="false">
      <c r="A283" s="8" t="s">
        <v>40</v>
      </c>
      <c r="B283" s="8"/>
      <c r="C283" s="9"/>
      <c r="D283" s="8"/>
      <c r="E283" s="10" t="s">
        <v>544</v>
      </c>
      <c r="F283" s="8" t="s">
        <v>455</v>
      </c>
      <c r="G283" s="8" t="n">
        <v>2016</v>
      </c>
      <c r="H283" s="8" t="n">
        <v>2018</v>
      </c>
      <c r="I283" s="11" t="n">
        <v>43091</v>
      </c>
      <c r="J283" s="11" t="n">
        <v>47838</v>
      </c>
      <c r="K283" s="8" t="n">
        <v>395228</v>
      </c>
      <c r="L283" s="8" t="s">
        <v>25</v>
      </c>
      <c r="M283" s="12" t="n">
        <v>9791635.4</v>
      </c>
      <c r="N283" s="12"/>
      <c r="O283" s="12"/>
      <c r="P283" s="12"/>
      <c r="Q283" s="8" t="s">
        <v>52</v>
      </c>
      <c r="S283" s="2"/>
      <c r="T283" s="2"/>
      <c r="U283" s="2"/>
      <c r="V283" s="2"/>
      <c r="W283" s="2"/>
      <c r="X283" s="2"/>
      <c r="Y283" s="2"/>
      <c r="Z283" s="2"/>
    </row>
    <row r="284" customFormat="false" ht="11.25" hidden="false" customHeight="false" outlineLevel="0" collapsed="false"/>
    <row r="285" customFormat="false" ht="11.25" hidden="false" customHeight="false" outlineLevel="0" collapsed="false"/>
    <row r="286" customFormat="false" ht="22.5" hidden="false" customHeight="false" outlineLevel="0" collapsed="false">
      <c r="A286" s="8" t="s">
        <v>40</v>
      </c>
      <c r="B286" s="8"/>
      <c r="C286" s="9"/>
      <c r="D286" s="8"/>
      <c r="E286" s="10" t="s">
        <v>545</v>
      </c>
      <c r="F286" s="8" t="s">
        <v>29</v>
      </c>
      <c r="G286" s="8" t="n">
        <v>2014</v>
      </c>
      <c r="H286" s="8" t="n">
        <v>2018</v>
      </c>
      <c r="I286" s="11" t="n">
        <v>43152</v>
      </c>
      <c r="J286" s="11" t="n">
        <v>44473</v>
      </c>
      <c r="K286" s="8" t="n">
        <v>395509</v>
      </c>
      <c r="L286" s="8" t="s">
        <v>546</v>
      </c>
      <c r="M286" s="12" t="n">
        <v>150000</v>
      </c>
      <c r="N286" s="12"/>
      <c r="O286" s="12"/>
      <c r="P286" s="12"/>
      <c r="Q286" s="8" t="s">
        <v>52</v>
      </c>
      <c r="S286" s="2"/>
      <c r="T286" s="2"/>
      <c r="U286" s="2"/>
      <c r="V286" s="2"/>
      <c r="W286" s="2"/>
      <c r="X286" s="2"/>
      <c r="Y286" s="2"/>
      <c r="Z286" s="2"/>
    </row>
    <row r="287" customFormat="false" ht="22.5" hidden="false" customHeight="false" outlineLevel="0" collapsed="false">
      <c r="A287" s="8" t="s">
        <v>40</v>
      </c>
      <c r="B287" s="8"/>
      <c r="C287" s="9" t="s">
        <v>69</v>
      </c>
      <c r="D287" s="8"/>
      <c r="E287" s="10" t="s">
        <v>547</v>
      </c>
      <c r="F287" s="8" t="s">
        <v>24</v>
      </c>
      <c r="G287" s="8" t="n">
        <v>2017</v>
      </c>
      <c r="H287" s="8" t="n">
        <v>2018</v>
      </c>
      <c r="I287" s="11" t="n">
        <v>43282</v>
      </c>
      <c r="J287" s="11" t="n">
        <v>44926</v>
      </c>
      <c r="K287" s="8" t="n">
        <v>398066</v>
      </c>
      <c r="L287" s="8" t="s">
        <v>141</v>
      </c>
      <c r="M287" s="12" t="n">
        <v>469378.14</v>
      </c>
      <c r="N287" s="12"/>
      <c r="O287" s="12"/>
      <c r="P287" s="12"/>
      <c r="Q287" s="8" t="s">
        <v>52</v>
      </c>
      <c r="S287" s="2"/>
      <c r="T287" s="2"/>
      <c r="U287" s="2"/>
      <c r="V287" s="2"/>
      <c r="W287" s="2"/>
      <c r="X287" s="2"/>
      <c r="Y287" s="2"/>
      <c r="Z287" s="2"/>
    </row>
    <row r="288" customFormat="false" ht="45" hidden="false" customHeight="false" outlineLevel="0" collapsed="false">
      <c r="A288" s="8" t="s">
        <v>40</v>
      </c>
      <c r="B288" s="8"/>
      <c r="C288" s="9"/>
      <c r="D288" s="8"/>
      <c r="E288" s="10" t="s">
        <v>548</v>
      </c>
      <c r="F288" s="8" t="s">
        <v>29</v>
      </c>
      <c r="G288" s="8" t="n">
        <v>2017</v>
      </c>
      <c r="H288" s="8" t="n">
        <v>2018</v>
      </c>
      <c r="I288" s="11" t="n">
        <v>43244</v>
      </c>
      <c r="J288" s="11" t="n">
        <v>45039</v>
      </c>
      <c r="K288" s="8" t="n">
        <v>397645</v>
      </c>
      <c r="L288" s="8" t="s">
        <v>129</v>
      </c>
      <c r="M288" s="12" t="n">
        <v>748412.11</v>
      </c>
      <c r="N288" s="12"/>
      <c r="O288" s="12"/>
      <c r="P288" s="12"/>
      <c r="Q288" s="8" t="s">
        <v>52</v>
      </c>
      <c r="S288" s="2"/>
      <c r="T288" s="2"/>
      <c r="U288" s="2"/>
      <c r="V288" s="2"/>
      <c r="W288" s="2"/>
      <c r="X288" s="2"/>
      <c r="Y288" s="2"/>
      <c r="Z288" s="2"/>
    </row>
    <row r="289" customFormat="false" ht="33.75" hidden="false" customHeight="false" outlineLevel="0" collapsed="false">
      <c r="A289" s="8" t="s">
        <v>40</v>
      </c>
      <c r="B289" s="8"/>
      <c r="C289" s="9"/>
      <c r="D289" s="8"/>
      <c r="E289" s="10" t="s">
        <v>549</v>
      </c>
      <c r="F289" s="8" t="s">
        <v>29</v>
      </c>
      <c r="G289" s="8" t="n">
        <v>2017</v>
      </c>
      <c r="H289" s="8" t="n">
        <v>2018</v>
      </c>
      <c r="I289" s="11" t="n">
        <v>43117</v>
      </c>
      <c r="J289" s="11" t="n">
        <v>45853</v>
      </c>
      <c r="K289" s="8" t="n">
        <v>395788</v>
      </c>
      <c r="L289" s="8" t="s">
        <v>25</v>
      </c>
      <c r="M289" s="12" t="n">
        <v>8400000</v>
      </c>
      <c r="N289" s="12"/>
      <c r="O289" s="12"/>
      <c r="P289" s="12"/>
      <c r="Q289" s="8" t="s">
        <v>52</v>
      </c>
      <c r="S289" s="2"/>
      <c r="T289" s="2"/>
      <c r="U289" s="2"/>
      <c r="V289" s="2"/>
      <c r="W289" s="2"/>
      <c r="X289" s="2"/>
      <c r="Y289" s="2"/>
      <c r="Z289" s="2"/>
    </row>
    <row r="290" customFormat="false" ht="45" hidden="false" customHeight="false" outlineLevel="0" collapsed="false">
      <c r="A290" s="8" t="s">
        <v>40</v>
      </c>
      <c r="B290" s="8"/>
      <c r="C290" s="9"/>
      <c r="D290" s="8"/>
      <c r="E290" s="10" t="s">
        <v>550</v>
      </c>
      <c r="F290" s="8" t="s">
        <v>85</v>
      </c>
      <c r="G290" s="8" t="n">
        <v>2015</v>
      </c>
      <c r="H290" s="8" t="n">
        <v>2018</v>
      </c>
      <c r="I290" s="11" t="n">
        <v>43192</v>
      </c>
      <c r="J290" s="11" t="n">
        <v>43821</v>
      </c>
      <c r="K290" s="8" t="n">
        <v>396050</v>
      </c>
      <c r="L290" s="8" t="s">
        <v>302</v>
      </c>
      <c r="M290" s="12" t="n">
        <v>19948</v>
      </c>
      <c r="N290" s="12"/>
      <c r="O290" s="12"/>
      <c r="P290" s="12"/>
      <c r="Q290" s="8" t="s">
        <v>52</v>
      </c>
      <c r="S290" s="2"/>
      <c r="T290" s="2"/>
      <c r="U290" s="2"/>
      <c r="V290" s="2"/>
      <c r="W290" s="2"/>
      <c r="X290" s="2"/>
      <c r="Y290" s="2"/>
      <c r="Z290" s="2"/>
    </row>
    <row r="291" customFormat="false" ht="33.75" hidden="false" customHeight="false" outlineLevel="0" collapsed="false">
      <c r="A291" s="8" t="s">
        <v>40</v>
      </c>
      <c r="B291" s="8"/>
      <c r="C291" s="9"/>
      <c r="D291" s="8"/>
      <c r="E291" s="10" t="s">
        <v>551</v>
      </c>
      <c r="F291" s="8" t="s">
        <v>29</v>
      </c>
      <c r="G291" s="8" t="n">
        <v>2014</v>
      </c>
      <c r="H291" s="8" t="n">
        <v>2018</v>
      </c>
      <c r="I291" s="11" t="n">
        <v>43357</v>
      </c>
      <c r="J291" s="11" t="n">
        <v>44473</v>
      </c>
      <c r="K291" s="8" t="n">
        <v>398108</v>
      </c>
      <c r="L291" s="8" t="s">
        <v>320</v>
      </c>
      <c r="M291" s="12" t="n">
        <v>185825</v>
      </c>
      <c r="N291" s="12"/>
      <c r="O291" s="12"/>
      <c r="P291" s="12"/>
      <c r="Q291" s="8" t="s">
        <v>52</v>
      </c>
      <c r="S291" s="2"/>
      <c r="T291" s="2"/>
      <c r="U291" s="2"/>
      <c r="V291" s="2"/>
      <c r="W291" s="2"/>
      <c r="X291" s="2"/>
      <c r="Y291" s="2"/>
      <c r="Z291" s="2"/>
    </row>
    <row r="292" customFormat="false" ht="56.25" hidden="false" customHeight="false" outlineLevel="0" collapsed="false">
      <c r="A292" s="8" t="s">
        <v>40</v>
      </c>
      <c r="B292" s="8"/>
      <c r="C292" s="9" t="s">
        <v>95</v>
      </c>
      <c r="D292" s="8"/>
      <c r="E292" s="10" t="s">
        <v>552</v>
      </c>
      <c r="F292" s="8" t="s">
        <v>24</v>
      </c>
      <c r="G292" s="8" t="n">
        <v>2016</v>
      </c>
      <c r="H292" s="8" t="n">
        <v>2018</v>
      </c>
      <c r="I292" s="11" t="n">
        <v>43221</v>
      </c>
      <c r="J292" s="11" t="n">
        <v>44043</v>
      </c>
      <c r="K292" s="8" t="n">
        <v>397252</v>
      </c>
      <c r="L292" s="8" t="s">
        <v>553</v>
      </c>
      <c r="M292" s="12" t="n">
        <v>107902.1</v>
      </c>
      <c r="N292" s="12"/>
      <c r="O292" s="12"/>
      <c r="P292" s="12"/>
      <c r="Q292" s="8" t="s">
        <v>52</v>
      </c>
      <c r="S292" s="2"/>
      <c r="T292" s="2"/>
      <c r="U292" s="2"/>
      <c r="V292" s="2"/>
      <c r="W292" s="2"/>
      <c r="X292" s="2"/>
      <c r="Y292" s="2"/>
      <c r="Z292" s="2"/>
    </row>
    <row r="293" customFormat="false" ht="45" hidden="false" customHeight="false" outlineLevel="0" collapsed="false">
      <c r="A293" s="8" t="s">
        <v>40</v>
      </c>
      <c r="B293" s="8"/>
      <c r="C293" s="9"/>
      <c r="D293" s="8"/>
      <c r="E293" s="10" t="s">
        <v>554</v>
      </c>
      <c r="F293" s="8" t="s">
        <v>29</v>
      </c>
      <c r="G293" s="8" t="n">
        <v>2018</v>
      </c>
      <c r="H293" s="8" t="n">
        <v>2018</v>
      </c>
      <c r="I293" s="11" t="n">
        <v>43230</v>
      </c>
      <c r="J293" s="11" t="n">
        <v>43465</v>
      </c>
      <c r="K293" s="8" t="n">
        <v>397384</v>
      </c>
      <c r="L293" s="8" t="s">
        <v>100</v>
      </c>
      <c r="M293" s="12" t="n">
        <v>190375</v>
      </c>
      <c r="N293" s="12"/>
      <c r="O293" s="12"/>
      <c r="P293" s="12"/>
      <c r="Q293" s="8" t="s">
        <v>555</v>
      </c>
      <c r="S293" s="2"/>
      <c r="T293" s="2"/>
      <c r="U293" s="2"/>
      <c r="V293" s="2"/>
      <c r="W293" s="2"/>
      <c r="X293" s="2"/>
      <c r="Y293" s="2"/>
      <c r="Z293" s="2"/>
    </row>
    <row r="294" customFormat="false" ht="45" hidden="false" customHeight="false" outlineLevel="0" collapsed="false">
      <c r="A294" s="8" t="s">
        <v>40</v>
      </c>
      <c r="B294" s="8"/>
      <c r="C294" s="9"/>
      <c r="D294" s="8"/>
      <c r="E294" s="10" t="s">
        <v>556</v>
      </c>
      <c r="F294" s="8" t="s">
        <v>24</v>
      </c>
      <c r="G294" s="8" t="n">
        <v>2015</v>
      </c>
      <c r="H294" s="8" t="n">
        <v>2018</v>
      </c>
      <c r="I294" s="11" t="n">
        <v>43355</v>
      </c>
      <c r="J294" s="11" t="n">
        <v>43846</v>
      </c>
      <c r="K294" s="8" t="n">
        <v>399233</v>
      </c>
      <c r="L294" s="8" t="s">
        <v>502</v>
      </c>
      <c r="M294" s="12" t="n">
        <v>198229.81</v>
      </c>
      <c r="N294" s="12"/>
      <c r="O294" s="12"/>
      <c r="P294" s="12"/>
      <c r="Q294" s="8" t="s">
        <v>52</v>
      </c>
      <c r="S294" s="2"/>
      <c r="T294" s="2"/>
      <c r="U294" s="2"/>
      <c r="V294" s="2"/>
      <c r="W294" s="2"/>
      <c r="X294" s="2"/>
      <c r="Y294" s="2"/>
      <c r="Z294" s="2"/>
    </row>
    <row r="295" customFormat="false" ht="33.75" hidden="false" customHeight="false" outlineLevel="0" collapsed="false">
      <c r="A295" s="8" t="s">
        <v>40</v>
      </c>
      <c r="B295" s="8"/>
      <c r="C295" s="9"/>
      <c r="D295" s="8"/>
      <c r="E295" s="10" t="s">
        <v>557</v>
      </c>
      <c r="F295" s="8" t="s">
        <v>29</v>
      </c>
      <c r="G295" s="8" t="n">
        <v>2017</v>
      </c>
      <c r="H295" s="8" t="n">
        <v>2018</v>
      </c>
      <c r="I295" s="11" t="n">
        <v>43358</v>
      </c>
      <c r="J295" s="11" t="n">
        <v>44682</v>
      </c>
      <c r="K295" s="8" t="n">
        <v>399546</v>
      </c>
      <c r="L295" s="8" t="s">
        <v>384</v>
      </c>
      <c r="M295" s="12" t="n">
        <v>249411.61</v>
      </c>
      <c r="N295" s="12"/>
      <c r="O295" s="12"/>
      <c r="P295" s="12"/>
      <c r="Q295" s="8" t="s">
        <v>52</v>
      </c>
      <c r="S295" s="2"/>
      <c r="T295" s="2"/>
      <c r="U295" s="2"/>
      <c r="V295" s="2"/>
      <c r="W295" s="2"/>
      <c r="X295" s="2"/>
      <c r="Y295" s="2"/>
      <c r="Z295" s="2"/>
    </row>
    <row r="296" customFormat="false" ht="33.75" hidden="false" customHeight="false" outlineLevel="0" collapsed="false">
      <c r="A296" s="8" t="s">
        <v>40</v>
      </c>
      <c r="B296" s="8"/>
      <c r="C296" s="13" t="s">
        <v>27</v>
      </c>
      <c r="D296" s="8"/>
      <c r="E296" s="10" t="s">
        <v>558</v>
      </c>
      <c r="F296" s="8" t="s">
        <v>29</v>
      </c>
      <c r="G296" s="8" t="n">
        <v>2014</v>
      </c>
      <c r="H296" s="8" t="n">
        <v>2018</v>
      </c>
      <c r="I296" s="11" t="n">
        <v>43377</v>
      </c>
      <c r="J296" s="11" t="n">
        <v>44097</v>
      </c>
      <c r="K296" s="8" t="n">
        <v>400991</v>
      </c>
      <c r="L296" s="8" t="s">
        <v>530</v>
      </c>
      <c r="M296" s="12" t="n">
        <v>18000</v>
      </c>
      <c r="N296" s="12"/>
      <c r="O296" s="12"/>
      <c r="P296" s="12"/>
      <c r="Q296" s="8" t="s">
        <v>98</v>
      </c>
      <c r="S296" s="2"/>
      <c r="T296" s="2"/>
      <c r="U296" s="2"/>
      <c r="V296" s="2"/>
      <c r="W296" s="2"/>
      <c r="X296" s="2"/>
      <c r="Y296" s="2"/>
      <c r="Z296" s="2"/>
    </row>
    <row r="297" customFormat="false" ht="56.25" hidden="false" customHeight="false" outlineLevel="0" collapsed="false">
      <c r="A297" s="8" t="s">
        <v>40</v>
      </c>
      <c r="B297" s="8"/>
      <c r="C297" s="9"/>
      <c r="D297" s="8"/>
      <c r="E297" s="10" t="s">
        <v>559</v>
      </c>
      <c r="F297" s="8" t="s">
        <v>24</v>
      </c>
      <c r="G297" s="8" t="n">
        <v>2017</v>
      </c>
      <c r="H297" s="8" t="n">
        <v>2018</v>
      </c>
      <c r="I297" s="11" t="n">
        <v>43325</v>
      </c>
      <c r="J297" s="11" t="n">
        <v>44577</v>
      </c>
      <c r="K297" s="8" t="n">
        <v>399116</v>
      </c>
      <c r="L297" s="8" t="s">
        <v>502</v>
      </c>
      <c r="M297" s="12" t="n">
        <v>241595.64</v>
      </c>
      <c r="N297" s="12"/>
      <c r="O297" s="12"/>
      <c r="P297" s="12"/>
      <c r="Q297" s="8" t="s">
        <v>52</v>
      </c>
      <c r="S297" s="2"/>
      <c r="T297" s="2"/>
      <c r="U297" s="2"/>
      <c r="V297" s="2"/>
      <c r="W297" s="2"/>
      <c r="X297" s="2"/>
      <c r="Y297" s="2"/>
      <c r="Z297" s="2"/>
    </row>
    <row r="298" customFormat="false" ht="33.75" hidden="false" customHeight="false" outlineLevel="0" collapsed="false">
      <c r="A298" s="8" t="s">
        <v>40</v>
      </c>
      <c r="B298" s="8"/>
      <c r="C298" s="9"/>
      <c r="D298" s="8"/>
      <c r="E298" s="10" t="s">
        <v>560</v>
      </c>
      <c r="F298" s="8" t="s">
        <v>29</v>
      </c>
      <c r="G298" s="8" t="n">
        <v>2017</v>
      </c>
      <c r="H298" s="8" t="n">
        <v>2018</v>
      </c>
      <c r="I298" s="11" t="n">
        <v>43325</v>
      </c>
      <c r="J298" s="11" t="n">
        <v>44561</v>
      </c>
      <c r="K298" s="8" t="n">
        <v>399119</v>
      </c>
      <c r="L298" s="8" t="s">
        <v>561</v>
      </c>
      <c r="M298" s="12" t="n">
        <v>19900</v>
      </c>
      <c r="N298" s="12"/>
      <c r="O298" s="12"/>
      <c r="P298" s="12"/>
      <c r="Q298" s="8" t="s">
        <v>52</v>
      </c>
      <c r="S298" s="2"/>
      <c r="T298" s="2"/>
      <c r="U298" s="2"/>
      <c r="V298" s="2"/>
      <c r="W298" s="2"/>
      <c r="X298" s="2"/>
      <c r="Y298" s="2"/>
      <c r="Z298" s="2"/>
    </row>
    <row r="299" customFormat="false" ht="45" hidden="false" customHeight="false" outlineLevel="0" collapsed="false">
      <c r="A299" s="8" t="s">
        <v>40</v>
      </c>
      <c r="B299" s="8"/>
      <c r="C299" s="9" t="s">
        <v>46</v>
      </c>
      <c r="D299" s="8"/>
      <c r="E299" s="10" t="s">
        <v>562</v>
      </c>
      <c r="F299" s="8" t="s">
        <v>24</v>
      </c>
      <c r="G299" s="8" t="n">
        <v>2015</v>
      </c>
      <c r="H299" s="8" t="n">
        <v>2018</v>
      </c>
      <c r="I299" s="11" t="n">
        <v>43452</v>
      </c>
      <c r="J299" s="11" t="n">
        <v>44367</v>
      </c>
      <c r="K299" s="8" t="n">
        <v>404277</v>
      </c>
      <c r="L299" s="8" t="s">
        <v>107</v>
      </c>
      <c r="M299" s="12" t="n">
        <v>200000</v>
      </c>
      <c r="N299" s="12"/>
      <c r="O299" s="12"/>
      <c r="P299" s="12"/>
      <c r="Q299" s="8" t="s">
        <v>563</v>
      </c>
      <c r="S299" s="2"/>
      <c r="T299" s="2"/>
      <c r="U299" s="2"/>
      <c r="V299" s="2"/>
      <c r="W299" s="2"/>
      <c r="X299" s="2"/>
      <c r="Y299" s="2"/>
      <c r="Z299" s="2"/>
    </row>
    <row r="300" customFormat="false" ht="45" hidden="false" customHeight="false" outlineLevel="0" collapsed="false">
      <c r="A300" s="8" t="s">
        <v>40</v>
      </c>
      <c r="B300" s="8"/>
      <c r="C300" s="9" t="s">
        <v>69</v>
      </c>
      <c r="D300" s="8"/>
      <c r="E300" s="10" t="s">
        <v>564</v>
      </c>
      <c r="F300" s="8" t="s">
        <v>24</v>
      </c>
      <c r="G300" s="8" t="n">
        <v>2017</v>
      </c>
      <c r="H300" s="8" t="n">
        <v>2018</v>
      </c>
      <c r="I300" s="11" t="n">
        <v>43455</v>
      </c>
      <c r="J300" s="11" t="n">
        <v>44029</v>
      </c>
      <c r="K300" s="8" t="n">
        <v>404285</v>
      </c>
      <c r="L300" s="8" t="s">
        <v>219</v>
      </c>
      <c r="M300" s="12" t="n">
        <v>18000</v>
      </c>
      <c r="N300" s="12"/>
      <c r="O300" s="12"/>
      <c r="P300" s="12"/>
      <c r="Q300" s="8" t="s">
        <v>52</v>
      </c>
      <c r="S300" s="2"/>
      <c r="T300" s="2"/>
      <c r="U300" s="2"/>
      <c r="V300" s="2"/>
      <c r="W300" s="2"/>
      <c r="X300" s="2"/>
      <c r="Y300" s="2"/>
      <c r="Z300" s="2"/>
    </row>
    <row r="301" customFormat="false" ht="22.5" hidden="false" customHeight="false" outlineLevel="0" collapsed="false">
      <c r="A301" s="8" t="s">
        <v>40</v>
      </c>
      <c r="B301" s="8"/>
      <c r="C301" s="9"/>
      <c r="D301" s="8"/>
      <c r="E301" s="10" t="s">
        <v>565</v>
      </c>
      <c r="F301" s="8" t="s">
        <v>24</v>
      </c>
      <c r="G301" s="8" t="n">
        <v>2017</v>
      </c>
      <c r="H301" s="8" t="n">
        <v>2018</v>
      </c>
      <c r="I301" s="11" t="n">
        <v>43451</v>
      </c>
      <c r="J301" s="11" t="n">
        <v>44393</v>
      </c>
      <c r="K301" s="8" t="n">
        <v>403919</v>
      </c>
      <c r="L301" s="8" t="s">
        <v>247</v>
      </c>
      <c r="M301" s="12" t="n">
        <v>31976.35</v>
      </c>
      <c r="N301" s="12"/>
      <c r="O301" s="12"/>
      <c r="P301" s="12"/>
      <c r="Q301" s="8" t="s">
        <v>52</v>
      </c>
      <c r="S301" s="2"/>
      <c r="T301" s="2"/>
      <c r="U301" s="2"/>
      <c r="V301" s="2"/>
      <c r="W301" s="2"/>
      <c r="X301" s="2"/>
      <c r="Y301" s="2"/>
      <c r="Z301" s="2"/>
    </row>
    <row r="302" customFormat="false" ht="56.25" hidden="false" customHeight="false" outlineLevel="0" collapsed="false">
      <c r="A302" s="8" t="s">
        <v>188</v>
      </c>
      <c r="B302" s="8"/>
      <c r="C302" s="9" t="s">
        <v>46</v>
      </c>
      <c r="D302" s="8"/>
      <c r="E302" s="10" t="s">
        <v>566</v>
      </c>
      <c r="F302" s="8" t="s">
        <v>24</v>
      </c>
      <c r="G302" s="8" t="n">
        <v>2019</v>
      </c>
      <c r="H302" s="8" t="n">
        <v>2019</v>
      </c>
      <c r="I302" s="11" t="n">
        <v>43819</v>
      </c>
      <c r="J302" s="11" t="n">
        <v>45107</v>
      </c>
      <c r="K302" s="8" t="n">
        <v>413595</v>
      </c>
      <c r="L302" s="8" t="s">
        <v>567</v>
      </c>
      <c r="M302" s="12" t="n">
        <v>140804.35</v>
      </c>
      <c r="N302" s="12"/>
      <c r="O302" s="12"/>
      <c r="P302" s="12"/>
      <c r="Q302" s="8" t="s">
        <v>52</v>
      </c>
      <c r="S302" s="2"/>
      <c r="T302" s="2"/>
      <c r="U302" s="2"/>
      <c r="V302" s="2"/>
      <c r="W302" s="2"/>
      <c r="X302" s="2"/>
      <c r="Y302" s="2"/>
      <c r="Z302" s="2"/>
    </row>
    <row r="303" customFormat="false" ht="33.75" hidden="false" customHeight="false" outlineLevel="0" collapsed="false">
      <c r="A303" s="8" t="s">
        <v>40</v>
      </c>
      <c r="B303" s="8"/>
      <c r="C303" s="9"/>
      <c r="D303" s="8"/>
      <c r="E303" s="10" t="s">
        <v>568</v>
      </c>
      <c r="F303" s="8" t="s">
        <v>29</v>
      </c>
      <c r="G303" s="8" t="n">
        <v>2017</v>
      </c>
      <c r="H303" s="8" t="n">
        <v>2019</v>
      </c>
      <c r="I303" s="11" t="n">
        <v>43819</v>
      </c>
      <c r="J303" s="11" t="n">
        <v>44561</v>
      </c>
      <c r="K303" s="8" t="n">
        <v>410896</v>
      </c>
      <c r="L303" s="8" t="s">
        <v>569</v>
      </c>
      <c r="M303" s="12" t="n">
        <v>19900</v>
      </c>
      <c r="N303" s="12"/>
      <c r="O303" s="12"/>
      <c r="P303" s="12"/>
      <c r="Q303" s="8" t="s">
        <v>52</v>
      </c>
      <c r="S303" s="2"/>
      <c r="T303" s="2"/>
      <c r="U303" s="2"/>
      <c r="V303" s="2"/>
      <c r="W303" s="2"/>
      <c r="X303" s="2"/>
      <c r="Y303" s="2"/>
      <c r="Z303" s="2"/>
    </row>
    <row r="304" customFormat="false" ht="78.75" hidden="false" customHeight="false" outlineLevel="0" collapsed="false">
      <c r="A304" s="8" t="s">
        <v>40</v>
      </c>
      <c r="B304" s="8"/>
      <c r="C304" s="9" t="s">
        <v>95</v>
      </c>
      <c r="D304" s="8"/>
      <c r="E304" s="10" t="s">
        <v>570</v>
      </c>
      <c r="F304" s="8" t="s">
        <v>24</v>
      </c>
      <c r="G304" s="8" t="n">
        <v>2018</v>
      </c>
      <c r="H304" s="8" t="n">
        <v>2019</v>
      </c>
      <c r="I304" s="11" t="n">
        <v>43862</v>
      </c>
      <c r="J304" s="11" t="n">
        <v>45199</v>
      </c>
      <c r="K304" s="8" t="n">
        <v>413887</v>
      </c>
      <c r="L304" s="8" t="s">
        <v>571</v>
      </c>
      <c r="M304" s="12" t="n">
        <v>209960.25</v>
      </c>
      <c r="N304" s="12"/>
      <c r="O304" s="12"/>
      <c r="P304" s="12"/>
      <c r="Q304" s="8" t="s">
        <v>52</v>
      </c>
      <c r="S304" s="2"/>
      <c r="T304" s="2"/>
      <c r="U304" s="2"/>
      <c r="V304" s="2"/>
      <c r="W304" s="2"/>
      <c r="X304" s="2"/>
      <c r="Y304" s="2"/>
      <c r="Z304" s="2"/>
    </row>
    <row r="305" customFormat="false" ht="45" hidden="false" customHeight="false" outlineLevel="0" collapsed="false">
      <c r="A305" s="8" t="s">
        <v>40</v>
      </c>
      <c r="B305" s="8"/>
      <c r="C305" s="9"/>
      <c r="D305" s="8"/>
      <c r="E305" s="10" t="s">
        <v>572</v>
      </c>
      <c r="F305" s="8" t="s">
        <v>85</v>
      </c>
      <c r="G305" s="8" t="n">
        <v>2015</v>
      </c>
      <c r="H305" s="8" t="n">
        <v>2019</v>
      </c>
      <c r="I305" s="11" t="n">
        <v>43864</v>
      </c>
      <c r="J305" s="11" t="n">
        <v>44651</v>
      </c>
      <c r="K305" s="8" t="n">
        <v>409390</v>
      </c>
      <c r="L305" s="8" t="s">
        <v>573</v>
      </c>
      <c r="M305" s="12" t="n">
        <v>69967</v>
      </c>
      <c r="N305" s="12"/>
      <c r="O305" s="12"/>
      <c r="P305" s="12"/>
      <c r="Q305" s="8" t="s">
        <v>52</v>
      </c>
      <c r="S305" s="2"/>
      <c r="T305" s="2"/>
      <c r="U305" s="2"/>
      <c r="V305" s="2"/>
      <c r="W305" s="2"/>
      <c r="X305" s="2"/>
      <c r="Y305" s="2"/>
      <c r="Z305" s="2"/>
    </row>
    <row r="306" customFormat="false" ht="45" hidden="false" customHeight="false" outlineLevel="0" collapsed="false">
      <c r="A306" s="8" t="s">
        <v>188</v>
      </c>
      <c r="B306" s="8"/>
      <c r="C306" s="9" t="s">
        <v>46</v>
      </c>
      <c r="D306" s="8"/>
      <c r="E306" s="10" t="s">
        <v>574</v>
      </c>
      <c r="F306" s="8" t="s">
        <v>24</v>
      </c>
      <c r="G306" s="8" t="n">
        <v>2018</v>
      </c>
      <c r="H306" s="8" t="n">
        <v>2019</v>
      </c>
      <c r="I306" s="11" t="n">
        <v>43800</v>
      </c>
      <c r="J306" s="11" t="n">
        <v>44895</v>
      </c>
      <c r="K306" s="8" t="n">
        <v>410693</v>
      </c>
      <c r="L306" s="8" t="s">
        <v>247</v>
      </c>
      <c r="M306" s="12" t="n">
        <v>122907.62</v>
      </c>
      <c r="N306" s="12"/>
      <c r="O306" s="12"/>
      <c r="P306" s="12"/>
      <c r="Q306" s="8" t="s">
        <v>52</v>
      </c>
      <c r="S306" s="2"/>
      <c r="T306" s="2"/>
      <c r="U306" s="2"/>
      <c r="V306" s="2"/>
      <c r="W306" s="2"/>
      <c r="X306" s="2"/>
      <c r="Y306" s="2"/>
      <c r="Z306" s="2"/>
    </row>
    <row r="307" customFormat="false" ht="67.5" hidden="false" customHeight="false" outlineLevel="0" collapsed="false">
      <c r="A307" s="8" t="s">
        <v>40</v>
      </c>
      <c r="B307" s="8"/>
      <c r="C307" s="9" t="s">
        <v>95</v>
      </c>
      <c r="D307" s="8" t="s">
        <v>27</v>
      </c>
      <c r="E307" s="10" t="s">
        <v>575</v>
      </c>
      <c r="F307" s="8" t="s">
        <v>24</v>
      </c>
      <c r="G307" s="8" t="n">
        <v>2018</v>
      </c>
      <c r="H307" s="8" t="n">
        <v>2019</v>
      </c>
      <c r="I307" s="11" t="n">
        <v>43831</v>
      </c>
      <c r="J307" s="11" t="n">
        <v>45107</v>
      </c>
      <c r="K307" s="8" t="n">
        <v>413173</v>
      </c>
      <c r="L307" s="8" t="s">
        <v>576</v>
      </c>
      <c r="M307" s="12" t="n">
        <v>159445.45</v>
      </c>
      <c r="N307" s="12"/>
      <c r="O307" s="12"/>
      <c r="P307" s="12"/>
      <c r="Q307" s="8" t="s">
        <v>52</v>
      </c>
      <c r="S307" s="2"/>
      <c r="T307" s="2"/>
      <c r="U307" s="2"/>
      <c r="V307" s="2"/>
      <c r="W307" s="2"/>
      <c r="X307" s="2"/>
      <c r="Y307" s="2"/>
      <c r="Z307" s="2"/>
    </row>
    <row r="308" customFormat="false" ht="33.75" hidden="false" customHeight="false" outlineLevel="0" collapsed="false">
      <c r="A308" s="8" t="s">
        <v>40</v>
      </c>
      <c r="B308" s="8"/>
      <c r="C308" s="9"/>
      <c r="D308" s="8"/>
      <c r="E308" s="10" t="s">
        <v>577</v>
      </c>
      <c r="F308" s="8" t="s">
        <v>29</v>
      </c>
      <c r="G308" s="8" t="n">
        <v>2019</v>
      </c>
      <c r="H308" s="8" t="n">
        <v>2019</v>
      </c>
      <c r="I308" s="11" t="n">
        <v>43825</v>
      </c>
      <c r="J308" s="11" t="n">
        <v>44196</v>
      </c>
      <c r="K308" s="8" t="n">
        <v>413474</v>
      </c>
      <c r="L308" s="8" t="s">
        <v>578</v>
      </c>
      <c r="M308" s="12" t="n">
        <v>15000</v>
      </c>
      <c r="N308" s="12"/>
      <c r="O308" s="12"/>
      <c r="P308" s="12"/>
      <c r="Q308" s="8" t="s">
        <v>555</v>
      </c>
      <c r="S308" s="2"/>
      <c r="T308" s="2"/>
      <c r="U308" s="2"/>
      <c r="V308" s="2"/>
      <c r="W308" s="2"/>
      <c r="X308" s="2"/>
      <c r="Y308" s="2"/>
      <c r="Z308" s="2"/>
    </row>
    <row r="309" customFormat="false" ht="45" hidden="false" customHeight="false" outlineLevel="0" collapsed="false">
      <c r="A309" s="8" t="s">
        <v>40</v>
      </c>
      <c r="B309" s="8"/>
      <c r="C309" s="9" t="s">
        <v>69</v>
      </c>
      <c r="D309" s="8"/>
      <c r="E309" s="10" t="s">
        <v>579</v>
      </c>
      <c r="F309" s="8" t="s">
        <v>29</v>
      </c>
      <c r="G309" s="8" t="n">
        <v>2019</v>
      </c>
      <c r="H309" s="8" t="n">
        <v>2019</v>
      </c>
      <c r="I309" s="11" t="n">
        <v>43816</v>
      </c>
      <c r="J309" s="11" t="n">
        <v>44196</v>
      </c>
      <c r="K309" s="8" t="n">
        <v>413330</v>
      </c>
      <c r="L309" s="8" t="s">
        <v>580</v>
      </c>
      <c r="M309" s="12" t="n">
        <v>14799.6</v>
      </c>
      <c r="N309" s="12"/>
      <c r="O309" s="12"/>
      <c r="P309" s="12"/>
      <c r="Q309" s="8" t="s">
        <v>52</v>
      </c>
      <c r="S309" s="2"/>
      <c r="T309" s="2"/>
      <c r="U309" s="2"/>
      <c r="V309" s="2"/>
      <c r="W309" s="2"/>
      <c r="X309" s="2"/>
      <c r="Y309" s="2"/>
      <c r="Z309" s="2"/>
    </row>
    <row r="310" customFormat="false" ht="90" hidden="false" customHeight="false" outlineLevel="0" collapsed="false">
      <c r="A310" s="8" t="s">
        <v>188</v>
      </c>
      <c r="B310" s="8"/>
      <c r="C310" s="9" t="s">
        <v>64</v>
      </c>
      <c r="D310" s="8"/>
      <c r="E310" s="10" t="s">
        <v>581</v>
      </c>
      <c r="F310" s="8" t="s">
        <v>24</v>
      </c>
      <c r="G310" s="8" t="n">
        <v>2018</v>
      </c>
      <c r="H310" s="8" t="n">
        <v>2019</v>
      </c>
      <c r="I310" s="11" t="n">
        <v>43801</v>
      </c>
      <c r="J310" s="11" t="n">
        <v>44958</v>
      </c>
      <c r="K310" s="8" t="n">
        <v>411603</v>
      </c>
      <c r="L310" s="8" t="s">
        <v>582</v>
      </c>
      <c r="M310" s="12" t="n">
        <v>134235</v>
      </c>
      <c r="N310" s="12"/>
      <c r="O310" s="12"/>
      <c r="P310" s="12"/>
      <c r="Q310" s="8" t="s">
        <v>52</v>
      </c>
      <c r="S310" s="2"/>
      <c r="T310" s="2"/>
      <c r="U310" s="2"/>
      <c r="V310" s="2"/>
      <c r="W310" s="2"/>
      <c r="X310" s="2"/>
      <c r="Y310" s="2"/>
      <c r="Z310" s="2"/>
    </row>
    <row r="311" customFormat="false" ht="45" hidden="false" customHeight="false" outlineLevel="0" collapsed="false">
      <c r="A311" s="8" t="s">
        <v>188</v>
      </c>
      <c r="B311" s="8"/>
      <c r="C311" s="9" t="s">
        <v>64</v>
      </c>
      <c r="D311" s="8"/>
      <c r="E311" s="10" t="s">
        <v>583</v>
      </c>
      <c r="F311" s="8" t="s">
        <v>24</v>
      </c>
      <c r="G311" s="8" t="n">
        <v>2018</v>
      </c>
      <c r="H311" s="8" t="n">
        <v>2019</v>
      </c>
      <c r="I311" s="11" t="n">
        <v>43763</v>
      </c>
      <c r="J311" s="11" t="n">
        <v>44867</v>
      </c>
      <c r="K311" s="8" t="n">
        <v>410341</v>
      </c>
      <c r="L311" s="8" t="s">
        <v>469</v>
      </c>
      <c r="M311" s="12" t="n">
        <v>149084.74</v>
      </c>
      <c r="N311" s="12"/>
      <c r="O311" s="12"/>
      <c r="P311" s="12"/>
      <c r="Q311" s="8" t="s">
        <v>52</v>
      </c>
      <c r="S311" s="2"/>
      <c r="T311" s="2"/>
      <c r="U311" s="2"/>
      <c r="V311" s="2"/>
      <c r="W311" s="2"/>
      <c r="X311" s="2"/>
      <c r="Y311" s="2"/>
      <c r="Z311" s="2"/>
    </row>
    <row r="312" customFormat="false" ht="78.75" hidden="false" customHeight="false" outlineLevel="0" collapsed="false">
      <c r="A312" s="8" t="s">
        <v>40</v>
      </c>
      <c r="B312" s="8"/>
      <c r="C312" s="9" t="s">
        <v>95</v>
      </c>
      <c r="D312" s="8"/>
      <c r="E312" s="10" t="s">
        <v>584</v>
      </c>
      <c r="F312" s="8" t="s">
        <v>24</v>
      </c>
      <c r="G312" s="8" t="n">
        <v>2018</v>
      </c>
      <c r="H312" s="8" t="n">
        <v>2019</v>
      </c>
      <c r="I312" s="11" t="n">
        <v>43862</v>
      </c>
      <c r="J312" s="11" t="n">
        <v>45107</v>
      </c>
      <c r="K312" s="8" t="n">
        <v>413884</v>
      </c>
      <c r="L312" s="8" t="s">
        <v>585</v>
      </c>
      <c r="M312" s="12" t="n">
        <v>168313.06</v>
      </c>
      <c r="N312" s="12"/>
      <c r="O312" s="12"/>
      <c r="P312" s="12"/>
      <c r="Q312" s="8" t="s">
        <v>52</v>
      </c>
      <c r="S312" s="2"/>
      <c r="T312" s="2"/>
      <c r="U312" s="2"/>
      <c r="V312" s="2"/>
      <c r="W312" s="2"/>
      <c r="X312" s="2"/>
      <c r="Y312" s="2"/>
      <c r="Z312" s="2"/>
    </row>
    <row r="313" customFormat="false" ht="33.75" hidden="false" customHeight="false" outlineLevel="0" collapsed="false">
      <c r="A313" s="8" t="s">
        <v>40</v>
      </c>
      <c r="B313" s="8"/>
      <c r="C313" s="13" t="s">
        <v>64</v>
      </c>
      <c r="D313" s="8"/>
      <c r="E313" s="10" t="s">
        <v>586</v>
      </c>
      <c r="F313" s="8" t="s">
        <v>29</v>
      </c>
      <c r="G313" s="8" t="n">
        <v>2019</v>
      </c>
      <c r="H313" s="8" t="n">
        <v>2019</v>
      </c>
      <c r="I313" s="11" t="n">
        <v>43804</v>
      </c>
      <c r="J313" s="11" t="n">
        <v>44196</v>
      </c>
      <c r="K313" s="8" t="n">
        <v>412362</v>
      </c>
      <c r="L313" s="8" t="s">
        <v>587</v>
      </c>
      <c r="M313" s="12" t="n">
        <v>19200</v>
      </c>
      <c r="N313" s="12"/>
      <c r="O313" s="12"/>
      <c r="P313" s="12"/>
      <c r="Q313" s="8" t="s">
        <v>450</v>
      </c>
      <c r="S313" s="2"/>
      <c r="T313" s="2"/>
      <c r="U313" s="2"/>
      <c r="V313" s="2"/>
      <c r="W313" s="2"/>
      <c r="X313" s="2"/>
      <c r="Y313" s="2"/>
      <c r="Z313" s="2"/>
    </row>
    <row r="314" customFormat="false" ht="56.25" hidden="false" customHeight="false" outlineLevel="0" collapsed="false">
      <c r="A314" s="8" t="s">
        <v>40</v>
      </c>
      <c r="B314" s="8"/>
      <c r="C314" s="9"/>
      <c r="D314" s="8"/>
      <c r="E314" s="10" t="s">
        <v>588</v>
      </c>
      <c r="F314" s="8" t="s">
        <v>29</v>
      </c>
      <c r="G314" s="8" t="n">
        <v>2019</v>
      </c>
      <c r="H314" s="8" t="n">
        <v>2019</v>
      </c>
      <c r="I314" s="11" t="n">
        <v>43808</v>
      </c>
      <c r="J314" s="11" t="n">
        <v>44196</v>
      </c>
      <c r="K314" s="8" t="n">
        <v>412871</v>
      </c>
      <c r="L314" s="8" t="s">
        <v>149</v>
      </c>
      <c r="M314" s="12" t="n">
        <v>11850</v>
      </c>
      <c r="N314" s="12"/>
      <c r="O314" s="12"/>
      <c r="P314" s="12"/>
      <c r="Q314" s="8" t="s">
        <v>52</v>
      </c>
      <c r="S314" s="2"/>
      <c r="T314" s="2"/>
      <c r="U314" s="2"/>
      <c r="V314" s="2"/>
      <c r="W314" s="2"/>
      <c r="X314" s="2"/>
      <c r="Y314" s="2"/>
      <c r="Z314" s="2"/>
    </row>
    <row r="315" customFormat="false" ht="45" hidden="false" customHeight="false" outlineLevel="0" collapsed="false">
      <c r="A315" s="8" t="s">
        <v>188</v>
      </c>
      <c r="B315" s="8"/>
      <c r="C315" s="13" t="s">
        <v>46</v>
      </c>
      <c r="D315" s="8"/>
      <c r="E315" s="10" t="s">
        <v>589</v>
      </c>
      <c r="F315" s="8" t="s">
        <v>24</v>
      </c>
      <c r="G315" s="8" t="n">
        <v>2019</v>
      </c>
      <c r="H315" s="8" t="n">
        <v>2019</v>
      </c>
      <c r="I315" s="11" t="n">
        <v>43845</v>
      </c>
      <c r="J315" s="11" t="n">
        <v>44940</v>
      </c>
      <c r="K315" s="8" t="n">
        <v>411653</v>
      </c>
      <c r="L315" s="8" t="s">
        <v>590</v>
      </c>
      <c r="M315" s="12" t="n">
        <v>124251.1</v>
      </c>
      <c r="N315" s="12"/>
      <c r="O315" s="12"/>
      <c r="P315" s="12"/>
      <c r="Q315" s="8" t="s">
        <v>52</v>
      </c>
      <c r="S315" s="2"/>
      <c r="T315" s="2"/>
      <c r="U315" s="2"/>
      <c r="V315" s="2"/>
      <c r="W315" s="2"/>
      <c r="X315" s="2"/>
      <c r="Y315" s="2"/>
      <c r="Z315" s="2"/>
    </row>
    <row r="316" customFormat="false" ht="33.75" hidden="false" customHeight="false" outlineLevel="0" collapsed="false">
      <c r="A316" s="8" t="s">
        <v>40</v>
      </c>
      <c r="B316" s="8"/>
      <c r="C316" s="9" t="s">
        <v>95</v>
      </c>
      <c r="D316" s="8"/>
      <c r="E316" s="10" t="s">
        <v>591</v>
      </c>
      <c r="F316" s="8" t="s">
        <v>24</v>
      </c>
      <c r="G316" s="8" t="n">
        <v>2018</v>
      </c>
      <c r="H316" s="8" t="n">
        <v>2019</v>
      </c>
      <c r="I316" s="11" t="n">
        <v>43862</v>
      </c>
      <c r="J316" s="11" t="n">
        <v>45137</v>
      </c>
      <c r="K316" s="8" t="n">
        <v>413510</v>
      </c>
      <c r="L316" s="8" t="s">
        <v>363</v>
      </c>
      <c r="M316" s="12" t="n">
        <v>190673</v>
      </c>
      <c r="N316" s="12"/>
      <c r="O316" s="12"/>
      <c r="P316" s="12"/>
      <c r="Q316" s="8" t="s">
        <v>52</v>
      </c>
      <c r="S316" s="2"/>
      <c r="T316" s="2"/>
      <c r="U316" s="2"/>
      <c r="V316" s="2"/>
      <c r="W316" s="2"/>
      <c r="X316" s="2"/>
      <c r="Y316" s="2"/>
      <c r="Z316" s="2"/>
    </row>
    <row r="317" customFormat="false" ht="67.5" hidden="false" customHeight="false" outlineLevel="0" collapsed="false">
      <c r="A317" s="8" t="s">
        <v>188</v>
      </c>
      <c r="B317" s="8"/>
      <c r="C317" s="9" t="s">
        <v>46</v>
      </c>
      <c r="D317" s="8"/>
      <c r="E317" s="10" t="s">
        <v>592</v>
      </c>
      <c r="F317" s="8" t="s">
        <v>24</v>
      </c>
      <c r="G317" s="8" t="n">
        <v>2018</v>
      </c>
      <c r="H317" s="8" t="n">
        <v>2019</v>
      </c>
      <c r="I317" s="11" t="n">
        <v>43782</v>
      </c>
      <c r="J317" s="11" t="n">
        <v>44927</v>
      </c>
      <c r="K317" s="8" t="n">
        <v>410839</v>
      </c>
      <c r="L317" s="8" t="s">
        <v>113</v>
      </c>
      <c r="M317" s="12" t="n">
        <v>148759.31</v>
      </c>
      <c r="N317" s="12"/>
      <c r="O317" s="12"/>
      <c r="P317" s="12"/>
      <c r="Q317" s="8" t="s">
        <v>52</v>
      </c>
      <c r="S317" s="2"/>
      <c r="T317" s="2"/>
      <c r="U317" s="2"/>
      <c r="V317" s="2"/>
      <c r="W317" s="2"/>
      <c r="X317" s="2"/>
      <c r="Y317" s="2"/>
      <c r="Z317" s="2"/>
    </row>
    <row r="318" customFormat="false" ht="33.75" hidden="false" customHeight="false" outlineLevel="0" collapsed="false">
      <c r="A318" s="8" t="s">
        <v>40</v>
      </c>
      <c r="B318" s="8"/>
      <c r="C318" s="9"/>
      <c r="D318" s="8"/>
      <c r="E318" s="10" t="s">
        <v>593</v>
      </c>
      <c r="F318" s="8" t="s">
        <v>29</v>
      </c>
      <c r="G318" s="8" t="n">
        <v>2019</v>
      </c>
      <c r="H318" s="8" t="n">
        <v>2019</v>
      </c>
      <c r="I318" s="11" t="n">
        <v>44136</v>
      </c>
      <c r="J318" s="11" t="n">
        <v>44196</v>
      </c>
      <c r="K318" s="8" t="n">
        <v>413997</v>
      </c>
      <c r="L318" s="8" t="s">
        <v>594</v>
      </c>
      <c r="M318" s="12" t="n">
        <v>4600</v>
      </c>
      <c r="N318" s="12"/>
      <c r="O318" s="12"/>
      <c r="P318" s="12"/>
      <c r="Q318" s="8" t="s">
        <v>49</v>
      </c>
      <c r="S318" s="2"/>
      <c r="T318" s="2"/>
      <c r="U318" s="2"/>
      <c r="V318" s="2"/>
      <c r="W318" s="2"/>
      <c r="X318" s="2"/>
      <c r="Y318" s="2"/>
      <c r="Z318" s="2"/>
    </row>
    <row r="319" customFormat="false" ht="56.25" hidden="false" customHeight="false" outlineLevel="0" collapsed="false">
      <c r="A319" s="8" t="s">
        <v>40</v>
      </c>
      <c r="B319" s="8"/>
      <c r="C319" s="9" t="s">
        <v>27</v>
      </c>
      <c r="D319" s="8"/>
      <c r="E319" s="10" t="s">
        <v>595</v>
      </c>
      <c r="F319" s="8" t="s">
        <v>29</v>
      </c>
      <c r="G319" s="8" t="n">
        <v>2019</v>
      </c>
      <c r="H319" s="8" t="n">
        <v>2019</v>
      </c>
      <c r="I319" s="11" t="n">
        <v>43843</v>
      </c>
      <c r="J319" s="11" t="n">
        <v>44196</v>
      </c>
      <c r="K319" s="8" t="n">
        <v>413323</v>
      </c>
      <c r="L319" s="8" t="s">
        <v>596</v>
      </c>
      <c r="M319" s="12" t="n">
        <v>9600</v>
      </c>
      <c r="N319" s="12"/>
      <c r="O319" s="12"/>
      <c r="P319" s="12"/>
      <c r="Q319" s="8" t="s">
        <v>52</v>
      </c>
      <c r="S319" s="2"/>
      <c r="T319" s="2"/>
      <c r="U319" s="2"/>
      <c r="V319" s="2"/>
      <c r="W319" s="2"/>
      <c r="X319" s="2"/>
      <c r="Y319" s="2"/>
      <c r="Z319" s="2"/>
    </row>
    <row r="320" customFormat="false" ht="45" hidden="false" customHeight="false" outlineLevel="0" collapsed="false">
      <c r="A320" s="8" t="s">
        <v>188</v>
      </c>
      <c r="B320" s="8"/>
      <c r="C320" s="9" t="s">
        <v>46</v>
      </c>
      <c r="D320" s="8"/>
      <c r="E320" s="10" t="s">
        <v>597</v>
      </c>
      <c r="F320" s="8" t="s">
        <v>24</v>
      </c>
      <c r="G320" s="8" t="n">
        <v>2018</v>
      </c>
      <c r="H320" s="8" t="n">
        <v>2019</v>
      </c>
      <c r="I320" s="11" t="n">
        <v>43801</v>
      </c>
      <c r="J320" s="11" t="n">
        <v>45078</v>
      </c>
      <c r="K320" s="8" t="n">
        <v>411100</v>
      </c>
      <c r="L320" s="8" t="s">
        <v>250</v>
      </c>
      <c r="M320" s="12" t="n">
        <v>146354.91</v>
      </c>
      <c r="N320" s="12"/>
      <c r="O320" s="12"/>
      <c r="P320" s="12"/>
      <c r="Q320" s="8" t="s">
        <v>52</v>
      </c>
      <c r="S320" s="2"/>
      <c r="T320" s="2"/>
      <c r="U320" s="2"/>
      <c r="V320" s="2"/>
      <c r="W320" s="2"/>
      <c r="X320" s="2"/>
      <c r="Y320" s="2"/>
      <c r="Z320" s="2"/>
    </row>
    <row r="321" customFormat="false" ht="56.25" hidden="false" customHeight="false" outlineLevel="0" collapsed="false">
      <c r="A321" s="8" t="s">
        <v>40</v>
      </c>
      <c r="B321" s="8"/>
      <c r="C321" s="9" t="s">
        <v>95</v>
      </c>
      <c r="D321" s="8"/>
      <c r="E321" s="10" t="s">
        <v>598</v>
      </c>
      <c r="F321" s="8" t="s">
        <v>24</v>
      </c>
      <c r="G321" s="8" t="n">
        <v>2018</v>
      </c>
      <c r="H321" s="8" t="n">
        <v>2019</v>
      </c>
      <c r="I321" s="11" t="n">
        <v>43820</v>
      </c>
      <c r="J321" s="11" t="n">
        <v>44926</v>
      </c>
      <c r="K321" s="8" t="n">
        <v>413757</v>
      </c>
      <c r="L321" s="8" t="s">
        <v>599</v>
      </c>
      <c r="M321" s="12" t="n">
        <v>196107.74</v>
      </c>
      <c r="N321" s="12"/>
      <c r="O321" s="12"/>
      <c r="P321" s="12"/>
      <c r="Q321" s="8" t="s">
        <v>52</v>
      </c>
      <c r="S321" s="2"/>
      <c r="T321" s="2"/>
      <c r="U321" s="2"/>
      <c r="V321" s="2"/>
      <c r="W321" s="2"/>
      <c r="X321" s="2"/>
      <c r="Y321" s="2"/>
      <c r="Z321" s="2"/>
    </row>
    <row r="322" customFormat="false" ht="101.25" hidden="false" customHeight="false" outlineLevel="0" collapsed="false">
      <c r="A322" s="8" t="s">
        <v>188</v>
      </c>
      <c r="B322" s="8"/>
      <c r="C322" s="9" t="s">
        <v>202</v>
      </c>
      <c r="D322" s="8"/>
      <c r="E322" s="10" t="s">
        <v>600</v>
      </c>
      <c r="F322" s="8" t="s">
        <v>24</v>
      </c>
      <c r="G322" s="8" t="n">
        <v>2019</v>
      </c>
      <c r="H322" s="8" t="n">
        <v>2019</v>
      </c>
      <c r="I322" s="11" t="n">
        <v>43815</v>
      </c>
      <c r="J322" s="11" t="n">
        <v>44986</v>
      </c>
      <c r="K322" s="8" t="n">
        <v>412717</v>
      </c>
      <c r="L322" s="8" t="s">
        <v>601</v>
      </c>
      <c r="M322" s="12" t="n">
        <v>92900.98</v>
      </c>
      <c r="N322" s="12"/>
      <c r="O322" s="12"/>
      <c r="P322" s="12"/>
      <c r="Q322" s="8" t="s">
        <v>52</v>
      </c>
      <c r="S322" s="2"/>
      <c r="T322" s="2"/>
      <c r="U322" s="2"/>
      <c r="V322" s="2"/>
      <c r="W322" s="2"/>
      <c r="X322" s="2"/>
      <c r="Y322" s="2"/>
      <c r="Z322" s="2"/>
    </row>
    <row r="323" customFormat="false" ht="45" hidden="false" customHeight="false" outlineLevel="0" collapsed="false">
      <c r="A323" s="8" t="s">
        <v>40</v>
      </c>
      <c r="B323" s="8"/>
      <c r="C323" s="9"/>
      <c r="D323" s="8"/>
      <c r="E323" s="10" t="s">
        <v>602</v>
      </c>
      <c r="F323" s="8" t="s">
        <v>29</v>
      </c>
      <c r="G323" s="8" t="n">
        <v>2019</v>
      </c>
      <c r="H323" s="8" t="n">
        <v>2019</v>
      </c>
      <c r="I323" s="11" t="n">
        <v>43862</v>
      </c>
      <c r="J323" s="11" t="n">
        <v>44196</v>
      </c>
      <c r="K323" s="8" t="n">
        <v>414052</v>
      </c>
      <c r="L323" s="8" t="s">
        <v>603</v>
      </c>
      <c r="M323" s="12" t="n">
        <v>14581.36</v>
      </c>
      <c r="N323" s="12"/>
      <c r="O323" s="12"/>
      <c r="P323" s="12"/>
      <c r="Q323" s="8" t="s">
        <v>49</v>
      </c>
      <c r="S323" s="2"/>
      <c r="T323" s="2"/>
      <c r="U323" s="2"/>
      <c r="V323" s="2"/>
      <c r="W323" s="2"/>
      <c r="X323" s="2"/>
      <c r="Y323" s="2"/>
      <c r="Z323" s="2"/>
    </row>
    <row r="324" customFormat="false" ht="45" hidden="false" customHeight="false" outlineLevel="0" collapsed="false">
      <c r="A324" s="8" t="s">
        <v>40</v>
      </c>
      <c r="B324" s="8"/>
      <c r="C324" s="13" t="s">
        <v>69</v>
      </c>
      <c r="D324" s="8"/>
      <c r="E324" s="10" t="s">
        <v>604</v>
      </c>
      <c r="F324" s="8" t="s">
        <v>29</v>
      </c>
      <c r="G324" s="8" t="n">
        <v>2017</v>
      </c>
      <c r="H324" s="8" t="n">
        <v>2019</v>
      </c>
      <c r="I324" s="11" t="n">
        <v>43601</v>
      </c>
      <c r="J324" s="11" t="n">
        <v>44561</v>
      </c>
      <c r="K324" s="8" t="n">
        <v>406203</v>
      </c>
      <c r="L324" s="8" t="s">
        <v>605</v>
      </c>
      <c r="M324" s="12" t="n">
        <v>16805.32</v>
      </c>
      <c r="N324" s="12"/>
      <c r="O324" s="12"/>
      <c r="P324" s="12"/>
      <c r="Q324" s="8" t="s">
        <v>49</v>
      </c>
      <c r="S324" s="2"/>
      <c r="T324" s="2"/>
      <c r="U324" s="2"/>
      <c r="V324" s="2"/>
      <c r="W324" s="2"/>
      <c r="X324" s="2"/>
      <c r="Y324" s="2"/>
      <c r="Z324" s="2"/>
    </row>
    <row r="325" customFormat="false" ht="56.25" hidden="false" customHeight="false" outlineLevel="0" collapsed="false">
      <c r="A325" s="8" t="s">
        <v>40</v>
      </c>
      <c r="B325" s="8"/>
      <c r="C325" s="9" t="s">
        <v>202</v>
      </c>
      <c r="D325" s="8"/>
      <c r="E325" s="10" t="s">
        <v>606</v>
      </c>
      <c r="F325" s="8" t="s">
        <v>85</v>
      </c>
      <c r="G325" s="8" t="n">
        <v>2015</v>
      </c>
      <c r="H325" s="8" t="n">
        <v>2019</v>
      </c>
      <c r="I325" s="11" t="n">
        <v>43775</v>
      </c>
      <c r="J325" s="11" t="n">
        <v>44522</v>
      </c>
      <c r="K325" s="8" t="n">
        <v>409327</v>
      </c>
      <c r="L325" s="8" t="s">
        <v>607</v>
      </c>
      <c r="M325" s="12" t="n">
        <v>40778.02</v>
      </c>
      <c r="N325" s="12"/>
      <c r="O325" s="12"/>
      <c r="P325" s="12"/>
      <c r="Q325" s="8" t="s">
        <v>608</v>
      </c>
      <c r="S325" s="2"/>
      <c r="T325" s="2"/>
      <c r="U325" s="2"/>
      <c r="V325" s="2"/>
      <c r="W325" s="2"/>
      <c r="X325" s="2"/>
      <c r="Y325" s="2"/>
      <c r="Z325" s="2"/>
    </row>
    <row r="326" customFormat="false" ht="11.25" hidden="false" customHeight="false" outlineLevel="0" collapsed="false"/>
    <row r="327" customFormat="false" ht="33.75" hidden="false" customHeight="false" outlineLevel="0" collapsed="false">
      <c r="A327" s="8" t="s">
        <v>40</v>
      </c>
      <c r="B327" s="8"/>
      <c r="C327" s="9"/>
      <c r="D327" s="8"/>
      <c r="E327" s="10" t="s">
        <v>609</v>
      </c>
      <c r="F327" s="8" t="s">
        <v>29</v>
      </c>
      <c r="G327" s="8" t="n">
        <v>2015</v>
      </c>
      <c r="H327" s="8" t="n">
        <v>2019</v>
      </c>
      <c r="I327" s="11" t="n">
        <v>43728</v>
      </c>
      <c r="J327" s="11" t="n">
        <v>44639</v>
      </c>
      <c r="K327" s="8" t="n">
        <v>409672</v>
      </c>
      <c r="L327" s="8" t="s">
        <v>311</v>
      </c>
      <c r="M327" s="12" t="n">
        <v>15255</v>
      </c>
      <c r="N327" s="12"/>
      <c r="O327" s="12"/>
      <c r="P327" s="12"/>
      <c r="Q327" s="8" t="s">
        <v>52</v>
      </c>
      <c r="S327" s="2"/>
      <c r="T327" s="2"/>
      <c r="U327" s="2"/>
      <c r="V327" s="2"/>
      <c r="W327" s="2"/>
      <c r="X327" s="2"/>
      <c r="Y327" s="2"/>
      <c r="Z327" s="2"/>
    </row>
    <row r="328" customFormat="false" ht="33.75" hidden="false" customHeight="false" outlineLevel="0" collapsed="false">
      <c r="A328" s="8" t="s">
        <v>40</v>
      </c>
      <c r="B328" s="8"/>
      <c r="C328" s="9"/>
      <c r="D328" s="8"/>
      <c r="E328" s="10" t="s">
        <v>610</v>
      </c>
      <c r="F328" s="8" t="s">
        <v>29</v>
      </c>
      <c r="G328" s="8" t="n">
        <v>2015</v>
      </c>
      <c r="H328" s="8" t="n">
        <v>2019</v>
      </c>
      <c r="I328" s="11" t="n">
        <v>43647</v>
      </c>
      <c r="J328" s="11" t="n">
        <v>45023</v>
      </c>
      <c r="K328" s="8" t="n">
        <v>407210</v>
      </c>
      <c r="L328" s="8" t="s">
        <v>382</v>
      </c>
      <c r="M328" s="12" t="n">
        <v>50479</v>
      </c>
      <c r="N328" s="12"/>
      <c r="O328" s="12"/>
      <c r="P328" s="12"/>
      <c r="Q328" s="8" t="s">
        <v>98</v>
      </c>
      <c r="S328" s="2"/>
      <c r="T328" s="2"/>
      <c r="U328" s="2"/>
      <c r="V328" s="2"/>
      <c r="W328" s="2"/>
      <c r="X328" s="2"/>
      <c r="Y328" s="2"/>
      <c r="Z328" s="2"/>
    </row>
    <row r="329" customFormat="false" ht="11.25" hidden="false" customHeight="false" outlineLevel="0" collapsed="false"/>
    <row r="330" customFormat="false" ht="11.25" hidden="false" customHeight="false" outlineLevel="0" collapsed="false"/>
    <row r="331" customFormat="false" ht="11.25" hidden="false" customHeight="false" outlineLevel="0" collapsed="false"/>
    <row r="332" customFormat="false" ht="33.75" hidden="false" customHeight="false" outlineLevel="0" collapsed="false">
      <c r="A332" s="8" t="s">
        <v>40</v>
      </c>
      <c r="B332" s="8"/>
      <c r="C332" s="9"/>
      <c r="D332" s="8"/>
      <c r="E332" s="10" t="s">
        <v>611</v>
      </c>
      <c r="F332" s="8" t="s">
        <v>455</v>
      </c>
      <c r="G332" s="8" t="n">
        <v>2017</v>
      </c>
      <c r="H332" s="8" t="n">
        <v>2019</v>
      </c>
      <c r="I332" s="11" t="n">
        <v>43451</v>
      </c>
      <c r="J332" s="11" t="n">
        <v>48199</v>
      </c>
      <c r="K332" s="8" t="n">
        <v>404924</v>
      </c>
      <c r="L332" s="8" t="s">
        <v>25</v>
      </c>
      <c r="M332" s="12" t="n">
        <v>3174808.01</v>
      </c>
      <c r="N332" s="12"/>
      <c r="O332" s="12"/>
      <c r="P332" s="12"/>
      <c r="Q332" s="8" t="s">
        <v>52</v>
      </c>
      <c r="S332" s="2"/>
      <c r="T332" s="2"/>
      <c r="U332" s="2"/>
      <c r="V332" s="2"/>
      <c r="W332" s="2"/>
      <c r="X332" s="2"/>
      <c r="Y332" s="2"/>
      <c r="Z332" s="2"/>
    </row>
    <row r="333" customFormat="false" ht="45" hidden="false" customHeight="false" outlineLevel="0" collapsed="false">
      <c r="A333" s="8" t="s">
        <v>40</v>
      </c>
      <c r="B333" s="8"/>
      <c r="C333" s="9"/>
      <c r="D333" s="8"/>
      <c r="E333" s="10" t="s">
        <v>612</v>
      </c>
      <c r="F333" s="8" t="s">
        <v>85</v>
      </c>
      <c r="G333" s="8" t="n">
        <v>2015</v>
      </c>
      <c r="H333" s="8" t="n">
        <v>2019</v>
      </c>
      <c r="I333" s="11" t="n">
        <v>43563</v>
      </c>
      <c r="J333" s="11" t="n">
        <v>44256</v>
      </c>
      <c r="K333" s="8" t="n">
        <v>405186</v>
      </c>
      <c r="L333" s="8" t="s">
        <v>613</v>
      </c>
      <c r="M333" s="12" t="n">
        <v>170575</v>
      </c>
      <c r="N333" s="12"/>
      <c r="O333" s="12"/>
      <c r="P333" s="12"/>
      <c r="Q333" s="8" t="s">
        <v>52</v>
      </c>
      <c r="S333" s="2"/>
      <c r="T333" s="2"/>
      <c r="U333" s="2"/>
      <c r="V333" s="2"/>
      <c r="W333" s="2"/>
      <c r="X333" s="2"/>
      <c r="Y333" s="2"/>
      <c r="Z333" s="2"/>
    </row>
    <row r="334" customFormat="false" ht="33.75" hidden="false" customHeight="false" outlineLevel="0" collapsed="false">
      <c r="A334" s="8" t="s">
        <v>40</v>
      </c>
      <c r="B334" s="8"/>
      <c r="C334" s="9"/>
      <c r="D334" s="8"/>
      <c r="E334" s="10" t="s">
        <v>614</v>
      </c>
      <c r="F334" s="8" t="s">
        <v>455</v>
      </c>
      <c r="G334" s="8" t="n">
        <v>2017</v>
      </c>
      <c r="H334" s="8" t="n">
        <v>2019</v>
      </c>
      <c r="I334" s="11" t="n">
        <v>43451</v>
      </c>
      <c r="J334" s="11" t="n">
        <v>48199</v>
      </c>
      <c r="K334" s="8" t="n">
        <v>405077</v>
      </c>
      <c r="L334" s="8" t="s">
        <v>25</v>
      </c>
      <c r="M334" s="12" t="n">
        <v>8005004.81</v>
      </c>
      <c r="N334" s="12"/>
      <c r="O334" s="12"/>
      <c r="P334" s="12"/>
      <c r="Q334" s="8" t="s">
        <v>52</v>
      </c>
      <c r="S334" s="2"/>
      <c r="T334" s="2"/>
      <c r="U334" s="2"/>
      <c r="V334" s="2"/>
      <c r="W334" s="2"/>
      <c r="X334" s="2"/>
      <c r="Y334" s="2"/>
      <c r="Z334" s="2"/>
    </row>
    <row r="335" customFormat="false" ht="45" hidden="false" customHeight="false" outlineLevel="0" collapsed="false">
      <c r="A335" s="8" t="s">
        <v>40</v>
      </c>
      <c r="B335" s="8"/>
      <c r="C335" s="9"/>
      <c r="D335" s="8"/>
      <c r="E335" s="10" t="s">
        <v>615</v>
      </c>
      <c r="F335" s="8" t="s">
        <v>29</v>
      </c>
      <c r="G335" s="8" t="n">
        <v>2015</v>
      </c>
      <c r="H335" s="8" t="n">
        <v>2019</v>
      </c>
      <c r="I335" s="11" t="n">
        <v>43713</v>
      </c>
      <c r="J335" s="11" t="n">
        <v>44351</v>
      </c>
      <c r="K335" s="8" t="n">
        <v>409141</v>
      </c>
      <c r="L335" s="8" t="s">
        <v>532</v>
      </c>
      <c r="M335" s="12" t="n">
        <v>84370</v>
      </c>
      <c r="N335" s="12"/>
      <c r="O335" s="12"/>
      <c r="P335" s="12"/>
      <c r="Q335" s="8" t="s">
        <v>52</v>
      </c>
      <c r="S335" s="2"/>
      <c r="T335" s="2"/>
      <c r="U335" s="2"/>
      <c r="V335" s="2"/>
      <c r="W335" s="2"/>
      <c r="X335" s="2"/>
      <c r="Y335" s="2"/>
      <c r="Z335" s="2"/>
    </row>
    <row r="336" customFormat="false" ht="33.75" hidden="false" customHeight="false" outlineLevel="0" collapsed="false">
      <c r="A336" s="8" t="s">
        <v>40</v>
      </c>
      <c r="B336" s="8"/>
      <c r="C336" s="9"/>
      <c r="D336" s="8"/>
      <c r="E336" s="10" t="s">
        <v>616</v>
      </c>
      <c r="F336" s="8" t="s">
        <v>29</v>
      </c>
      <c r="G336" s="8" t="n">
        <v>2017</v>
      </c>
      <c r="H336" s="8" t="n">
        <v>2019</v>
      </c>
      <c r="I336" s="11" t="n">
        <v>43559</v>
      </c>
      <c r="J336" s="11" t="n">
        <v>45307</v>
      </c>
      <c r="K336" s="8" t="n">
        <v>406090</v>
      </c>
      <c r="L336" s="8" t="s">
        <v>617</v>
      </c>
      <c r="M336" s="12" t="n">
        <v>19593</v>
      </c>
      <c r="N336" s="12"/>
      <c r="O336" s="12"/>
      <c r="P336" s="12"/>
      <c r="Q336" s="8" t="s">
        <v>52</v>
      </c>
      <c r="S336" s="2"/>
      <c r="T336" s="2"/>
      <c r="U336" s="2"/>
      <c r="V336" s="2"/>
      <c r="W336" s="2"/>
      <c r="X336" s="2"/>
      <c r="Y336" s="2"/>
      <c r="Z336" s="2"/>
    </row>
    <row r="337" customFormat="false" ht="45" hidden="false" customHeight="false" outlineLevel="0" collapsed="false">
      <c r="A337" s="8" t="s">
        <v>40</v>
      </c>
      <c r="B337" s="8"/>
      <c r="C337" s="9"/>
      <c r="D337" s="8"/>
      <c r="E337" s="10" t="s">
        <v>618</v>
      </c>
      <c r="F337" s="8" t="s">
        <v>29</v>
      </c>
      <c r="G337" s="8" t="n">
        <v>2015</v>
      </c>
      <c r="H337" s="8" t="n">
        <v>2019</v>
      </c>
      <c r="I337" s="11" t="n">
        <v>43650</v>
      </c>
      <c r="J337" s="11" t="n">
        <v>44284</v>
      </c>
      <c r="K337" s="8" t="n">
        <v>407736</v>
      </c>
      <c r="L337" s="8" t="s">
        <v>320</v>
      </c>
      <c r="M337" s="12" t="n">
        <v>204361</v>
      </c>
      <c r="N337" s="12"/>
      <c r="O337" s="12"/>
      <c r="P337" s="12"/>
      <c r="Q337" s="8" t="s">
        <v>52</v>
      </c>
      <c r="S337" s="2"/>
      <c r="T337" s="2"/>
      <c r="U337" s="2"/>
      <c r="V337" s="2"/>
      <c r="W337" s="2"/>
      <c r="X337" s="2"/>
      <c r="Y337" s="2"/>
      <c r="Z337" s="2"/>
    </row>
    <row r="338" customFormat="false" ht="33.75" hidden="false" customHeight="false" outlineLevel="0" collapsed="false">
      <c r="A338" s="8" t="s">
        <v>40</v>
      </c>
      <c r="B338" s="8"/>
      <c r="C338" s="9" t="s">
        <v>377</v>
      </c>
      <c r="D338" s="8"/>
      <c r="E338" s="10" t="s">
        <v>619</v>
      </c>
      <c r="F338" s="8" t="s">
        <v>29</v>
      </c>
      <c r="G338" s="8" t="n">
        <v>2015</v>
      </c>
      <c r="H338" s="8" t="n">
        <v>2019</v>
      </c>
      <c r="I338" s="11" t="n">
        <v>43710</v>
      </c>
      <c r="J338" s="11" t="n">
        <v>44826</v>
      </c>
      <c r="K338" s="8" t="n">
        <v>408867</v>
      </c>
      <c r="L338" s="8" t="s">
        <v>620</v>
      </c>
      <c r="M338" s="12" t="n">
        <v>298000</v>
      </c>
      <c r="N338" s="12"/>
      <c r="O338" s="12"/>
      <c r="P338" s="12"/>
      <c r="Q338" s="8" t="s">
        <v>52</v>
      </c>
      <c r="S338" s="2"/>
      <c r="T338" s="2"/>
      <c r="U338" s="2"/>
      <c r="V338" s="2"/>
      <c r="W338" s="2"/>
      <c r="X338" s="2"/>
      <c r="Y338" s="2"/>
      <c r="Z338" s="2"/>
    </row>
    <row r="339" customFormat="false" ht="67.5" hidden="false" customHeight="false" outlineLevel="0" collapsed="false">
      <c r="A339" s="8" t="s">
        <v>40</v>
      </c>
      <c r="B339" s="8"/>
      <c r="C339" s="13" t="s">
        <v>36</v>
      </c>
      <c r="D339" s="8"/>
      <c r="E339" s="10" t="s">
        <v>621</v>
      </c>
      <c r="F339" s="8" t="s">
        <v>29</v>
      </c>
      <c r="G339" s="8" t="n">
        <v>2015</v>
      </c>
      <c r="H339" s="8" t="n">
        <v>2019</v>
      </c>
      <c r="I339" s="11" t="n">
        <v>43508</v>
      </c>
      <c r="J339" s="11" t="n">
        <v>43646</v>
      </c>
      <c r="K339" s="8" t="n">
        <v>404241</v>
      </c>
      <c r="L339" s="8" t="s">
        <v>622</v>
      </c>
      <c r="M339" s="12" t="n">
        <v>19969</v>
      </c>
      <c r="N339" s="12"/>
      <c r="O339" s="12"/>
      <c r="P339" s="12"/>
      <c r="Q339" s="8" t="s">
        <v>52</v>
      </c>
      <c r="S339" s="2"/>
      <c r="T339" s="2"/>
      <c r="U339" s="2"/>
      <c r="V339" s="2"/>
      <c r="W339" s="2"/>
      <c r="X339" s="2"/>
      <c r="Y339" s="2"/>
      <c r="Z339" s="2"/>
    </row>
    <row r="340" customFormat="false" ht="56.25" hidden="false" customHeight="false" outlineLevel="0" collapsed="false">
      <c r="A340" s="8" t="s">
        <v>40</v>
      </c>
      <c r="B340" s="8"/>
      <c r="C340" s="9"/>
      <c r="D340" s="8"/>
      <c r="E340" s="10" t="s">
        <v>623</v>
      </c>
      <c r="F340" s="8" t="s">
        <v>29</v>
      </c>
      <c r="G340" s="8" t="n">
        <v>2015</v>
      </c>
      <c r="H340" s="8" t="n">
        <v>2019</v>
      </c>
      <c r="I340" s="11" t="n">
        <v>43748</v>
      </c>
      <c r="J340" s="11" t="n">
        <v>44813</v>
      </c>
      <c r="K340" s="8" t="n">
        <v>408766</v>
      </c>
      <c r="L340" s="8" t="s">
        <v>100</v>
      </c>
      <c r="M340" s="12" t="n">
        <v>299700</v>
      </c>
      <c r="N340" s="12"/>
      <c r="O340" s="12"/>
      <c r="P340" s="12"/>
      <c r="Q340" s="8" t="s">
        <v>52</v>
      </c>
      <c r="S340" s="2"/>
      <c r="T340" s="2"/>
      <c r="U340" s="2"/>
      <c r="V340" s="2"/>
      <c r="W340" s="2"/>
      <c r="X340" s="2"/>
      <c r="Y340" s="2"/>
      <c r="Z340" s="2"/>
    </row>
    <row r="341" customFormat="false" ht="22.5" hidden="false" customHeight="false" outlineLevel="0" collapsed="false">
      <c r="A341" s="8" t="s">
        <v>40</v>
      </c>
      <c r="B341" s="8"/>
      <c r="C341" s="9" t="s">
        <v>69</v>
      </c>
      <c r="D341" s="8"/>
      <c r="E341" s="10" t="s">
        <v>624</v>
      </c>
      <c r="F341" s="8" t="s">
        <v>24</v>
      </c>
      <c r="G341" s="8" t="n">
        <v>2019</v>
      </c>
      <c r="H341" s="8" t="n">
        <v>2020</v>
      </c>
      <c r="I341" s="11" t="n">
        <v>44378</v>
      </c>
      <c r="J341" s="11" t="n">
        <v>45687</v>
      </c>
      <c r="K341" s="8" t="n">
        <v>421672</v>
      </c>
      <c r="L341" s="8" t="s">
        <v>141</v>
      </c>
      <c r="M341" s="12" t="n">
        <v>225000</v>
      </c>
      <c r="N341" s="12"/>
      <c r="O341" s="12"/>
      <c r="P341" s="12"/>
      <c r="Q341" s="8" t="s">
        <v>52</v>
      </c>
      <c r="S341" s="2"/>
      <c r="T341" s="2"/>
      <c r="U341" s="2"/>
      <c r="V341" s="2"/>
      <c r="W341" s="2"/>
      <c r="X341" s="2"/>
      <c r="Y341" s="2"/>
      <c r="Z341" s="2"/>
    </row>
    <row r="342" customFormat="false" ht="11.25" hidden="false" customHeight="false" outlineLevel="0" collapsed="false"/>
    <row r="343" customFormat="false" ht="11.25" hidden="false" customHeight="false" outlineLevel="0" collapsed="false"/>
    <row r="344" customFormat="false" ht="56.25" hidden="false" customHeight="false" outlineLevel="0" collapsed="false">
      <c r="A344" s="8" t="s">
        <v>40</v>
      </c>
      <c r="B344" s="8"/>
      <c r="C344" s="13" t="s">
        <v>64</v>
      </c>
      <c r="D344" s="8"/>
      <c r="E344" s="10" t="s">
        <v>625</v>
      </c>
      <c r="F344" s="8" t="s">
        <v>29</v>
      </c>
      <c r="G344" s="8" t="n">
        <v>2020</v>
      </c>
      <c r="H344" s="8" t="n">
        <v>2020</v>
      </c>
      <c r="I344" s="11" t="n">
        <v>44172</v>
      </c>
      <c r="J344" s="11" t="n">
        <v>45078</v>
      </c>
      <c r="K344" s="8" t="n">
        <v>420858</v>
      </c>
      <c r="L344" s="8" t="s">
        <v>578</v>
      </c>
      <c r="M344" s="12" t="n">
        <v>6050</v>
      </c>
      <c r="N344" s="12"/>
      <c r="O344" s="12"/>
      <c r="P344" s="12"/>
      <c r="Q344" s="8" t="s">
        <v>52</v>
      </c>
      <c r="S344" s="2"/>
      <c r="T344" s="2"/>
      <c r="U344" s="2"/>
      <c r="V344" s="2"/>
      <c r="W344" s="2"/>
      <c r="X344" s="2"/>
      <c r="Y344" s="2"/>
      <c r="Z344" s="2"/>
    </row>
    <row r="345" customFormat="false" ht="56.25" hidden="false" customHeight="false" outlineLevel="0" collapsed="false">
      <c r="A345" s="8" t="s">
        <v>40</v>
      </c>
      <c r="B345" s="8"/>
      <c r="C345" s="9"/>
      <c r="D345" s="8"/>
      <c r="E345" s="10" t="s">
        <v>626</v>
      </c>
      <c r="F345" s="8" t="s">
        <v>29</v>
      </c>
      <c r="G345" s="8" t="n">
        <v>2020</v>
      </c>
      <c r="H345" s="8" t="n">
        <v>2020</v>
      </c>
      <c r="I345" s="11" t="n">
        <v>44166</v>
      </c>
      <c r="J345" s="11" t="n">
        <v>44561</v>
      </c>
      <c r="K345" s="8" t="n">
        <v>420260</v>
      </c>
      <c r="L345" s="8" t="s">
        <v>627</v>
      </c>
      <c r="M345" s="12" t="n">
        <v>3400</v>
      </c>
      <c r="N345" s="12"/>
      <c r="O345" s="12"/>
      <c r="P345" s="12"/>
      <c r="Q345" s="8" t="s">
        <v>52</v>
      </c>
      <c r="S345" s="2"/>
      <c r="T345" s="2"/>
      <c r="U345" s="2"/>
      <c r="V345" s="2"/>
      <c r="W345" s="2"/>
      <c r="X345" s="2"/>
      <c r="Y345" s="2"/>
      <c r="Z345" s="2"/>
    </row>
    <row r="346" customFormat="false" ht="33.75" hidden="false" customHeight="false" outlineLevel="0" collapsed="false">
      <c r="A346" s="8" t="s">
        <v>40</v>
      </c>
      <c r="B346" s="8"/>
      <c r="C346" s="9" t="s">
        <v>628</v>
      </c>
      <c r="D346" s="8"/>
      <c r="E346" s="10" t="s">
        <v>629</v>
      </c>
      <c r="F346" s="8" t="s">
        <v>29</v>
      </c>
      <c r="G346" s="8" t="n">
        <v>2017</v>
      </c>
      <c r="H346" s="8" t="n">
        <v>2020</v>
      </c>
      <c r="I346" s="11" t="n">
        <v>44214</v>
      </c>
      <c r="J346" s="11" t="n">
        <v>45474</v>
      </c>
      <c r="K346" s="8" t="n">
        <v>421435</v>
      </c>
      <c r="L346" s="8" t="s">
        <v>129</v>
      </c>
      <c r="M346" s="12" t="n">
        <v>1045271.56</v>
      </c>
      <c r="N346" s="12"/>
      <c r="O346" s="12"/>
      <c r="P346" s="12"/>
      <c r="Q346" s="8" t="s">
        <v>52</v>
      </c>
      <c r="S346" s="2"/>
      <c r="T346" s="2"/>
      <c r="U346" s="2"/>
      <c r="V346" s="2"/>
      <c r="W346" s="2"/>
      <c r="X346" s="2"/>
      <c r="Y346" s="2"/>
      <c r="Z346" s="2"/>
    </row>
    <row r="347" customFormat="false" ht="45" hidden="false" customHeight="false" outlineLevel="0" collapsed="false">
      <c r="A347" s="8" t="s">
        <v>40</v>
      </c>
      <c r="B347" s="8"/>
      <c r="C347" s="9" t="s">
        <v>95</v>
      </c>
      <c r="D347" s="8"/>
      <c r="E347" s="10" t="s">
        <v>630</v>
      </c>
      <c r="F347" s="8" t="s">
        <v>29</v>
      </c>
      <c r="G347" s="8" t="n">
        <v>2019</v>
      </c>
      <c r="H347" s="8" t="n">
        <v>2020</v>
      </c>
      <c r="I347" s="11" t="n">
        <v>44211</v>
      </c>
      <c r="J347" s="11" t="n">
        <v>45487</v>
      </c>
      <c r="K347" s="8" t="n">
        <v>421499</v>
      </c>
      <c r="L347" s="8" t="s">
        <v>631</v>
      </c>
      <c r="M347" s="12" t="n">
        <v>942030</v>
      </c>
      <c r="N347" s="12"/>
      <c r="O347" s="12"/>
      <c r="P347" s="12"/>
      <c r="Q347" s="8" t="s">
        <v>52</v>
      </c>
      <c r="S347" s="2"/>
      <c r="T347" s="2"/>
      <c r="U347" s="2"/>
      <c r="V347" s="2"/>
      <c r="W347" s="2"/>
      <c r="X347" s="2"/>
      <c r="Y347" s="2"/>
      <c r="Z347" s="2"/>
    </row>
    <row r="348" customFormat="false" ht="78.75" hidden="false" customHeight="false" outlineLevel="0" collapsed="false">
      <c r="A348" s="8" t="s">
        <v>40</v>
      </c>
      <c r="B348" s="8"/>
      <c r="C348" s="9"/>
      <c r="D348" s="8"/>
      <c r="E348" s="10" t="s">
        <v>632</v>
      </c>
      <c r="F348" s="8" t="s">
        <v>29</v>
      </c>
      <c r="G348" s="8" t="n">
        <v>2020</v>
      </c>
      <c r="H348" s="8" t="n">
        <v>2020</v>
      </c>
      <c r="I348" s="11" t="n">
        <v>44174</v>
      </c>
      <c r="J348" s="11" t="n">
        <v>44561</v>
      </c>
      <c r="K348" s="8" t="n">
        <v>419585</v>
      </c>
      <c r="L348" s="8" t="s">
        <v>149</v>
      </c>
      <c r="M348" s="12" t="n">
        <v>7019.3</v>
      </c>
      <c r="N348" s="12"/>
      <c r="O348" s="12"/>
      <c r="P348" s="12"/>
      <c r="Q348" s="8" t="s">
        <v>52</v>
      </c>
      <c r="S348" s="2"/>
      <c r="T348" s="2"/>
      <c r="U348" s="2"/>
      <c r="V348" s="2"/>
      <c r="W348" s="2"/>
      <c r="X348" s="2"/>
      <c r="Y348" s="2"/>
      <c r="Z348" s="2"/>
    </row>
    <row r="349" customFormat="false" ht="45" hidden="false" customHeight="false" outlineLevel="0" collapsed="false">
      <c r="A349" s="8" t="s">
        <v>40</v>
      </c>
      <c r="B349" s="8"/>
      <c r="C349" s="9" t="s">
        <v>46</v>
      </c>
      <c r="D349" s="8"/>
      <c r="E349" s="10" t="s">
        <v>633</v>
      </c>
      <c r="F349" s="8" t="s">
        <v>29</v>
      </c>
      <c r="G349" s="8" t="n">
        <v>2018</v>
      </c>
      <c r="H349" s="8" t="n">
        <v>2020</v>
      </c>
      <c r="I349" s="11" t="n">
        <v>44044</v>
      </c>
      <c r="J349" s="11" t="n">
        <v>45716</v>
      </c>
      <c r="K349" s="8" t="n">
        <v>416189</v>
      </c>
      <c r="L349" s="8" t="s">
        <v>126</v>
      </c>
      <c r="M349" s="12" t="n">
        <v>974424.56</v>
      </c>
      <c r="N349" s="12"/>
      <c r="O349" s="12"/>
      <c r="P349" s="12"/>
      <c r="Q349" s="8" t="s">
        <v>52</v>
      </c>
      <c r="S349" s="2"/>
      <c r="T349" s="2"/>
      <c r="U349" s="2"/>
      <c r="V349" s="2"/>
      <c r="W349" s="2"/>
      <c r="X349" s="2"/>
      <c r="Y349" s="2"/>
      <c r="Z349" s="2"/>
    </row>
    <row r="350" customFormat="false" ht="33.75" hidden="false" customHeight="false" outlineLevel="0" collapsed="false">
      <c r="A350" s="8" t="s">
        <v>40</v>
      </c>
      <c r="B350" s="8"/>
      <c r="C350" s="9"/>
      <c r="D350" s="8"/>
      <c r="E350" s="10" t="s">
        <v>634</v>
      </c>
      <c r="F350" s="8" t="s">
        <v>455</v>
      </c>
      <c r="G350" s="8" t="n">
        <v>2018</v>
      </c>
      <c r="H350" s="8" t="n">
        <v>2020</v>
      </c>
      <c r="I350" s="11" t="n">
        <v>43801</v>
      </c>
      <c r="J350" s="11" t="n">
        <v>48184</v>
      </c>
      <c r="K350" s="8" t="n">
        <v>413594</v>
      </c>
      <c r="L350" s="8" t="s">
        <v>25</v>
      </c>
      <c r="M350" s="12" t="n">
        <v>3844832.38</v>
      </c>
      <c r="N350" s="12"/>
      <c r="O350" s="12"/>
      <c r="P350" s="12"/>
      <c r="Q350" s="8" t="s">
        <v>52</v>
      </c>
      <c r="S350" s="2"/>
      <c r="T350" s="2"/>
      <c r="U350" s="2"/>
      <c r="V350" s="2"/>
      <c r="W350" s="2"/>
      <c r="X350" s="2"/>
      <c r="Y350" s="2"/>
      <c r="Z350" s="2"/>
    </row>
    <row r="351" customFormat="false" ht="33.75" hidden="false" customHeight="false" outlineLevel="0" collapsed="false">
      <c r="A351" s="8" t="s">
        <v>40</v>
      </c>
      <c r="B351" s="8"/>
      <c r="C351" s="9" t="s">
        <v>95</v>
      </c>
      <c r="D351" s="8"/>
      <c r="E351" s="10" t="s">
        <v>635</v>
      </c>
      <c r="F351" s="8" t="s">
        <v>29</v>
      </c>
      <c r="G351" s="8" t="n">
        <v>2020</v>
      </c>
      <c r="H351" s="8" t="n">
        <v>2020</v>
      </c>
      <c r="I351" s="11" t="n">
        <v>44102</v>
      </c>
      <c r="J351" s="11" t="n">
        <v>44469</v>
      </c>
      <c r="K351" s="8" t="n">
        <v>418439</v>
      </c>
      <c r="L351" s="8" t="s">
        <v>636</v>
      </c>
      <c r="M351" s="12" t="n">
        <v>14400</v>
      </c>
      <c r="N351" s="12"/>
      <c r="O351" s="12"/>
      <c r="P351" s="12"/>
      <c r="Q351" s="8" t="s">
        <v>52</v>
      </c>
      <c r="S351" s="2"/>
      <c r="T351" s="2"/>
      <c r="U351" s="2"/>
      <c r="V351" s="2"/>
      <c r="W351" s="2"/>
      <c r="X351" s="2"/>
      <c r="Y351" s="2"/>
      <c r="Z351" s="2"/>
    </row>
    <row r="352" customFormat="false" ht="22.5" hidden="false" customHeight="false" outlineLevel="0" collapsed="false">
      <c r="A352" s="8" t="s">
        <v>40</v>
      </c>
      <c r="B352" s="8"/>
      <c r="C352" s="9" t="s">
        <v>628</v>
      </c>
      <c r="D352" s="8"/>
      <c r="E352" s="10" t="s">
        <v>637</v>
      </c>
      <c r="F352" s="8" t="s">
        <v>29</v>
      </c>
      <c r="G352" s="8" t="n">
        <v>2016</v>
      </c>
      <c r="H352" s="8" t="n">
        <v>2020</v>
      </c>
      <c r="I352" s="11" t="n">
        <v>44072</v>
      </c>
      <c r="J352" s="11" t="n">
        <v>45715</v>
      </c>
      <c r="K352" s="8" t="n">
        <v>419136</v>
      </c>
      <c r="L352" s="8" t="s">
        <v>25</v>
      </c>
      <c r="M352" s="12" t="n">
        <v>40000000</v>
      </c>
      <c r="N352" s="12"/>
      <c r="O352" s="12"/>
      <c r="P352" s="12"/>
      <c r="Q352" s="8" t="s">
        <v>52</v>
      </c>
      <c r="S352" s="2"/>
      <c r="T352" s="2"/>
      <c r="U352" s="2"/>
      <c r="V352" s="2"/>
      <c r="W352" s="2"/>
      <c r="X352" s="2"/>
      <c r="Y352" s="2"/>
      <c r="Z352" s="2"/>
    </row>
    <row r="353" customFormat="false" ht="33.75" hidden="false" customHeight="false" outlineLevel="0" collapsed="false">
      <c r="A353" s="8" t="s">
        <v>40</v>
      </c>
      <c r="B353" s="8"/>
      <c r="C353" s="9" t="s">
        <v>95</v>
      </c>
      <c r="D353" s="8"/>
      <c r="E353" s="10" t="s">
        <v>509</v>
      </c>
      <c r="F353" s="8" t="s">
        <v>29</v>
      </c>
      <c r="G353" s="8" t="n">
        <v>2019</v>
      </c>
      <c r="H353" s="8" t="n">
        <v>2020</v>
      </c>
      <c r="I353" s="11" t="n">
        <v>44228</v>
      </c>
      <c r="J353" s="11" t="n">
        <v>45504</v>
      </c>
      <c r="K353" s="8" t="n">
        <v>421382</v>
      </c>
      <c r="L353" s="8" t="s">
        <v>166</v>
      </c>
      <c r="M353" s="12" t="n">
        <v>170880</v>
      </c>
      <c r="N353" s="12"/>
      <c r="O353" s="12"/>
      <c r="P353" s="12"/>
      <c r="Q353" s="8" t="s">
        <v>52</v>
      </c>
      <c r="S353" s="2"/>
      <c r="T353" s="2"/>
      <c r="U353" s="2"/>
      <c r="V353" s="2"/>
      <c r="W353" s="2"/>
      <c r="X353" s="2"/>
      <c r="Y353" s="2"/>
      <c r="Z353" s="2"/>
    </row>
    <row r="354" customFormat="false" ht="45" hidden="false" customHeight="false" outlineLevel="0" collapsed="false">
      <c r="A354" s="8" t="s">
        <v>40</v>
      </c>
      <c r="B354" s="8"/>
      <c r="C354" s="9"/>
      <c r="D354" s="8"/>
      <c r="E354" s="10" t="s">
        <v>638</v>
      </c>
      <c r="F354" s="8" t="s">
        <v>85</v>
      </c>
      <c r="G354" s="8" t="n">
        <v>2020</v>
      </c>
      <c r="H354" s="8" t="n">
        <v>2020</v>
      </c>
      <c r="I354" s="11" t="n">
        <v>44144</v>
      </c>
      <c r="J354" s="11" t="n">
        <v>44810</v>
      </c>
      <c r="K354" s="8" t="n">
        <v>421114</v>
      </c>
      <c r="L354" s="8" t="s">
        <v>639</v>
      </c>
      <c r="M354" s="12" t="n">
        <v>23637.5</v>
      </c>
      <c r="N354" s="12"/>
      <c r="O354" s="12"/>
      <c r="P354" s="12"/>
      <c r="Q354" s="8" t="s">
        <v>640</v>
      </c>
      <c r="S354" s="2"/>
      <c r="T354" s="2"/>
      <c r="U354" s="2"/>
      <c r="V354" s="2"/>
      <c r="W354" s="2"/>
      <c r="X354" s="2"/>
      <c r="Y354" s="2"/>
      <c r="Z354" s="2"/>
    </row>
    <row r="355" customFormat="false" ht="33.75" hidden="false" customHeight="false" outlineLevel="0" collapsed="false">
      <c r="A355" s="8" t="s">
        <v>40</v>
      </c>
      <c r="B355" s="8"/>
      <c r="C355" s="9"/>
      <c r="D355" s="8"/>
      <c r="E355" s="10" t="s">
        <v>641</v>
      </c>
      <c r="F355" s="8" t="s">
        <v>455</v>
      </c>
      <c r="G355" s="8" t="n">
        <v>2018</v>
      </c>
      <c r="H355" s="8" t="n">
        <v>2020</v>
      </c>
      <c r="I355" s="11" t="n">
        <v>43801</v>
      </c>
      <c r="J355" s="11" t="n">
        <v>48184</v>
      </c>
      <c r="K355" s="8" t="n">
        <v>413539</v>
      </c>
      <c r="L355" s="8" t="s">
        <v>25</v>
      </c>
      <c r="M355" s="12" t="n">
        <v>9712270.67</v>
      </c>
      <c r="N355" s="12"/>
      <c r="O355" s="12"/>
      <c r="P355" s="12"/>
      <c r="Q355" s="8" t="s">
        <v>52</v>
      </c>
      <c r="S355" s="2"/>
      <c r="T355" s="2"/>
      <c r="U355" s="2"/>
      <c r="V355" s="2"/>
      <c r="W355" s="2"/>
      <c r="X355" s="2"/>
      <c r="Y355" s="2"/>
      <c r="Z355" s="2"/>
    </row>
    <row r="356" customFormat="false" ht="22.5" hidden="false" customHeight="false" outlineLevel="0" collapsed="false">
      <c r="A356" s="8" t="s">
        <v>40</v>
      </c>
      <c r="B356" s="8"/>
      <c r="C356" s="9" t="s">
        <v>69</v>
      </c>
      <c r="D356" s="8"/>
      <c r="E356" s="10" t="s">
        <v>642</v>
      </c>
      <c r="F356" s="8" t="s">
        <v>29</v>
      </c>
      <c r="G356" s="8" t="n">
        <v>2018</v>
      </c>
      <c r="H356" s="8" t="n">
        <v>2020</v>
      </c>
      <c r="I356" s="11" t="n">
        <v>44228</v>
      </c>
      <c r="J356" s="11" t="n">
        <v>45289</v>
      </c>
      <c r="K356" s="8" t="n">
        <v>421363</v>
      </c>
      <c r="L356" s="8" t="s">
        <v>129</v>
      </c>
      <c r="M356" s="12" t="n">
        <v>200000</v>
      </c>
      <c r="N356" s="12"/>
      <c r="O356" s="12"/>
      <c r="P356" s="12"/>
      <c r="Q356" s="8" t="s">
        <v>52</v>
      </c>
      <c r="S356" s="2"/>
      <c r="T356" s="2"/>
      <c r="U356" s="2"/>
      <c r="V356" s="2"/>
      <c r="W356" s="2"/>
      <c r="X356" s="2"/>
      <c r="Y356" s="2"/>
      <c r="Z356" s="2"/>
    </row>
    <row r="357" customFormat="false" ht="33.75" hidden="false" customHeight="false" outlineLevel="0" collapsed="false">
      <c r="A357" s="8" t="s">
        <v>40</v>
      </c>
      <c r="B357" s="8"/>
      <c r="C357" s="9" t="s">
        <v>69</v>
      </c>
      <c r="D357" s="8"/>
      <c r="E357" s="10" t="s">
        <v>643</v>
      </c>
      <c r="F357" s="8" t="s">
        <v>24</v>
      </c>
      <c r="G357" s="8" t="n">
        <v>2019</v>
      </c>
      <c r="H357" s="8" t="n">
        <v>2020</v>
      </c>
      <c r="I357" s="11" t="n">
        <v>44181</v>
      </c>
      <c r="J357" s="11" t="n">
        <v>45858</v>
      </c>
      <c r="K357" s="8" t="n">
        <v>421334</v>
      </c>
      <c r="L357" s="8" t="s">
        <v>60</v>
      </c>
      <c r="M357" s="12" t="n">
        <v>1941822.21</v>
      </c>
      <c r="N357" s="12"/>
      <c r="O357" s="12"/>
      <c r="P357" s="12"/>
      <c r="Q357" s="8" t="s">
        <v>52</v>
      </c>
      <c r="S357" s="2"/>
      <c r="T357" s="2"/>
      <c r="U357" s="2"/>
      <c r="V357" s="2"/>
      <c r="W357" s="2"/>
      <c r="X357" s="2"/>
      <c r="Y357" s="2"/>
      <c r="Z357" s="2"/>
    </row>
    <row r="358" customFormat="false" ht="45" hidden="false" customHeight="false" outlineLevel="0" collapsed="false">
      <c r="A358" s="8" t="s">
        <v>40</v>
      </c>
      <c r="B358" s="8"/>
      <c r="C358" s="9"/>
      <c r="D358" s="8"/>
      <c r="E358" s="10" t="s">
        <v>644</v>
      </c>
      <c r="F358" s="8" t="s">
        <v>29</v>
      </c>
      <c r="G358" s="8" t="n">
        <v>2020</v>
      </c>
      <c r="H358" s="8" t="n">
        <v>2020</v>
      </c>
      <c r="I358" s="11" t="n">
        <v>44228</v>
      </c>
      <c r="J358" s="11" t="n">
        <v>44561</v>
      </c>
      <c r="K358" s="8" t="n">
        <v>421227</v>
      </c>
      <c r="L358" s="8" t="s">
        <v>594</v>
      </c>
      <c r="M358" s="12" t="n">
        <v>15000</v>
      </c>
      <c r="N358" s="12"/>
      <c r="O358" s="12"/>
      <c r="P358" s="12"/>
      <c r="Q358" s="8" t="s">
        <v>147</v>
      </c>
      <c r="S358" s="2"/>
      <c r="T358" s="2"/>
      <c r="U358" s="2"/>
      <c r="V358" s="2"/>
      <c r="W358" s="2"/>
      <c r="X358" s="2"/>
      <c r="Y358" s="2"/>
      <c r="Z358" s="2"/>
    </row>
    <row r="359" customFormat="false" ht="45" hidden="false" customHeight="false" outlineLevel="0" collapsed="false">
      <c r="A359" s="8" t="s">
        <v>40</v>
      </c>
      <c r="B359" s="8"/>
      <c r="C359" s="9"/>
      <c r="D359" s="8"/>
      <c r="E359" s="10" t="s">
        <v>645</v>
      </c>
      <c r="F359" s="8" t="s">
        <v>29</v>
      </c>
      <c r="G359" s="8" t="n">
        <v>2020</v>
      </c>
      <c r="H359" s="8" t="n">
        <v>2020</v>
      </c>
      <c r="I359" s="11" t="n">
        <v>44270</v>
      </c>
      <c r="J359" s="11" t="n">
        <v>44561</v>
      </c>
      <c r="K359" s="8" t="n">
        <v>421259</v>
      </c>
      <c r="L359" s="8" t="s">
        <v>511</v>
      </c>
      <c r="M359" s="12" t="n">
        <v>15000</v>
      </c>
      <c r="N359" s="12"/>
      <c r="O359" s="12"/>
      <c r="P359" s="12"/>
      <c r="Q359" s="8" t="s">
        <v>147</v>
      </c>
      <c r="S359" s="2"/>
      <c r="T359" s="2"/>
      <c r="U359" s="2"/>
      <c r="V359" s="2"/>
      <c r="W359" s="2"/>
      <c r="X359" s="2"/>
      <c r="Y359" s="2"/>
      <c r="Z359" s="2"/>
    </row>
    <row r="360" customFormat="false" ht="22.5" hidden="false" customHeight="false" outlineLevel="0" collapsed="false">
      <c r="A360" s="8" t="s">
        <v>40</v>
      </c>
      <c r="B360" s="8"/>
      <c r="C360" s="9" t="s">
        <v>628</v>
      </c>
      <c r="D360" s="8"/>
      <c r="E360" s="10" t="s">
        <v>646</v>
      </c>
      <c r="F360" s="8" t="s">
        <v>29</v>
      </c>
      <c r="G360" s="8" t="n">
        <v>2018</v>
      </c>
      <c r="H360" s="8" t="n">
        <v>2020</v>
      </c>
      <c r="I360" s="11" t="n">
        <v>43920</v>
      </c>
      <c r="J360" s="11" t="n">
        <v>44712</v>
      </c>
      <c r="K360" s="8" t="n">
        <v>415721</v>
      </c>
      <c r="L360" s="8" t="s">
        <v>129</v>
      </c>
      <c r="M360" s="12" t="n">
        <v>2999688.85</v>
      </c>
      <c r="N360" s="12"/>
      <c r="O360" s="12"/>
      <c r="P360" s="12"/>
      <c r="Q360" s="8" t="s">
        <v>52</v>
      </c>
      <c r="S360" s="2"/>
      <c r="T360" s="2"/>
      <c r="U360" s="2"/>
      <c r="V360" s="2"/>
      <c r="W360" s="2"/>
      <c r="X360" s="2"/>
      <c r="Y360" s="2"/>
      <c r="Z360" s="2"/>
    </row>
    <row r="361" customFormat="false" ht="33.75" hidden="false" customHeight="false" outlineLevel="0" collapsed="false">
      <c r="A361" s="8" t="s">
        <v>40</v>
      </c>
      <c r="B361" s="8"/>
      <c r="C361" s="9" t="s">
        <v>338</v>
      </c>
      <c r="D361" s="8"/>
      <c r="E361" s="10" t="s">
        <v>647</v>
      </c>
      <c r="F361" s="8" t="s">
        <v>29</v>
      </c>
      <c r="G361" s="8" t="n">
        <v>2018</v>
      </c>
      <c r="H361" s="8" t="n">
        <v>2020</v>
      </c>
      <c r="I361" s="11" t="n">
        <v>44105</v>
      </c>
      <c r="J361" s="11" t="n">
        <v>45748</v>
      </c>
      <c r="K361" s="8" t="n">
        <v>417305</v>
      </c>
      <c r="L361" s="8" t="s">
        <v>129</v>
      </c>
      <c r="M361" s="12" t="n">
        <v>486741.73</v>
      </c>
      <c r="N361" s="12"/>
      <c r="O361" s="12"/>
      <c r="P361" s="12"/>
      <c r="Q361" s="8" t="s">
        <v>52</v>
      </c>
      <c r="S361" s="2"/>
      <c r="T361" s="2"/>
      <c r="U361" s="2"/>
      <c r="V361" s="2"/>
      <c r="W361" s="2"/>
      <c r="X361" s="2"/>
      <c r="Y361" s="2"/>
      <c r="Z361" s="2"/>
    </row>
    <row r="362" customFormat="false" ht="45" hidden="false" customHeight="false" outlineLevel="0" collapsed="false">
      <c r="A362" s="8" t="s">
        <v>40</v>
      </c>
      <c r="B362" s="8"/>
      <c r="C362" s="9"/>
      <c r="D362" s="8"/>
      <c r="E362" s="10" t="s">
        <v>648</v>
      </c>
      <c r="F362" s="8" t="s">
        <v>85</v>
      </c>
      <c r="G362" s="8" t="n">
        <v>2017</v>
      </c>
      <c r="H362" s="8" t="n">
        <v>2020</v>
      </c>
      <c r="I362" s="11" t="n">
        <v>43906</v>
      </c>
      <c r="J362" s="11" t="n">
        <v>45139</v>
      </c>
      <c r="K362" s="8" t="n">
        <v>413952</v>
      </c>
      <c r="L362" s="8" t="s">
        <v>187</v>
      </c>
      <c r="M362" s="12" t="n">
        <v>193486.66</v>
      </c>
      <c r="N362" s="12"/>
      <c r="O362" s="12"/>
      <c r="P362" s="12"/>
      <c r="Q362" s="8" t="s">
        <v>98</v>
      </c>
      <c r="S362" s="2"/>
      <c r="T362" s="2"/>
      <c r="U362" s="2"/>
      <c r="V362" s="2"/>
      <c r="W362" s="2"/>
      <c r="X362" s="2"/>
      <c r="Y362" s="2"/>
      <c r="Z362" s="2"/>
    </row>
    <row r="363" customFormat="false" ht="33.75" hidden="false" customHeight="false" outlineLevel="0" collapsed="false">
      <c r="A363" s="8" t="s">
        <v>40</v>
      </c>
      <c r="B363" s="8"/>
      <c r="C363" s="13" t="s">
        <v>338</v>
      </c>
      <c r="D363" s="8"/>
      <c r="E363" s="10" t="s">
        <v>649</v>
      </c>
      <c r="F363" s="8" t="s">
        <v>29</v>
      </c>
      <c r="G363" s="8" t="n">
        <v>2018</v>
      </c>
      <c r="H363" s="8" t="n">
        <v>2020</v>
      </c>
      <c r="I363" s="11" t="n">
        <v>44075</v>
      </c>
      <c r="J363" s="11" t="n">
        <v>45959</v>
      </c>
      <c r="K363" s="8" t="n">
        <v>418118</v>
      </c>
      <c r="L363" s="8" t="s">
        <v>650</v>
      </c>
      <c r="M363" s="12" t="n">
        <v>90000</v>
      </c>
      <c r="N363" s="12"/>
      <c r="O363" s="12"/>
      <c r="P363" s="12"/>
      <c r="Q363" s="8" t="s">
        <v>52</v>
      </c>
      <c r="S363" s="2"/>
      <c r="T363" s="2"/>
      <c r="U363" s="2"/>
      <c r="V363" s="2"/>
      <c r="W363" s="2"/>
      <c r="X363" s="2"/>
      <c r="Y363" s="2"/>
      <c r="Z363" s="2"/>
    </row>
    <row r="364" customFormat="false" ht="45" hidden="false" customHeight="false" outlineLevel="0" collapsed="false">
      <c r="A364" s="8" t="s">
        <v>40</v>
      </c>
      <c r="B364" s="8"/>
      <c r="C364" s="9" t="s">
        <v>69</v>
      </c>
      <c r="D364" s="8"/>
      <c r="E364" s="10" t="s">
        <v>651</v>
      </c>
      <c r="F364" s="8" t="s">
        <v>29</v>
      </c>
      <c r="G364" s="8" t="n">
        <v>2019</v>
      </c>
      <c r="H364" s="8" t="n">
        <v>2020</v>
      </c>
      <c r="I364" s="11" t="n">
        <v>44235</v>
      </c>
      <c r="J364" s="11" t="n">
        <v>45487</v>
      </c>
      <c r="K364" s="8" t="n">
        <v>420909</v>
      </c>
      <c r="L364" s="8" t="s">
        <v>652</v>
      </c>
      <c r="M364" s="12" t="n">
        <v>336872.03</v>
      </c>
      <c r="N364" s="12"/>
      <c r="O364" s="12"/>
      <c r="P364" s="12"/>
      <c r="Q364" s="8" t="s">
        <v>52</v>
      </c>
      <c r="S364" s="2"/>
      <c r="T364" s="2"/>
      <c r="U364" s="2"/>
      <c r="V364" s="2"/>
      <c r="W364" s="2"/>
      <c r="X364" s="2"/>
      <c r="Y364" s="2"/>
      <c r="Z364" s="2"/>
    </row>
    <row r="365" customFormat="false" ht="90" hidden="false" customHeight="false" outlineLevel="0" collapsed="false">
      <c r="A365" s="8" t="s">
        <v>40</v>
      </c>
      <c r="B365" s="8"/>
      <c r="C365" s="9" t="s">
        <v>628</v>
      </c>
      <c r="D365" s="8"/>
      <c r="E365" s="10" t="s">
        <v>653</v>
      </c>
      <c r="F365" s="8" t="s">
        <v>29</v>
      </c>
      <c r="G365" s="8" t="n">
        <v>2020</v>
      </c>
      <c r="H365" s="8" t="n">
        <v>2020</v>
      </c>
      <c r="I365" s="11" t="n">
        <v>44119</v>
      </c>
      <c r="J365" s="11" t="n">
        <v>44848</v>
      </c>
      <c r="K365" s="8" t="n">
        <v>419240</v>
      </c>
      <c r="L365" s="8" t="s">
        <v>654</v>
      </c>
      <c r="M365" s="12" t="n">
        <v>10080</v>
      </c>
      <c r="N365" s="12"/>
      <c r="O365" s="12"/>
      <c r="P365" s="12"/>
      <c r="Q365" s="8" t="s">
        <v>52</v>
      </c>
      <c r="S365" s="2"/>
      <c r="T365" s="2"/>
      <c r="U365" s="2"/>
      <c r="V365" s="2"/>
      <c r="W365" s="2"/>
      <c r="X365" s="2"/>
      <c r="Y365" s="2"/>
      <c r="Z365" s="2"/>
    </row>
    <row r="366" customFormat="false" ht="45" hidden="false" customHeight="false" outlineLevel="0" collapsed="false">
      <c r="A366" s="8" t="s">
        <v>40</v>
      </c>
      <c r="B366" s="8"/>
      <c r="C366" s="9" t="s">
        <v>628</v>
      </c>
      <c r="D366" s="8"/>
      <c r="E366" s="10" t="s">
        <v>655</v>
      </c>
      <c r="F366" s="8" t="s">
        <v>29</v>
      </c>
      <c r="G366" s="8" t="n">
        <v>2018</v>
      </c>
      <c r="H366" s="8" t="n">
        <v>2020</v>
      </c>
      <c r="I366" s="11" t="n">
        <v>44207</v>
      </c>
      <c r="J366" s="11" t="n">
        <v>45848</v>
      </c>
      <c r="K366" s="8" t="n">
        <v>421932</v>
      </c>
      <c r="L366" s="8" t="s">
        <v>126</v>
      </c>
      <c r="M366" s="12" t="n">
        <v>876658.33</v>
      </c>
      <c r="N366" s="12"/>
      <c r="O366" s="12"/>
      <c r="P366" s="12"/>
      <c r="Q366" s="8" t="s">
        <v>52</v>
      </c>
      <c r="S366" s="2"/>
      <c r="T366" s="2"/>
      <c r="U366" s="2"/>
      <c r="V366" s="2"/>
      <c r="W366" s="2"/>
      <c r="X366" s="2"/>
      <c r="Y366" s="2"/>
      <c r="Z366" s="2"/>
    </row>
    <row r="367" customFormat="false" ht="45" hidden="false" customHeight="false" outlineLevel="0" collapsed="false">
      <c r="A367" s="8" t="s">
        <v>40</v>
      </c>
      <c r="B367" s="8"/>
      <c r="C367" s="9"/>
      <c r="D367" s="8"/>
      <c r="E367" s="10" t="s">
        <v>656</v>
      </c>
      <c r="F367" s="8" t="s">
        <v>85</v>
      </c>
      <c r="G367" s="8" t="n">
        <v>2018</v>
      </c>
      <c r="H367" s="8" t="n">
        <v>2021</v>
      </c>
      <c r="I367" s="11" t="n">
        <v>44494</v>
      </c>
      <c r="J367" s="11" t="n">
        <v>45276</v>
      </c>
      <c r="K367" s="8" t="n">
        <v>427226</v>
      </c>
      <c r="L367" s="8" t="s">
        <v>422</v>
      </c>
      <c r="M367" s="12" t="n">
        <v>54670</v>
      </c>
      <c r="N367" s="12"/>
      <c r="O367" s="12"/>
      <c r="P367" s="12"/>
      <c r="Q367" s="8" t="s">
        <v>49</v>
      </c>
      <c r="S367" s="2"/>
      <c r="T367" s="2"/>
      <c r="U367" s="2"/>
      <c r="V367" s="2"/>
      <c r="W367" s="2"/>
      <c r="X367" s="2"/>
      <c r="Y367" s="2"/>
      <c r="Z367" s="2"/>
    </row>
    <row r="368" customFormat="false" ht="45" hidden="false" customHeight="false" outlineLevel="0" collapsed="false">
      <c r="A368" s="8" t="s">
        <v>40</v>
      </c>
      <c r="B368" s="8"/>
      <c r="C368" s="13" t="s">
        <v>41</v>
      </c>
      <c r="D368" s="8"/>
      <c r="E368" s="10" t="s">
        <v>657</v>
      </c>
      <c r="F368" s="8" t="s">
        <v>85</v>
      </c>
      <c r="G368" s="8" t="n">
        <v>2019</v>
      </c>
      <c r="H368" s="8" t="n">
        <v>2021</v>
      </c>
      <c r="I368" s="11" t="n">
        <v>44571</v>
      </c>
      <c r="J368" s="11" t="n">
        <v>45390</v>
      </c>
      <c r="K368" s="8" t="n">
        <v>429857</v>
      </c>
      <c r="L368" s="8" t="s">
        <v>317</v>
      </c>
      <c r="M368" s="12" t="n">
        <v>291280</v>
      </c>
      <c r="N368" s="12"/>
      <c r="O368" s="12"/>
      <c r="P368" s="12"/>
      <c r="Q368" s="8" t="s">
        <v>98</v>
      </c>
      <c r="S368" s="2"/>
      <c r="T368" s="2"/>
      <c r="U368" s="2"/>
      <c r="V368" s="2"/>
      <c r="W368" s="2"/>
      <c r="X368" s="2"/>
      <c r="Y368" s="2"/>
      <c r="Z368" s="2"/>
    </row>
    <row r="369" customFormat="false" ht="56.25" hidden="false" customHeight="false" outlineLevel="0" collapsed="false">
      <c r="A369" s="8" t="s">
        <v>40</v>
      </c>
      <c r="B369" s="8"/>
      <c r="C369" s="9" t="s">
        <v>69</v>
      </c>
      <c r="D369" s="8"/>
      <c r="E369" s="10" t="s">
        <v>658</v>
      </c>
      <c r="F369" s="8" t="s">
        <v>24</v>
      </c>
      <c r="G369" s="8" t="n">
        <v>2020</v>
      </c>
      <c r="H369" s="8" t="n">
        <v>2021</v>
      </c>
      <c r="I369" s="11" t="n">
        <v>44562</v>
      </c>
      <c r="J369" s="11" t="n">
        <v>45839</v>
      </c>
      <c r="K369" s="8" t="n">
        <v>429852</v>
      </c>
      <c r="L369" s="8" t="s">
        <v>71</v>
      </c>
      <c r="M369" s="12" t="n">
        <v>69684.33</v>
      </c>
      <c r="N369" s="12"/>
      <c r="O369" s="12"/>
      <c r="P369" s="12"/>
      <c r="Q369" s="8" t="s">
        <v>52</v>
      </c>
      <c r="S369" s="2"/>
      <c r="T369" s="2"/>
      <c r="U369" s="2"/>
      <c r="V369" s="2"/>
      <c r="W369" s="2"/>
      <c r="X369" s="2"/>
      <c r="Y369" s="2"/>
      <c r="Z369" s="2"/>
    </row>
    <row r="370" customFormat="false" ht="22.5" hidden="false" customHeight="false" outlineLevel="0" collapsed="false">
      <c r="A370" s="8" t="s">
        <v>40</v>
      </c>
      <c r="B370" s="8"/>
      <c r="C370" s="13" t="s">
        <v>95</v>
      </c>
      <c r="D370" s="8"/>
      <c r="E370" s="10" t="s">
        <v>659</v>
      </c>
      <c r="F370" s="8" t="s">
        <v>29</v>
      </c>
      <c r="G370" s="8" t="n">
        <v>2020</v>
      </c>
      <c r="H370" s="8" t="n">
        <v>2021</v>
      </c>
      <c r="I370" s="11" t="n">
        <v>44578</v>
      </c>
      <c r="J370" s="11" t="n">
        <v>45397</v>
      </c>
      <c r="K370" s="8" t="n">
        <v>430971</v>
      </c>
      <c r="L370" s="8" t="s">
        <v>660</v>
      </c>
      <c r="M370" s="12" t="n">
        <v>98595.92</v>
      </c>
      <c r="N370" s="12"/>
      <c r="O370" s="12"/>
      <c r="P370" s="12"/>
      <c r="Q370" s="8" t="s">
        <v>52</v>
      </c>
      <c r="S370" s="2"/>
      <c r="T370" s="2"/>
      <c r="U370" s="2"/>
      <c r="V370" s="2"/>
      <c r="W370" s="2"/>
      <c r="X370" s="2"/>
      <c r="Y370" s="2"/>
      <c r="Z370" s="2"/>
    </row>
    <row r="371" customFormat="false" ht="33.75" hidden="false" customHeight="false" outlineLevel="0" collapsed="false">
      <c r="A371" s="8" t="s">
        <v>40</v>
      </c>
      <c r="B371" s="8"/>
      <c r="C371" s="9" t="s">
        <v>64</v>
      </c>
      <c r="D371" s="8"/>
      <c r="E371" s="10" t="s">
        <v>661</v>
      </c>
      <c r="F371" s="8" t="s">
        <v>24</v>
      </c>
      <c r="G371" s="8" t="n">
        <v>2020</v>
      </c>
      <c r="H371" s="8" t="n">
        <v>2021</v>
      </c>
      <c r="I371" s="11" t="n">
        <v>44540</v>
      </c>
      <c r="J371" s="11" t="n">
        <v>45992</v>
      </c>
      <c r="K371" s="8" t="n">
        <v>429464</v>
      </c>
      <c r="L371" s="8" t="s">
        <v>662</v>
      </c>
      <c r="M371" s="12" t="n">
        <v>1025702</v>
      </c>
      <c r="N371" s="12"/>
      <c r="O371" s="12"/>
      <c r="P371" s="12"/>
      <c r="Q371" s="8" t="s">
        <v>52</v>
      </c>
      <c r="S371" s="2"/>
      <c r="T371" s="2"/>
      <c r="U371" s="2"/>
      <c r="V371" s="2"/>
      <c r="W371" s="2"/>
      <c r="X371" s="2"/>
      <c r="Y371" s="2"/>
      <c r="Z371" s="2"/>
    </row>
    <row r="372" customFormat="false" ht="90" hidden="false" customHeight="false" outlineLevel="0" collapsed="false">
      <c r="A372" s="8" t="s">
        <v>188</v>
      </c>
      <c r="B372" s="8"/>
      <c r="C372" s="9" t="s">
        <v>338</v>
      </c>
      <c r="D372" s="8"/>
      <c r="E372" s="10" t="s">
        <v>663</v>
      </c>
      <c r="F372" s="8" t="s">
        <v>24</v>
      </c>
      <c r="G372" s="8" t="n">
        <v>2020</v>
      </c>
      <c r="H372" s="8" t="n">
        <v>2021</v>
      </c>
      <c r="I372" s="11" t="n">
        <v>44545</v>
      </c>
      <c r="J372" s="11" t="n">
        <v>45463</v>
      </c>
      <c r="K372" s="8" t="n">
        <v>428874</v>
      </c>
      <c r="L372" s="8" t="s">
        <v>71</v>
      </c>
      <c r="M372" s="12" t="n">
        <v>57476.68</v>
      </c>
      <c r="N372" s="12"/>
      <c r="O372" s="12"/>
      <c r="P372" s="12"/>
      <c r="Q372" s="8" t="s">
        <v>52</v>
      </c>
      <c r="S372" s="2"/>
      <c r="T372" s="2"/>
      <c r="U372" s="2"/>
      <c r="V372" s="2"/>
      <c r="W372" s="2"/>
      <c r="X372" s="2"/>
      <c r="Y372" s="2"/>
      <c r="Z372" s="2"/>
    </row>
    <row r="373" customFormat="false" ht="33.75" hidden="false" customHeight="false" outlineLevel="0" collapsed="false">
      <c r="A373" s="8" t="s">
        <v>40</v>
      </c>
      <c r="B373" s="8"/>
      <c r="C373" s="9"/>
      <c r="D373" s="8"/>
      <c r="E373" s="10" t="s">
        <v>664</v>
      </c>
      <c r="F373" s="8" t="s">
        <v>455</v>
      </c>
      <c r="G373" s="8" t="n">
        <v>2020</v>
      </c>
      <c r="H373" s="8" t="n">
        <v>2021</v>
      </c>
      <c r="I373" s="11" t="n">
        <v>44071</v>
      </c>
      <c r="J373" s="11" t="n">
        <v>48454</v>
      </c>
      <c r="K373" s="8" t="n">
        <v>426760</v>
      </c>
      <c r="L373" s="8" t="s">
        <v>25</v>
      </c>
      <c r="M373" s="12" t="n">
        <v>443174.69</v>
      </c>
      <c r="N373" s="12"/>
      <c r="O373" s="12"/>
      <c r="P373" s="12"/>
      <c r="Q373" s="8" t="s">
        <v>456</v>
      </c>
      <c r="S373" s="2"/>
      <c r="T373" s="2"/>
      <c r="U373" s="2"/>
      <c r="V373" s="2"/>
      <c r="W373" s="2"/>
      <c r="X373" s="2"/>
      <c r="Y373" s="2"/>
      <c r="Z373" s="2"/>
    </row>
    <row r="374" customFormat="false" ht="33.75" hidden="false" customHeight="false" outlineLevel="0" collapsed="false">
      <c r="A374" s="8" t="s">
        <v>40</v>
      </c>
      <c r="B374" s="8"/>
      <c r="C374" s="9"/>
      <c r="D374" s="8"/>
      <c r="E374" s="10" t="s">
        <v>665</v>
      </c>
      <c r="F374" s="8" t="s">
        <v>455</v>
      </c>
      <c r="G374" s="8" t="n">
        <v>2020</v>
      </c>
      <c r="H374" s="8" t="n">
        <v>2021</v>
      </c>
      <c r="I374" s="11" t="n">
        <v>44071</v>
      </c>
      <c r="J374" s="11" t="n">
        <v>48454</v>
      </c>
      <c r="K374" s="8" t="n">
        <v>426784</v>
      </c>
      <c r="L374" s="8" t="s">
        <v>25</v>
      </c>
      <c r="M374" s="12" t="n">
        <v>2502999.89</v>
      </c>
      <c r="N374" s="12"/>
      <c r="O374" s="12"/>
      <c r="P374" s="12"/>
      <c r="Q374" s="8" t="s">
        <v>52</v>
      </c>
      <c r="S374" s="2"/>
      <c r="T374" s="2"/>
      <c r="U374" s="2"/>
      <c r="V374" s="2"/>
      <c r="W374" s="2"/>
      <c r="X374" s="2"/>
      <c r="Y374" s="2"/>
      <c r="Z374" s="2"/>
    </row>
    <row r="375" customFormat="false" ht="45" hidden="false" customHeight="false" outlineLevel="0" collapsed="false">
      <c r="A375" s="8" t="s">
        <v>40</v>
      </c>
      <c r="B375" s="8"/>
      <c r="C375" s="13" t="s">
        <v>46</v>
      </c>
      <c r="D375" s="8"/>
      <c r="E375" s="10" t="s">
        <v>666</v>
      </c>
      <c r="F375" s="8" t="s">
        <v>24</v>
      </c>
      <c r="G375" s="8" t="n">
        <v>2020</v>
      </c>
      <c r="H375" s="8" t="n">
        <v>2021</v>
      </c>
      <c r="I375" s="11" t="n">
        <v>44562</v>
      </c>
      <c r="J375" s="11" t="n">
        <v>45793</v>
      </c>
      <c r="K375" s="8" t="n">
        <v>428647</v>
      </c>
      <c r="L375" s="8" t="s">
        <v>236</v>
      </c>
      <c r="M375" s="12" t="n">
        <v>140073.66</v>
      </c>
      <c r="N375" s="12"/>
      <c r="O375" s="12"/>
      <c r="P375" s="12"/>
      <c r="Q375" s="8" t="s">
        <v>52</v>
      </c>
      <c r="S375" s="2"/>
      <c r="T375" s="2"/>
      <c r="U375" s="2"/>
      <c r="V375" s="2"/>
      <c r="W375" s="2"/>
      <c r="X375" s="2"/>
      <c r="Y375" s="2"/>
      <c r="Z375" s="2"/>
    </row>
    <row r="376" customFormat="false" ht="56.25" hidden="false" customHeight="false" outlineLevel="0" collapsed="false">
      <c r="A376" s="8" t="s">
        <v>40</v>
      </c>
      <c r="B376" s="8"/>
      <c r="C376" s="13" t="s">
        <v>95</v>
      </c>
      <c r="D376" s="8"/>
      <c r="E376" s="10" t="s">
        <v>667</v>
      </c>
      <c r="F376" s="8" t="s">
        <v>29</v>
      </c>
      <c r="G376" s="8" t="n">
        <v>2019</v>
      </c>
      <c r="H376" s="8" t="n">
        <v>2021</v>
      </c>
      <c r="I376" s="11" t="n">
        <v>44546</v>
      </c>
      <c r="J376" s="11" t="n">
        <v>45487</v>
      </c>
      <c r="K376" s="8" t="n">
        <v>430374</v>
      </c>
      <c r="L376" s="8" t="s">
        <v>631</v>
      </c>
      <c r="M376" s="12" t="n">
        <v>0</v>
      </c>
      <c r="N376" s="12"/>
      <c r="O376" s="12"/>
      <c r="P376" s="12"/>
      <c r="Q376" s="8" t="s">
        <v>668</v>
      </c>
      <c r="S376" s="2"/>
      <c r="T376" s="2"/>
      <c r="U376" s="2"/>
      <c r="V376" s="2"/>
      <c r="W376" s="2"/>
      <c r="X376" s="2"/>
      <c r="Y376" s="2"/>
      <c r="Z376" s="2"/>
    </row>
    <row r="377" customFormat="false" ht="56.25" hidden="false" customHeight="false" outlineLevel="0" collapsed="false">
      <c r="A377" s="8" t="s">
        <v>188</v>
      </c>
      <c r="B377" s="8"/>
      <c r="C377" s="9" t="s">
        <v>46</v>
      </c>
      <c r="D377" s="8"/>
      <c r="E377" s="10" t="s">
        <v>669</v>
      </c>
      <c r="F377" s="8" t="s">
        <v>24</v>
      </c>
      <c r="G377" s="8" t="n">
        <v>2020</v>
      </c>
      <c r="H377" s="8" t="n">
        <v>2021</v>
      </c>
      <c r="I377" s="11" t="n">
        <v>44593</v>
      </c>
      <c r="J377" s="11" t="n">
        <v>45839</v>
      </c>
      <c r="K377" s="8" t="n">
        <v>430531</v>
      </c>
      <c r="L377" s="8" t="s">
        <v>363</v>
      </c>
      <c r="M377" s="12" t="n">
        <v>41074.19</v>
      </c>
      <c r="N377" s="12"/>
      <c r="O377" s="12"/>
      <c r="P377" s="12"/>
      <c r="Q377" s="8" t="s">
        <v>52</v>
      </c>
      <c r="S377" s="2"/>
      <c r="T377" s="2"/>
      <c r="U377" s="2"/>
      <c r="V377" s="2"/>
      <c r="W377" s="2"/>
      <c r="X377" s="2"/>
      <c r="Y377" s="2"/>
      <c r="Z377" s="2"/>
    </row>
    <row r="378" customFormat="false" ht="56.25" hidden="false" customHeight="false" outlineLevel="0" collapsed="false">
      <c r="A378" s="8" t="s">
        <v>670</v>
      </c>
      <c r="B378" s="8"/>
      <c r="C378" s="9" t="s">
        <v>46</v>
      </c>
      <c r="D378" s="8"/>
      <c r="E378" s="10" t="s">
        <v>671</v>
      </c>
      <c r="F378" s="8" t="s">
        <v>24</v>
      </c>
      <c r="G378" s="8" t="n">
        <v>2021</v>
      </c>
      <c r="H378" s="8" t="n">
        <v>2021</v>
      </c>
      <c r="I378" s="11" t="n">
        <v>44593</v>
      </c>
      <c r="J378" s="11" t="n">
        <v>45839</v>
      </c>
      <c r="K378" s="8" t="n">
        <v>430847</v>
      </c>
      <c r="L378" s="8" t="s">
        <v>363</v>
      </c>
      <c r="M378" s="12" t="n">
        <v>46652.04</v>
      </c>
      <c r="N378" s="12"/>
      <c r="O378" s="12"/>
      <c r="P378" s="12"/>
      <c r="Q378" s="8" t="s">
        <v>52</v>
      </c>
      <c r="S378" s="2"/>
      <c r="T378" s="2"/>
      <c r="U378" s="2"/>
      <c r="V378" s="2"/>
      <c r="W378" s="2"/>
      <c r="X378" s="2"/>
      <c r="Y378" s="2"/>
      <c r="Z378" s="2"/>
    </row>
    <row r="379" customFormat="false" ht="45" hidden="false" customHeight="false" outlineLevel="0" collapsed="false">
      <c r="A379" s="8" t="s">
        <v>40</v>
      </c>
      <c r="B379" s="8"/>
      <c r="C379" s="13" t="s">
        <v>95</v>
      </c>
      <c r="D379" s="8"/>
      <c r="E379" s="10" t="s">
        <v>672</v>
      </c>
      <c r="F379" s="8" t="s">
        <v>29</v>
      </c>
      <c r="G379" s="8" t="n">
        <v>2021</v>
      </c>
      <c r="H379" s="8" t="n">
        <v>2021</v>
      </c>
      <c r="I379" s="11" t="n">
        <v>44560</v>
      </c>
      <c r="J379" s="11" t="n">
        <v>44925</v>
      </c>
      <c r="K379" s="8" t="n">
        <v>431068</v>
      </c>
      <c r="L379" s="8" t="s">
        <v>636</v>
      </c>
      <c r="M379" s="12" t="n">
        <v>8280</v>
      </c>
      <c r="N379" s="12"/>
      <c r="O379" s="12"/>
      <c r="P379" s="12"/>
      <c r="Q379" s="8" t="s">
        <v>52</v>
      </c>
      <c r="S379" s="2"/>
      <c r="T379" s="2"/>
      <c r="U379" s="2"/>
      <c r="V379" s="2"/>
      <c r="W379" s="2"/>
      <c r="X379" s="2"/>
      <c r="Y379" s="2"/>
      <c r="Z379" s="2"/>
    </row>
    <row r="380" customFormat="false" ht="45" hidden="false" customHeight="false" outlineLevel="0" collapsed="false">
      <c r="A380" s="8" t="s">
        <v>40</v>
      </c>
      <c r="B380" s="8"/>
      <c r="C380" s="9" t="s">
        <v>69</v>
      </c>
      <c r="D380" s="8"/>
      <c r="E380" s="10" t="s">
        <v>673</v>
      </c>
      <c r="F380" s="8" t="s">
        <v>24</v>
      </c>
      <c r="G380" s="8" t="n">
        <v>2020</v>
      </c>
      <c r="H380" s="8" t="n">
        <v>2021</v>
      </c>
      <c r="I380" s="11" t="n">
        <v>44562</v>
      </c>
      <c r="J380" s="11" t="n">
        <v>45839</v>
      </c>
      <c r="K380" s="8" t="n">
        <v>430023</v>
      </c>
      <c r="L380" s="8" t="s">
        <v>674</v>
      </c>
      <c r="M380" s="12" t="n">
        <v>53086.78</v>
      </c>
      <c r="N380" s="12"/>
      <c r="O380" s="12"/>
      <c r="P380" s="12"/>
      <c r="Q380" s="8" t="s">
        <v>52</v>
      </c>
      <c r="S380" s="2"/>
      <c r="T380" s="2"/>
      <c r="U380" s="2"/>
      <c r="V380" s="2"/>
      <c r="W380" s="2"/>
      <c r="X380" s="2"/>
      <c r="Y380" s="2"/>
      <c r="Z380" s="2"/>
    </row>
    <row r="381" customFormat="false" ht="33.75" hidden="false" customHeight="false" outlineLevel="0" collapsed="false">
      <c r="A381" s="8" t="s">
        <v>40</v>
      </c>
      <c r="B381" s="8"/>
      <c r="C381" s="9" t="s">
        <v>675</v>
      </c>
      <c r="D381" s="8"/>
      <c r="E381" s="10" t="s">
        <v>676</v>
      </c>
      <c r="F381" s="8" t="s">
        <v>29</v>
      </c>
      <c r="G381" s="8" t="n">
        <v>2019</v>
      </c>
      <c r="H381" s="8" t="n">
        <v>2021</v>
      </c>
      <c r="I381" s="11" t="n">
        <v>44534</v>
      </c>
      <c r="J381" s="11" t="n">
        <v>45138</v>
      </c>
      <c r="K381" s="8" t="n">
        <v>428492</v>
      </c>
      <c r="L381" s="8" t="s">
        <v>677</v>
      </c>
      <c r="M381" s="12" t="n">
        <v>299600</v>
      </c>
      <c r="N381" s="12"/>
      <c r="O381" s="12"/>
      <c r="P381" s="12"/>
      <c r="Q381" s="8" t="s">
        <v>52</v>
      </c>
      <c r="S381" s="2"/>
      <c r="T381" s="2"/>
      <c r="U381" s="2"/>
      <c r="V381" s="2"/>
      <c r="W381" s="2"/>
      <c r="X381" s="2"/>
      <c r="Y381" s="2"/>
      <c r="Z381" s="2"/>
    </row>
    <row r="382" customFormat="false" ht="90" hidden="false" customHeight="false" outlineLevel="0" collapsed="false">
      <c r="A382" s="8" t="s">
        <v>188</v>
      </c>
      <c r="B382" s="8"/>
      <c r="C382" s="9" t="s">
        <v>46</v>
      </c>
      <c r="D382" s="8"/>
      <c r="E382" s="10" t="s">
        <v>678</v>
      </c>
      <c r="F382" s="8" t="s">
        <v>24</v>
      </c>
      <c r="G382" s="8" t="n">
        <v>2020</v>
      </c>
      <c r="H382" s="8" t="n">
        <v>2021</v>
      </c>
      <c r="I382" s="11" t="n">
        <v>44562</v>
      </c>
      <c r="J382" s="11" t="n">
        <v>45658</v>
      </c>
      <c r="K382" s="8" t="n">
        <v>429442</v>
      </c>
      <c r="L382" s="8" t="s">
        <v>242</v>
      </c>
      <c r="M382" s="12" t="n">
        <v>99149.41</v>
      </c>
      <c r="N382" s="12"/>
      <c r="O382" s="12"/>
      <c r="P382" s="12"/>
      <c r="Q382" s="8" t="s">
        <v>52</v>
      </c>
      <c r="S382" s="2"/>
      <c r="T382" s="2"/>
      <c r="U382" s="2"/>
      <c r="V382" s="2"/>
      <c r="W382" s="2"/>
      <c r="X382" s="2"/>
      <c r="Y382" s="2"/>
      <c r="Z382" s="2"/>
    </row>
    <row r="383" customFormat="false" ht="101.25" hidden="false" customHeight="false" outlineLevel="0" collapsed="false">
      <c r="A383" s="8" t="s">
        <v>188</v>
      </c>
      <c r="B383" s="8"/>
      <c r="C383" s="9" t="s">
        <v>46</v>
      </c>
      <c r="D383" s="8"/>
      <c r="E383" s="10" t="s">
        <v>679</v>
      </c>
      <c r="F383" s="8" t="s">
        <v>24</v>
      </c>
      <c r="G383" s="8" t="n">
        <v>2020</v>
      </c>
      <c r="H383" s="8" t="n">
        <v>2021</v>
      </c>
      <c r="I383" s="11" t="n">
        <v>44565</v>
      </c>
      <c r="J383" s="11" t="n">
        <v>45658</v>
      </c>
      <c r="K383" s="8" t="n">
        <v>429451</v>
      </c>
      <c r="L383" s="8" t="s">
        <v>680</v>
      </c>
      <c r="M383" s="12" t="n">
        <v>88806</v>
      </c>
      <c r="N383" s="12"/>
      <c r="O383" s="12"/>
      <c r="P383" s="12"/>
      <c r="Q383" s="8" t="s">
        <v>52</v>
      </c>
      <c r="S383" s="2"/>
      <c r="T383" s="2"/>
      <c r="U383" s="2"/>
      <c r="V383" s="2"/>
      <c r="W383" s="2"/>
      <c r="X383" s="2"/>
      <c r="Y383" s="2"/>
      <c r="Z383" s="2"/>
    </row>
    <row r="384" customFormat="false" ht="11.25" hidden="false" customHeight="false" outlineLevel="0" collapsed="false"/>
    <row r="385" customFormat="false" ht="101.25" hidden="false" customHeight="false" outlineLevel="0" collapsed="false">
      <c r="A385" s="8" t="s">
        <v>188</v>
      </c>
      <c r="B385" s="8"/>
      <c r="C385" s="9" t="s">
        <v>46</v>
      </c>
      <c r="D385" s="8"/>
      <c r="E385" s="10" t="s">
        <v>681</v>
      </c>
      <c r="F385" s="8" t="s">
        <v>24</v>
      </c>
      <c r="G385" s="8" t="n">
        <v>2020</v>
      </c>
      <c r="H385" s="8" t="n">
        <v>2021</v>
      </c>
      <c r="I385" s="11" t="n">
        <v>44540</v>
      </c>
      <c r="J385" s="11" t="n">
        <v>45657</v>
      </c>
      <c r="K385" s="8" t="n">
        <v>428856</v>
      </c>
      <c r="L385" s="8" t="s">
        <v>204</v>
      </c>
      <c r="M385" s="12" t="n">
        <v>115922.53</v>
      </c>
      <c r="N385" s="12"/>
      <c r="O385" s="12"/>
      <c r="P385" s="12"/>
      <c r="Q385" s="8" t="s">
        <v>52</v>
      </c>
      <c r="S385" s="2"/>
      <c r="T385" s="2"/>
      <c r="U385" s="2"/>
      <c r="V385" s="2"/>
      <c r="W385" s="2"/>
      <c r="X385" s="2"/>
      <c r="Y385" s="2"/>
      <c r="Z385" s="2"/>
    </row>
    <row r="386" customFormat="false" ht="56.25" hidden="false" customHeight="false" outlineLevel="0" collapsed="false">
      <c r="A386" s="8" t="s">
        <v>40</v>
      </c>
      <c r="B386" s="8"/>
      <c r="C386" s="9"/>
      <c r="D386" s="8"/>
      <c r="E386" s="10" t="s">
        <v>682</v>
      </c>
      <c r="F386" s="8" t="s">
        <v>29</v>
      </c>
      <c r="G386" s="8" t="n">
        <v>2021</v>
      </c>
      <c r="H386" s="8" t="n">
        <v>2021</v>
      </c>
      <c r="I386" s="11" t="n">
        <v>44530</v>
      </c>
      <c r="J386" s="11" t="n">
        <v>44926</v>
      </c>
      <c r="K386" s="8" t="n">
        <v>428228</v>
      </c>
      <c r="L386" s="8" t="s">
        <v>627</v>
      </c>
      <c r="M386" s="12" t="n">
        <v>1350</v>
      </c>
      <c r="N386" s="12"/>
      <c r="O386" s="12"/>
      <c r="P386" s="12"/>
      <c r="Q386" s="8" t="s">
        <v>52</v>
      </c>
      <c r="S386" s="2"/>
      <c r="T386" s="2"/>
      <c r="U386" s="2"/>
      <c r="V386" s="2"/>
      <c r="W386" s="2"/>
      <c r="X386" s="2"/>
      <c r="Y386" s="2"/>
      <c r="Z386" s="2"/>
    </row>
    <row r="387" customFormat="false" ht="33.75" hidden="false" customHeight="false" outlineLevel="0" collapsed="false">
      <c r="A387" s="8" t="s">
        <v>40</v>
      </c>
      <c r="B387" s="8"/>
      <c r="C387" s="9" t="s">
        <v>69</v>
      </c>
      <c r="D387" s="8"/>
      <c r="E387" s="10" t="s">
        <v>683</v>
      </c>
      <c r="F387" s="8" t="s">
        <v>24</v>
      </c>
      <c r="G387" s="8" t="n">
        <v>2020</v>
      </c>
      <c r="H387" s="8" t="n">
        <v>2021</v>
      </c>
      <c r="I387" s="11" t="n">
        <v>44562</v>
      </c>
      <c r="J387" s="11" t="n">
        <v>45793</v>
      </c>
      <c r="K387" s="8" t="n">
        <v>429452</v>
      </c>
      <c r="L387" s="8" t="s">
        <v>111</v>
      </c>
      <c r="M387" s="12" t="n">
        <v>153484.7</v>
      </c>
      <c r="N387" s="12"/>
      <c r="O387" s="12"/>
      <c r="P387" s="12"/>
      <c r="Q387" s="8" t="s">
        <v>52</v>
      </c>
      <c r="S387" s="2"/>
      <c r="T387" s="2"/>
      <c r="U387" s="2"/>
      <c r="V387" s="2"/>
      <c r="W387" s="2"/>
      <c r="X387" s="2"/>
      <c r="Y387" s="2"/>
      <c r="Z387" s="2"/>
    </row>
    <row r="388" customFormat="false" ht="90" hidden="false" customHeight="false" outlineLevel="0" collapsed="false">
      <c r="A388" s="8" t="s">
        <v>40</v>
      </c>
      <c r="B388" s="8"/>
      <c r="C388" s="9"/>
      <c r="D388" s="8"/>
      <c r="E388" s="10" t="s">
        <v>684</v>
      </c>
      <c r="F388" s="8" t="s">
        <v>29</v>
      </c>
      <c r="G388" s="8" t="n">
        <v>2021</v>
      </c>
      <c r="H388" s="8" t="n">
        <v>2021</v>
      </c>
      <c r="I388" s="11" t="n">
        <v>44539</v>
      </c>
      <c r="J388" s="11" t="n">
        <v>44926</v>
      </c>
      <c r="K388" s="8" t="n">
        <v>427922</v>
      </c>
      <c r="L388" s="8" t="s">
        <v>149</v>
      </c>
      <c r="M388" s="12" t="n">
        <v>17628.6</v>
      </c>
      <c r="N388" s="12"/>
      <c r="O388" s="12"/>
      <c r="P388" s="12"/>
      <c r="Q388" s="8" t="s">
        <v>685</v>
      </c>
      <c r="S388" s="2"/>
      <c r="T388" s="2"/>
      <c r="U388" s="2"/>
      <c r="V388" s="2"/>
      <c r="W388" s="2"/>
      <c r="X388" s="2"/>
      <c r="Y388" s="2"/>
      <c r="Z388" s="2"/>
    </row>
    <row r="389" customFormat="false" ht="45" hidden="false" customHeight="false" outlineLevel="0" collapsed="false">
      <c r="A389" s="8" t="s">
        <v>40</v>
      </c>
      <c r="B389" s="8"/>
      <c r="C389" s="9" t="s">
        <v>338</v>
      </c>
      <c r="D389" s="8"/>
      <c r="E389" s="10" t="s">
        <v>686</v>
      </c>
      <c r="F389" s="8" t="s">
        <v>29</v>
      </c>
      <c r="G389" s="8" t="n">
        <v>2018</v>
      </c>
      <c r="H389" s="8" t="n">
        <v>2021</v>
      </c>
      <c r="I389" s="11" t="n">
        <v>44258</v>
      </c>
      <c r="J389" s="11" t="n">
        <v>44561</v>
      </c>
      <c r="K389" s="8" t="n">
        <v>423296</v>
      </c>
      <c r="L389" s="8" t="s">
        <v>687</v>
      </c>
      <c r="M389" s="12" t="n">
        <v>10000</v>
      </c>
      <c r="N389" s="12"/>
      <c r="O389" s="12"/>
      <c r="P389" s="12"/>
      <c r="Q389" s="8" t="s">
        <v>52</v>
      </c>
      <c r="S389" s="2"/>
      <c r="T389" s="2"/>
      <c r="U389" s="2"/>
      <c r="V389" s="2"/>
      <c r="W389" s="2"/>
      <c r="X389" s="2"/>
      <c r="Y389" s="2"/>
      <c r="Z389" s="2"/>
    </row>
    <row r="390" customFormat="false" ht="45" hidden="false" customHeight="false" outlineLevel="0" collapsed="false">
      <c r="A390" s="8" t="s">
        <v>40</v>
      </c>
      <c r="B390" s="8"/>
      <c r="C390" s="13" t="s">
        <v>64</v>
      </c>
      <c r="D390" s="8"/>
      <c r="E390" s="10" t="s">
        <v>688</v>
      </c>
      <c r="F390" s="8" t="s">
        <v>29</v>
      </c>
      <c r="G390" s="8" t="n">
        <v>2018</v>
      </c>
      <c r="H390" s="8" t="n">
        <v>2021</v>
      </c>
      <c r="I390" s="11" t="n">
        <v>44621</v>
      </c>
      <c r="J390" s="11" t="n">
        <v>45566</v>
      </c>
      <c r="K390" s="8" t="n">
        <v>424199</v>
      </c>
      <c r="L390" s="8" t="s">
        <v>100</v>
      </c>
      <c r="M390" s="12" t="n">
        <v>79600</v>
      </c>
      <c r="N390" s="12"/>
      <c r="O390" s="12"/>
      <c r="P390" s="12"/>
      <c r="Q390" s="8" t="s">
        <v>52</v>
      </c>
      <c r="S390" s="2"/>
      <c r="T390" s="2"/>
      <c r="U390" s="2"/>
      <c r="V390" s="2"/>
      <c r="W390" s="2"/>
      <c r="X390" s="2"/>
      <c r="Y390" s="2"/>
      <c r="Z390" s="2"/>
    </row>
    <row r="391" customFormat="false" ht="33.75" hidden="false" customHeight="false" outlineLevel="0" collapsed="false">
      <c r="A391" s="8" t="s">
        <v>40</v>
      </c>
      <c r="B391" s="8"/>
      <c r="C391" s="13" t="s">
        <v>64</v>
      </c>
      <c r="D391" s="8"/>
      <c r="E391" s="10" t="s">
        <v>689</v>
      </c>
      <c r="F391" s="8" t="s">
        <v>29</v>
      </c>
      <c r="G391" s="8" t="n">
        <v>2018</v>
      </c>
      <c r="H391" s="8" t="n">
        <v>2021</v>
      </c>
      <c r="I391" s="11" t="n">
        <v>44288</v>
      </c>
      <c r="J391" s="11" t="n">
        <v>45366</v>
      </c>
      <c r="K391" s="8" t="n">
        <v>419215</v>
      </c>
      <c r="L391" s="8" t="s">
        <v>546</v>
      </c>
      <c r="M391" s="12" t="n">
        <v>90000</v>
      </c>
      <c r="N391" s="12"/>
      <c r="O391" s="12"/>
      <c r="P391" s="12"/>
      <c r="Q391" s="8" t="s">
        <v>52</v>
      </c>
      <c r="S391" s="2"/>
      <c r="T391" s="2"/>
      <c r="U391" s="2"/>
      <c r="V391" s="2"/>
      <c r="W391" s="2"/>
      <c r="X391" s="2"/>
      <c r="Y391" s="2"/>
      <c r="Z391" s="2"/>
    </row>
    <row r="392" customFormat="false" ht="67.5" hidden="false" customHeight="false" outlineLevel="0" collapsed="false">
      <c r="A392" s="8" t="s">
        <v>40</v>
      </c>
      <c r="B392" s="8"/>
      <c r="C392" s="9" t="s">
        <v>675</v>
      </c>
      <c r="D392" s="8"/>
      <c r="E392" s="10" t="s">
        <v>690</v>
      </c>
      <c r="F392" s="8" t="s">
        <v>29</v>
      </c>
      <c r="G392" s="8" t="n">
        <v>2018</v>
      </c>
      <c r="H392" s="8" t="n">
        <v>2021</v>
      </c>
      <c r="I392" s="11" t="n">
        <v>44392</v>
      </c>
      <c r="J392" s="11" t="n">
        <v>45026</v>
      </c>
      <c r="K392" s="8" t="n">
        <v>424762</v>
      </c>
      <c r="L392" s="8" t="s">
        <v>691</v>
      </c>
      <c r="M392" s="12" t="n">
        <v>659994</v>
      </c>
      <c r="N392" s="12"/>
      <c r="O392" s="12"/>
      <c r="P392" s="12"/>
      <c r="Q392" s="8" t="s">
        <v>52</v>
      </c>
      <c r="S392" s="2"/>
      <c r="T392" s="2"/>
      <c r="U392" s="2"/>
      <c r="V392" s="2"/>
      <c r="W392" s="2"/>
      <c r="X392" s="2"/>
      <c r="Y392" s="2"/>
      <c r="Z392" s="2"/>
    </row>
    <row r="393" customFormat="false" ht="45" hidden="false" customHeight="false" outlineLevel="0" collapsed="false">
      <c r="A393" s="8" t="s">
        <v>40</v>
      </c>
      <c r="B393" s="8"/>
      <c r="C393" s="9"/>
      <c r="D393" s="8"/>
      <c r="E393" s="10" t="s">
        <v>692</v>
      </c>
      <c r="F393" s="8" t="s">
        <v>29</v>
      </c>
      <c r="G393" s="8" t="n">
        <v>2018</v>
      </c>
      <c r="H393" s="8" t="n">
        <v>2021</v>
      </c>
      <c r="I393" s="11" t="n">
        <v>44346</v>
      </c>
      <c r="J393" s="11" t="n">
        <v>44773</v>
      </c>
      <c r="K393" s="8" t="n">
        <v>424574</v>
      </c>
      <c r="L393" s="8" t="s">
        <v>594</v>
      </c>
      <c r="M393" s="12" t="n">
        <v>20000</v>
      </c>
      <c r="N393" s="12"/>
      <c r="O393" s="12"/>
      <c r="P393" s="12"/>
      <c r="Q393" s="8" t="s">
        <v>52</v>
      </c>
      <c r="S393" s="2"/>
      <c r="T393" s="2"/>
      <c r="U393" s="2"/>
      <c r="V393" s="2"/>
      <c r="W393" s="2"/>
      <c r="X393" s="2"/>
      <c r="Y393" s="2"/>
      <c r="Z393" s="2"/>
    </row>
    <row r="394" customFormat="false" ht="11.25" hidden="false" customHeight="false" outlineLevel="0" collapsed="false"/>
    <row r="395" customFormat="false" ht="90" hidden="false" customHeight="false" outlineLevel="0" collapsed="false">
      <c r="A395" s="8" t="s">
        <v>40</v>
      </c>
      <c r="B395" s="8"/>
      <c r="C395" s="9" t="s">
        <v>338</v>
      </c>
      <c r="D395" s="8"/>
      <c r="E395" s="10" t="s">
        <v>693</v>
      </c>
      <c r="F395" s="8" t="s">
        <v>29</v>
      </c>
      <c r="G395" s="8" t="n">
        <v>2019</v>
      </c>
      <c r="H395" s="8" t="n">
        <v>2021</v>
      </c>
      <c r="I395" s="11" t="n">
        <v>44242</v>
      </c>
      <c r="J395" s="11" t="n">
        <v>45138</v>
      </c>
      <c r="K395" s="8" t="n">
        <v>422127</v>
      </c>
      <c r="L395" s="8" t="s">
        <v>504</v>
      </c>
      <c r="M395" s="12" t="n">
        <v>294173</v>
      </c>
      <c r="N395" s="12"/>
      <c r="O395" s="12"/>
      <c r="P395" s="12"/>
      <c r="Q395" s="8" t="s">
        <v>52</v>
      </c>
      <c r="S395" s="2"/>
      <c r="T395" s="2"/>
      <c r="U395" s="2"/>
      <c r="V395" s="2"/>
      <c r="W395" s="2"/>
      <c r="X395" s="2"/>
      <c r="Y395" s="2"/>
      <c r="Z395" s="2"/>
    </row>
    <row r="396" customFormat="false" ht="45" hidden="false" customHeight="false" outlineLevel="0" collapsed="false">
      <c r="A396" s="8" t="s">
        <v>40</v>
      </c>
      <c r="B396" s="8"/>
      <c r="C396" s="9" t="s">
        <v>202</v>
      </c>
      <c r="D396" s="8"/>
      <c r="E396" s="10" t="s">
        <v>694</v>
      </c>
      <c r="F396" s="8" t="s">
        <v>24</v>
      </c>
      <c r="G396" s="8" t="n">
        <v>2020</v>
      </c>
      <c r="H396" s="8" t="n">
        <v>2021</v>
      </c>
      <c r="I396" s="11" t="n">
        <v>44272</v>
      </c>
      <c r="J396" s="11" t="n">
        <v>45383</v>
      </c>
      <c r="K396" s="8" t="n">
        <v>423786</v>
      </c>
      <c r="L396" s="8" t="s">
        <v>25</v>
      </c>
      <c r="M396" s="12" t="n">
        <v>2453160</v>
      </c>
      <c r="N396" s="12"/>
      <c r="O396" s="12"/>
      <c r="P396" s="12"/>
      <c r="Q396" s="8" t="s">
        <v>52</v>
      </c>
      <c r="S396" s="2"/>
      <c r="T396" s="2"/>
      <c r="U396" s="2"/>
      <c r="V396" s="2"/>
      <c r="W396" s="2"/>
      <c r="X396" s="2"/>
      <c r="Y396" s="2"/>
      <c r="Z396" s="2"/>
    </row>
    <row r="397" customFormat="false" ht="45" hidden="false" customHeight="false" outlineLevel="0" collapsed="false">
      <c r="A397" s="8" t="s">
        <v>40</v>
      </c>
      <c r="B397" s="8"/>
      <c r="C397" s="9" t="s">
        <v>338</v>
      </c>
      <c r="D397" s="8"/>
      <c r="E397" s="10" t="s">
        <v>695</v>
      </c>
      <c r="F397" s="8" t="s">
        <v>29</v>
      </c>
      <c r="G397" s="8" t="n">
        <v>2019</v>
      </c>
      <c r="H397" s="8" t="n">
        <v>2021</v>
      </c>
      <c r="I397" s="11" t="n">
        <v>44378</v>
      </c>
      <c r="J397" s="11" t="n">
        <v>45412</v>
      </c>
      <c r="K397" s="8" t="n">
        <v>424628</v>
      </c>
      <c r="L397" s="8" t="s">
        <v>504</v>
      </c>
      <c r="M397" s="12" t="n">
        <v>197753</v>
      </c>
      <c r="N397" s="12"/>
      <c r="O397" s="12"/>
      <c r="P397" s="12"/>
      <c r="Q397" s="8" t="s">
        <v>52</v>
      </c>
      <c r="S397" s="2"/>
      <c r="T397" s="2"/>
      <c r="U397" s="2"/>
      <c r="V397" s="2"/>
      <c r="W397" s="2"/>
      <c r="X397" s="2"/>
      <c r="Y397" s="2"/>
      <c r="Z397" s="2"/>
    </row>
    <row r="398" customFormat="false" ht="11.25" hidden="false" customHeight="false" outlineLevel="0" collapsed="false"/>
    <row r="399" customFormat="false" ht="45" hidden="false" customHeight="false" outlineLevel="0" collapsed="false">
      <c r="A399" s="8" t="s">
        <v>40</v>
      </c>
      <c r="B399" s="8"/>
      <c r="C399" s="9"/>
      <c r="D399" s="8"/>
      <c r="E399" s="10" t="s">
        <v>696</v>
      </c>
      <c r="F399" s="8" t="s">
        <v>85</v>
      </c>
      <c r="G399" s="8" t="n">
        <v>2020</v>
      </c>
      <c r="H399" s="8" t="n">
        <v>2022</v>
      </c>
      <c r="I399" s="11" t="n">
        <v>44697</v>
      </c>
      <c r="J399" s="11" t="n">
        <v>45579</v>
      </c>
      <c r="K399" s="8" t="n">
        <v>433444</v>
      </c>
      <c r="L399" s="8" t="s">
        <v>422</v>
      </c>
      <c r="M399" s="12" t="n">
        <v>89808.8</v>
      </c>
      <c r="N399" s="12"/>
      <c r="O399" s="12"/>
      <c r="P399" s="12"/>
      <c r="Q399" s="8"/>
      <c r="S399" s="2"/>
      <c r="T399" s="2"/>
      <c r="U399" s="2"/>
      <c r="V399" s="2"/>
      <c r="W399" s="2"/>
      <c r="X399" s="2"/>
      <c r="Y399" s="2"/>
      <c r="Z399" s="2"/>
    </row>
    <row r="400" customFormat="false" ht="67.5" hidden="false" customHeight="false" outlineLevel="0" collapsed="false">
      <c r="A400" s="8" t="s">
        <v>40</v>
      </c>
      <c r="B400" s="8"/>
      <c r="C400" s="9"/>
      <c r="D400" s="8"/>
      <c r="E400" s="10" t="s">
        <v>697</v>
      </c>
      <c r="F400" s="8" t="s">
        <v>29</v>
      </c>
      <c r="G400" s="8" t="n">
        <v>2020</v>
      </c>
      <c r="H400" s="8" t="n">
        <v>2022</v>
      </c>
      <c r="I400" s="11" t="n">
        <v>44941</v>
      </c>
      <c r="J400" s="11" t="n">
        <v>46038</v>
      </c>
      <c r="K400" s="8" t="n">
        <v>440570</v>
      </c>
      <c r="L400" s="8" t="s">
        <v>698</v>
      </c>
      <c r="M400" s="12" t="n">
        <v>153740</v>
      </c>
      <c r="N400" s="12"/>
      <c r="O400" s="12"/>
      <c r="P400" s="12"/>
      <c r="Q400" s="8" t="s">
        <v>52</v>
      </c>
      <c r="S400" s="2"/>
      <c r="T400" s="2"/>
      <c r="U400" s="2"/>
      <c r="V400" s="2"/>
      <c r="W400" s="2"/>
      <c r="X400" s="2"/>
      <c r="Y400" s="2"/>
      <c r="Z400" s="2"/>
    </row>
    <row r="401" customFormat="false" ht="33.75" hidden="false" customHeight="false" outlineLevel="0" collapsed="false">
      <c r="A401" s="8" t="s">
        <v>40</v>
      </c>
      <c r="B401" s="8"/>
      <c r="C401" s="9" t="s">
        <v>69</v>
      </c>
      <c r="D401" s="8"/>
      <c r="E401" s="10" t="s">
        <v>699</v>
      </c>
      <c r="F401" s="8" t="s">
        <v>24</v>
      </c>
      <c r="G401" s="8" t="n">
        <v>2021</v>
      </c>
      <c r="H401" s="8" t="n">
        <v>2022</v>
      </c>
      <c r="I401" s="11" t="n">
        <v>44935</v>
      </c>
      <c r="J401" s="11" t="n">
        <v>45666</v>
      </c>
      <c r="K401" s="8" t="n">
        <v>441547</v>
      </c>
      <c r="L401" s="8" t="s">
        <v>700</v>
      </c>
      <c r="M401" s="12" t="n">
        <v>0</v>
      </c>
      <c r="N401" s="12"/>
      <c r="O401" s="12"/>
      <c r="P401" s="12"/>
      <c r="Q401" s="8" t="s">
        <v>52</v>
      </c>
      <c r="S401" s="2"/>
      <c r="T401" s="2"/>
      <c r="U401" s="2"/>
      <c r="V401" s="2"/>
      <c r="W401" s="2"/>
      <c r="X401" s="2"/>
      <c r="Y401" s="2"/>
      <c r="Z401" s="2"/>
    </row>
    <row r="402" customFormat="false" ht="11.25" hidden="false" customHeight="false" outlineLevel="0" collapsed="false"/>
    <row r="403" customFormat="false" ht="45" hidden="false" customHeight="false" outlineLevel="0" collapsed="false">
      <c r="A403" s="8" t="s">
        <v>40</v>
      </c>
      <c r="B403" s="8"/>
      <c r="C403" s="9"/>
      <c r="D403" s="8"/>
      <c r="E403" s="10" t="s">
        <v>701</v>
      </c>
      <c r="F403" s="8" t="s">
        <v>29</v>
      </c>
      <c r="G403" s="8" t="n">
        <v>2022</v>
      </c>
      <c r="H403" s="8" t="n">
        <v>2022</v>
      </c>
      <c r="I403" s="11" t="n">
        <v>44986</v>
      </c>
      <c r="J403" s="11" t="n">
        <v>46993</v>
      </c>
      <c r="K403" s="8" t="n">
        <v>440467</v>
      </c>
      <c r="L403" s="8" t="s">
        <v>107</v>
      </c>
      <c r="M403" s="12" t="n">
        <v>5000000</v>
      </c>
      <c r="N403" s="12"/>
      <c r="O403" s="12"/>
      <c r="P403" s="12"/>
      <c r="Q403" s="8" t="s">
        <v>702</v>
      </c>
      <c r="S403" s="2"/>
      <c r="T403" s="2"/>
      <c r="U403" s="2"/>
      <c r="V403" s="2"/>
      <c r="W403" s="2"/>
      <c r="X403" s="2"/>
      <c r="Y403" s="2"/>
      <c r="Z403" s="2"/>
    </row>
    <row r="404" customFormat="false" ht="56.25" hidden="false" customHeight="false" outlineLevel="0" collapsed="false">
      <c r="A404" s="8" t="s">
        <v>40</v>
      </c>
      <c r="B404" s="8"/>
      <c r="C404" s="9"/>
      <c r="D404" s="8"/>
      <c r="E404" s="10" t="s">
        <v>703</v>
      </c>
      <c r="F404" s="8" t="s">
        <v>29</v>
      </c>
      <c r="G404" s="8" t="n">
        <v>2022</v>
      </c>
      <c r="H404" s="8" t="n">
        <v>2022</v>
      </c>
      <c r="I404" s="11" t="n">
        <v>44930</v>
      </c>
      <c r="J404" s="11" t="n">
        <v>45291</v>
      </c>
      <c r="K404" s="8" t="n">
        <v>439014</v>
      </c>
      <c r="L404" s="8" t="s">
        <v>704</v>
      </c>
      <c r="M404" s="12" t="n">
        <v>0</v>
      </c>
      <c r="N404" s="12"/>
      <c r="O404" s="12"/>
      <c r="P404" s="12"/>
      <c r="Q404" s="8" t="s">
        <v>52</v>
      </c>
      <c r="S404" s="2"/>
      <c r="T404" s="2"/>
      <c r="U404" s="2"/>
      <c r="V404" s="2"/>
      <c r="W404" s="2"/>
      <c r="X404" s="2"/>
      <c r="Y404" s="2"/>
      <c r="Z404" s="2"/>
    </row>
    <row r="405" customFormat="false" ht="11.25" hidden="false" customHeight="false" outlineLevel="0" collapsed="false"/>
    <row r="406" customFormat="false" ht="45" hidden="false" customHeight="false" outlineLevel="0" collapsed="false">
      <c r="A406" s="8" t="s">
        <v>705</v>
      </c>
      <c r="B406" s="8"/>
      <c r="C406" s="9"/>
      <c r="D406" s="8"/>
      <c r="E406" s="10" t="s">
        <v>706</v>
      </c>
      <c r="F406" s="8" t="s">
        <v>85</v>
      </c>
      <c r="G406" s="8" t="n">
        <v>2021</v>
      </c>
      <c r="H406" s="8" t="n">
        <v>2022</v>
      </c>
      <c r="I406" s="11" t="n">
        <v>44783</v>
      </c>
      <c r="J406" s="11" t="n">
        <v>45478</v>
      </c>
      <c r="K406" s="8" t="n">
        <v>434667</v>
      </c>
      <c r="L406" s="8" t="s">
        <v>639</v>
      </c>
      <c r="M406" s="12" t="n">
        <v>0</v>
      </c>
      <c r="N406" s="12"/>
      <c r="O406" s="12"/>
      <c r="P406" s="12"/>
      <c r="Q406" s="8"/>
      <c r="S406" s="2"/>
      <c r="T406" s="2"/>
      <c r="U406" s="2"/>
      <c r="V406" s="2"/>
      <c r="W406" s="2"/>
      <c r="X406" s="2"/>
      <c r="Y406" s="2"/>
      <c r="Z406" s="2"/>
    </row>
    <row r="407" customFormat="false" ht="45" hidden="false" customHeight="false" outlineLevel="0" collapsed="false">
      <c r="A407" s="8" t="s">
        <v>40</v>
      </c>
      <c r="B407" s="8"/>
      <c r="C407" s="9"/>
      <c r="D407" s="8"/>
      <c r="E407" s="10" t="s">
        <v>707</v>
      </c>
      <c r="F407" s="8" t="s">
        <v>29</v>
      </c>
      <c r="G407" s="8" t="n">
        <v>2019</v>
      </c>
      <c r="H407" s="8" t="n">
        <v>2022</v>
      </c>
      <c r="I407" s="11" t="n">
        <v>44835</v>
      </c>
      <c r="J407" s="11" t="n">
        <v>45772</v>
      </c>
      <c r="K407" s="8" t="n">
        <v>435423</v>
      </c>
      <c r="L407" s="8" t="s">
        <v>617</v>
      </c>
      <c r="M407" s="12" t="n">
        <v>8000</v>
      </c>
      <c r="N407" s="12"/>
      <c r="O407" s="12"/>
      <c r="P407" s="12"/>
      <c r="Q407" s="8" t="s">
        <v>52</v>
      </c>
      <c r="S407" s="2"/>
      <c r="T407" s="2"/>
      <c r="U407" s="2"/>
      <c r="V407" s="2"/>
      <c r="W407" s="2"/>
      <c r="X407" s="2"/>
      <c r="Y407" s="2"/>
      <c r="Z407" s="2"/>
    </row>
    <row r="408" customFormat="false" ht="45" hidden="false" customHeight="false" outlineLevel="0" collapsed="false">
      <c r="A408" s="8" t="s">
        <v>40</v>
      </c>
      <c r="B408" s="8"/>
      <c r="C408" s="9" t="s">
        <v>36</v>
      </c>
      <c r="D408" s="8"/>
      <c r="E408" s="10" t="s">
        <v>708</v>
      </c>
      <c r="F408" s="8" t="s">
        <v>29</v>
      </c>
      <c r="G408" s="8" t="n">
        <v>2020</v>
      </c>
      <c r="H408" s="8" t="n">
        <v>2022</v>
      </c>
      <c r="I408" s="11"/>
      <c r="J408" s="11"/>
      <c r="K408" s="8" t="n">
        <v>438408</v>
      </c>
      <c r="L408" s="8"/>
      <c r="M408" s="12" t="n">
        <f aca="false">SUM(M1)</f>
        <v>0</v>
      </c>
      <c r="N408" s="12"/>
      <c r="O408" s="12"/>
      <c r="P408" s="12"/>
      <c r="Q408" s="8" t="s">
        <v>49</v>
      </c>
      <c r="S408" s="2"/>
      <c r="T408" s="2"/>
      <c r="U408" s="2"/>
      <c r="V408" s="2"/>
      <c r="W408" s="2"/>
      <c r="X408" s="2"/>
      <c r="Y408" s="2"/>
      <c r="Z408" s="2"/>
    </row>
    <row r="409" customFormat="false" ht="45" hidden="false" customHeight="false" outlineLevel="0" collapsed="false">
      <c r="A409" s="8" t="s">
        <v>40</v>
      </c>
      <c r="B409" s="8"/>
      <c r="C409" s="9"/>
      <c r="D409" s="8"/>
      <c r="E409" s="10" t="s">
        <v>709</v>
      </c>
      <c r="F409" s="8" t="s">
        <v>24</v>
      </c>
      <c r="G409" s="8" t="n">
        <v>2020</v>
      </c>
      <c r="H409" s="8" t="n">
        <v>2022</v>
      </c>
      <c r="I409" s="11" t="n">
        <v>44942</v>
      </c>
      <c r="J409" s="11" t="n">
        <v>45730</v>
      </c>
      <c r="K409" s="8" t="n">
        <v>438367</v>
      </c>
      <c r="L409" s="8" t="s">
        <v>710</v>
      </c>
      <c r="M409" s="12" t="n">
        <v>156313.33</v>
      </c>
      <c r="N409" s="12"/>
      <c r="O409" s="12"/>
      <c r="P409" s="12"/>
      <c r="Q409" s="8" t="s">
        <v>450</v>
      </c>
      <c r="S409" s="2"/>
      <c r="T409" s="2"/>
      <c r="U409" s="2"/>
      <c r="V409" s="2"/>
      <c r="W409" s="2"/>
      <c r="X409" s="2"/>
      <c r="Y409" s="2"/>
      <c r="Z409" s="2"/>
    </row>
    <row r="410" customFormat="false" ht="45" hidden="false" customHeight="false" outlineLevel="0" collapsed="false">
      <c r="A410" s="8" t="s">
        <v>670</v>
      </c>
      <c r="B410" s="8"/>
      <c r="C410" s="9" t="s">
        <v>46</v>
      </c>
      <c r="D410" s="8"/>
      <c r="E410" s="10" t="s">
        <v>711</v>
      </c>
      <c r="F410" s="8" t="s">
        <v>24</v>
      </c>
      <c r="G410" s="8" t="n">
        <v>2021</v>
      </c>
      <c r="H410" s="8" t="n">
        <v>2022</v>
      </c>
      <c r="I410" s="11" t="n">
        <v>44930</v>
      </c>
      <c r="J410" s="11" t="n">
        <v>46206</v>
      </c>
      <c r="K410" s="8" t="n">
        <v>440306</v>
      </c>
      <c r="L410" s="8" t="s">
        <v>712</v>
      </c>
      <c r="M410" s="12" t="n">
        <v>59340</v>
      </c>
      <c r="N410" s="12"/>
      <c r="O410" s="12"/>
      <c r="P410" s="12"/>
      <c r="Q410" s="8" t="s">
        <v>52</v>
      </c>
      <c r="S410" s="2"/>
      <c r="T410" s="2"/>
      <c r="U410" s="2"/>
      <c r="V410" s="2"/>
      <c r="W410" s="2"/>
      <c r="X410" s="2"/>
      <c r="Y410" s="2"/>
      <c r="Z410" s="2"/>
    </row>
    <row r="411" customFormat="false" ht="45" hidden="false" customHeight="false" outlineLevel="0" collapsed="false">
      <c r="A411" s="8" t="s">
        <v>40</v>
      </c>
      <c r="B411" s="8"/>
      <c r="C411" s="9" t="s">
        <v>69</v>
      </c>
      <c r="D411" s="8"/>
      <c r="E411" s="10" t="s">
        <v>713</v>
      </c>
      <c r="F411" s="8" t="s">
        <v>24</v>
      </c>
      <c r="G411" s="8" t="n">
        <v>2021</v>
      </c>
      <c r="H411" s="8" t="n">
        <v>2022</v>
      </c>
      <c r="I411" s="11" t="n">
        <v>44958</v>
      </c>
      <c r="J411" s="11" t="n">
        <v>46234</v>
      </c>
      <c r="K411" s="8" t="n">
        <v>438866</v>
      </c>
      <c r="L411" s="8" t="s">
        <v>225</v>
      </c>
      <c r="M411" s="12" t="n">
        <v>75163.45</v>
      </c>
      <c r="N411" s="12"/>
      <c r="O411" s="12"/>
      <c r="P411" s="12"/>
      <c r="Q411" s="8" t="s">
        <v>52</v>
      </c>
      <c r="S411" s="2"/>
      <c r="T411" s="2"/>
      <c r="U411" s="2"/>
      <c r="V411" s="2"/>
      <c r="W411" s="2"/>
      <c r="X411" s="2"/>
      <c r="Y411" s="2"/>
      <c r="Z411" s="2"/>
    </row>
    <row r="412" customFormat="false" ht="56.25" hidden="false" customHeight="false" outlineLevel="0" collapsed="false">
      <c r="A412" s="8" t="s">
        <v>40</v>
      </c>
      <c r="B412" s="8"/>
      <c r="C412" s="9" t="s">
        <v>69</v>
      </c>
      <c r="D412" s="8"/>
      <c r="E412" s="10" t="s">
        <v>714</v>
      </c>
      <c r="F412" s="8" t="s">
        <v>24</v>
      </c>
      <c r="G412" s="8" t="n">
        <v>2021</v>
      </c>
      <c r="H412" s="8" t="n">
        <v>2022</v>
      </c>
      <c r="I412" s="11" t="n">
        <v>44935</v>
      </c>
      <c r="J412" s="11" t="n">
        <v>46211</v>
      </c>
      <c r="K412" s="8" t="n">
        <v>440355</v>
      </c>
      <c r="L412" s="8" t="s">
        <v>715</v>
      </c>
      <c r="M412" s="12" t="n">
        <v>97436.34</v>
      </c>
      <c r="N412" s="12"/>
      <c r="O412" s="12"/>
      <c r="P412" s="12"/>
      <c r="Q412" s="8" t="s">
        <v>52</v>
      </c>
      <c r="S412" s="2"/>
      <c r="T412" s="2"/>
      <c r="U412" s="2"/>
      <c r="V412" s="2"/>
      <c r="W412" s="2"/>
      <c r="X412" s="2"/>
      <c r="Y412" s="2"/>
      <c r="Z412" s="2"/>
    </row>
    <row r="413" customFormat="false" ht="45" hidden="false" customHeight="false" outlineLevel="0" collapsed="false">
      <c r="A413" s="8" t="s">
        <v>40</v>
      </c>
      <c r="B413" s="8"/>
      <c r="C413" s="9"/>
      <c r="D413" s="8"/>
      <c r="E413" s="10" t="s">
        <v>716</v>
      </c>
      <c r="F413" s="8" t="s">
        <v>29</v>
      </c>
      <c r="G413" s="8" t="n">
        <v>2022</v>
      </c>
      <c r="H413" s="8" t="n">
        <v>2022</v>
      </c>
      <c r="I413" s="11" t="n">
        <v>44930</v>
      </c>
      <c r="J413" s="11" t="n">
        <v>45291</v>
      </c>
      <c r="K413" s="8" t="n">
        <v>439010</v>
      </c>
      <c r="L413" s="8" t="s">
        <v>511</v>
      </c>
      <c r="M413" s="12" t="n">
        <v>0</v>
      </c>
      <c r="N413" s="12"/>
      <c r="O413" s="12"/>
      <c r="P413" s="12"/>
      <c r="Q413" s="8" t="s">
        <v>52</v>
      </c>
      <c r="S413" s="2"/>
      <c r="T413" s="2"/>
      <c r="U413" s="2"/>
      <c r="V413" s="2"/>
      <c r="W413" s="2"/>
      <c r="X413" s="2"/>
      <c r="Y413" s="2"/>
      <c r="Z413" s="2"/>
    </row>
    <row r="414" customFormat="false" ht="45" hidden="false" customHeight="false" outlineLevel="0" collapsed="false">
      <c r="A414" s="8" t="s">
        <v>40</v>
      </c>
      <c r="B414" s="8"/>
      <c r="C414" s="9" t="s">
        <v>64</v>
      </c>
      <c r="D414" s="8"/>
      <c r="E414" s="10" t="s">
        <v>717</v>
      </c>
      <c r="F414" s="8" t="s">
        <v>29</v>
      </c>
      <c r="G414" s="8" t="n">
        <v>2018</v>
      </c>
      <c r="H414" s="8" t="n">
        <v>2022</v>
      </c>
      <c r="I414" s="11" t="n">
        <v>44897</v>
      </c>
      <c r="J414" s="11" t="n">
        <v>45566</v>
      </c>
      <c r="K414" s="8" t="n">
        <v>439477</v>
      </c>
      <c r="L414" s="8" t="s">
        <v>718</v>
      </c>
      <c r="M414" s="12" t="n">
        <v>0</v>
      </c>
      <c r="N414" s="12"/>
      <c r="O414" s="12"/>
      <c r="P414" s="12"/>
      <c r="Q414" s="8" t="s">
        <v>52</v>
      </c>
      <c r="S414" s="2"/>
      <c r="T414" s="2"/>
      <c r="U414" s="2"/>
      <c r="V414" s="2"/>
      <c r="W414" s="2"/>
      <c r="X414" s="2"/>
      <c r="Y414" s="2"/>
      <c r="Z414" s="2"/>
    </row>
    <row r="415" customFormat="false" ht="45" hidden="false" customHeight="false" outlineLevel="0" collapsed="false">
      <c r="A415" s="8" t="s">
        <v>40</v>
      </c>
      <c r="B415" s="8"/>
      <c r="C415" s="9"/>
      <c r="D415" s="8"/>
      <c r="E415" s="10" t="s">
        <v>719</v>
      </c>
      <c r="F415" s="8" t="s">
        <v>29</v>
      </c>
      <c r="G415" s="8" t="n">
        <v>2022</v>
      </c>
      <c r="H415" s="8" t="n">
        <v>2022</v>
      </c>
      <c r="I415" s="11" t="n">
        <v>44904</v>
      </c>
      <c r="J415" s="11" t="n">
        <v>45291</v>
      </c>
      <c r="K415" s="8" t="n">
        <v>439001</v>
      </c>
      <c r="L415" s="8" t="s">
        <v>149</v>
      </c>
      <c r="M415" s="12" t="n">
        <v>0</v>
      </c>
      <c r="N415" s="12"/>
      <c r="O415" s="12"/>
      <c r="P415" s="12"/>
      <c r="Q415" s="8" t="s">
        <v>52</v>
      </c>
      <c r="S415" s="2"/>
      <c r="T415" s="2"/>
      <c r="U415" s="2"/>
      <c r="V415" s="2"/>
      <c r="W415" s="2"/>
      <c r="X415" s="2"/>
      <c r="Y415" s="2"/>
      <c r="Z415" s="2"/>
    </row>
    <row r="416" customFormat="false" ht="67.5" hidden="false" customHeight="false" outlineLevel="0" collapsed="false">
      <c r="A416" s="8" t="s">
        <v>188</v>
      </c>
      <c r="B416" s="8"/>
      <c r="C416" s="9" t="s">
        <v>46</v>
      </c>
      <c r="D416" s="8"/>
      <c r="E416" s="10" t="s">
        <v>720</v>
      </c>
      <c r="F416" s="8" t="s">
        <v>24</v>
      </c>
      <c r="G416" s="8" t="n">
        <v>2021</v>
      </c>
      <c r="H416" s="8" t="n">
        <v>2022</v>
      </c>
      <c r="I416" s="11" t="n">
        <v>44896</v>
      </c>
      <c r="J416" s="11" t="n">
        <v>45978</v>
      </c>
      <c r="K416" s="8" t="n">
        <v>438535</v>
      </c>
      <c r="L416" s="8" t="s">
        <v>71</v>
      </c>
      <c r="M416" s="12" t="n">
        <v>182747.2</v>
      </c>
      <c r="N416" s="12"/>
      <c r="O416" s="12"/>
      <c r="P416" s="12"/>
      <c r="Q416" s="8" t="s">
        <v>52</v>
      </c>
      <c r="S416" s="2"/>
      <c r="T416" s="2"/>
      <c r="U416" s="2"/>
      <c r="V416" s="2"/>
      <c r="W416" s="2"/>
      <c r="X416" s="2"/>
      <c r="Y416" s="2"/>
      <c r="Z416" s="2"/>
    </row>
    <row r="417" customFormat="false" ht="45" hidden="false" customHeight="false" outlineLevel="0" collapsed="false">
      <c r="A417" s="8" t="s">
        <v>40</v>
      </c>
      <c r="B417" s="8"/>
      <c r="C417" s="9"/>
      <c r="D417" s="8"/>
      <c r="E417" s="10" t="s">
        <v>721</v>
      </c>
      <c r="F417" s="8" t="s">
        <v>24</v>
      </c>
      <c r="G417" s="8" t="n">
        <v>2020</v>
      </c>
      <c r="H417" s="8" t="n">
        <v>2022</v>
      </c>
      <c r="I417" s="11" t="n">
        <v>44907</v>
      </c>
      <c r="J417" s="11" t="n">
        <v>45699</v>
      </c>
      <c r="K417" s="8" t="n">
        <v>438045</v>
      </c>
      <c r="L417" s="8" t="s">
        <v>722</v>
      </c>
      <c r="M417" s="12" t="n">
        <v>80000</v>
      </c>
      <c r="N417" s="12"/>
      <c r="O417" s="12"/>
      <c r="P417" s="12"/>
      <c r="Q417" s="8" t="s">
        <v>52</v>
      </c>
      <c r="S417" s="2"/>
      <c r="T417" s="2"/>
      <c r="U417" s="2"/>
      <c r="V417" s="2"/>
      <c r="W417" s="2"/>
      <c r="X417" s="2"/>
      <c r="Y417" s="2"/>
      <c r="Z417" s="2"/>
    </row>
    <row r="418" customFormat="false" ht="33.75" hidden="false" customHeight="false" outlineLevel="0" collapsed="false">
      <c r="A418" s="8" t="s">
        <v>40</v>
      </c>
      <c r="B418" s="8"/>
      <c r="C418" s="9" t="s">
        <v>69</v>
      </c>
      <c r="D418" s="8"/>
      <c r="E418" s="10" t="s">
        <v>723</v>
      </c>
      <c r="F418" s="8" t="s">
        <v>24</v>
      </c>
      <c r="G418" s="8" t="n">
        <v>2021</v>
      </c>
      <c r="H418" s="8" t="n">
        <v>2022</v>
      </c>
      <c r="I418" s="11" t="n">
        <v>44935</v>
      </c>
      <c r="J418" s="11" t="n">
        <v>45698</v>
      </c>
      <c r="K418" s="8" t="n">
        <v>439819</v>
      </c>
      <c r="L418" s="8" t="s">
        <v>724</v>
      </c>
      <c r="M418" s="12" t="n">
        <v>130899.63</v>
      </c>
      <c r="N418" s="12"/>
      <c r="O418" s="12"/>
      <c r="P418" s="12"/>
      <c r="Q418" s="8" t="s">
        <v>52</v>
      </c>
      <c r="S418" s="2"/>
      <c r="T418" s="2"/>
      <c r="U418" s="2"/>
      <c r="V418" s="2"/>
      <c r="W418" s="2"/>
      <c r="X418" s="2"/>
      <c r="Y418" s="2"/>
      <c r="Z418" s="2"/>
    </row>
    <row r="419" customFormat="false" ht="45" hidden="false" customHeight="false" outlineLevel="0" collapsed="false">
      <c r="A419" s="8" t="s">
        <v>40</v>
      </c>
      <c r="B419" s="8"/>
      <c r="C419" s="9" t="s">
        <v>69</v>
      </c>
      <c r="D419" s="8"/>
      <c r="E419" s="10" t="s">
        <v>725</v>
      </c>
      <c r="F419" s="8" t="s">
        <v>24</v>
      </c>
      <c r="G419" s="8" t="n">
        <v>2021</v>
      </c>
      <c r="H419" s="8" t="n">
        <v>2022</v>
      </c>
      <c r="I419" s="11" t="n">
        <v>44935</v>
      </c>
      <c r="J419" s="11" t="n">
        <v>46426</v>
      </c>
      <c r="K419" s="8" t="n">
        <v>440688</v>
      </c>
      <c r="L419" s="8" t="s">
        <v>113</v>
      </c>
      <c r="M419" s="12" t="n">
        <v>188188.69</v>
      </c>
      <c r="N419" s="12"/>
      <c r="O419" s="12"/>
      <c r="P419" s="12"/>
      <c r="Q419" s="8" t="s">
        <v>52</v>
      </c>
      <c r="S419" s="2"/>
      <c r="T419" s="2"/>
      <c r="U419" s="2"/>
      <c r="V419" s="2"/>
      <c r="W419" s="2"/>
      <c r="X419" s="2"/>
      <c r="Y419" s="2"/>
      <c r="Z419" s="2"/>
    </row>
    <row r="420" customFormat="false" ht="45" hidden="false" customHeight="false" outlineLevel="0" collapsed="false">
      <c r="A420" s="8" t="s">
        <v>40</v>
      </c>
      <c r="B420" s="8"/>
      <c r="C420" s="9" t="s">
        <v>95</v>
      </c>
      <c r="D420" s="8"/>
      <c r="E420" s="10" t="s">
        <v>726</v>
      </c>
      <c r="F420" s="8" t="s">
        <v>29</v>
      </c>
      <c r="G420" s="8" t="n">
        <v>2021</v>
      </c>
      <c r="H420" s="8" t="n">
        <v>2022</v>
      </c>
      <c r="I420" s="11" t="n">
        <v>44941</v>
      </c>
      <c r="J420" s="11" t="n">
        <v>46371</v>
      </c>
      <c r="K420" s="8" t="n">
        <v>441189</v>
      </c>
      <c r="L420" s="8" t="s">
        <v>631</v>
      </c>
      <c r="M420" s="12" t="n">
        <v>0</v>
      </c>
      <c r="N420" s="12"/>
      <c r="O420" s="12"/>
      <c r="P420" s="12"/>
      <c r="Q420" s="8" t="s">
        <v>52</v>
      </c>
      <c r="S420" s="2"/>
      <c r="T420" s="2"/>
      <c r="U420" s="2"/>
      <c r="V420" s="2"/>
      <c r="W420" s="2"/>
      <c r="X420" s="2"/>
      <c r="Y420" s="2"/>
      <c r="Z420" s="2"/>
    </row>
    <row r="421" customFormat="false" ht="67.5" hidden="false" customHeight="false" outlineLevel="0" collapsed="false">
      <c r="A421" s="8" t="s">
        <v>40</v>
      </c>
      <c r="B421" s="8"/>
      <c r="C421" s="9" t="s">
        <v>46</v>
      </c>
      <c r="D421" s="8"/>
      <c r="E421" s="10" t="s">
        <v>727</v>
      </c>
      <c r="F421" s="8" t="s">
        <v>29</v>
      </c>
      <c r="G421" s="8" t="n">
        <v>2018</v>
      </c>
      <c r="H421" s="8" t="n">
        <v>2022</v>
      </c>
      <c r="I421" s="11" t="n">
        <v>44896</v>
      </c>
      <c r="J421" s="11" t="n">
        <v>45991</v>
      </c>
      <c r="K421" s="8" t="n">
        <v>436075</v>
      </c>
      <c r="L421" s="8" t="s">
        <v>126</v>
      </c>
      <c r="M421" s="12" t="n">
        <v>287989.58</v>
      </c>
      <c r="N421" s="12"/>
      <c r="O421" s="12"/>
      <c r="P421" s="12"/>
      <c r="Q421" s="8" t="s">
        <v>52</v>
      </c>
      <c r="S421" s="2"/>
      <c r="T421" s="2"/>
      <c r="U421" s="2"/>
      <c r="V421" s="2"/>
      <c r="W421" s="2"/>
      <c r="X421" s="2"/>
      <c r="Y421" s="2"/>
      <c r="Z421" s="2"/>
    </row>
    <row r="422" customFormat="false" ht="45" hidden="false" customHeight="false" outlineLevel="0" collapsed="false">
      <c r="A422" s="8" t="s">
        <v>40</v>
      </c>
      <c r="B422" s="8"/>
      <c r="C422" s="9"/>
      <c r="D422" s="8"/>
      <c r="E422" s="10" t="s">
        <v>728</v>
      </c>
      <c r="F422" s="8" t="s">
        <v>29</v>
      </c>
      <c r="G422" s="8" t="n">
        <v>2018</v>
      </c>
      <c r="H422" s="8" t="n">
        <v>2022</v>
      </c>
      <c r="I422" s="11" t="n">
        <v>44957</v>
      </c>
      <c r="J422" s="11" t="n">
        <v>45993</v>
      </c>
      <c r="K422" s="8" t="n">
        <v>437196</v>
      </c>
      <c r="L422" s="8" t="s">
        <v>729</v>
      </c>
      <c r="M422" s="12" t="n">
        <v>0</v>
      </c>
      <c r="N422" s="12"/>
      <c r="O422" s="12"/>
      <c r="P422" s="12"/>
      <c r="Q422" s="8" t="s">
        <v>52</v>
      </c>
      <c r="S422" s="2"/>
      <c r="T422" s="2"/>
      <c r="U422" s="2"/>
      <c r="V422" s="2"/>
      <c r="W422" s="2"/>
      <c r="X422" s="2"/>
      <c r="Y422" s="2"/>
      <c r="Z422" s="2"/>
    </row>
    <row r="423" customFormat="false" ht="45" hidden="false" customHeight="false" outlineLevel="0" collapsed="false">
      <c r="A423" s="8" t="s">
        <v>40</v>
      </c>
      <c r="B423" s="8"/>
      <c r="C423" s="9" t="s">
        <v>69</v>
      </c>
      <c r="D423" s="8"/>
      <c r="E423" s="10" t="s">
        <v>730</v>
      </c>
      <c r="F423" s="8" t="s">
        <v>24</v>
      </c>
      <c r="G423" s="8" t="n">
        <v>2021</v>
      </c>
      <c r="H423" s="8" t="n">
        <v>2022</v>
      </c>
      <c r="I423" s="11" t="n">
        <v>44935</v>
      </c>
      <c r="J423" s="11" t="n">
        <v>46212</v>
      </c>
      <c r="K423" s="8" t="n">
        <v>440770</v>
      </c>
      <c r="L423" s="8" t="s">
        <v>247</v>
      </c>
      <c r="M423" s="12" t="n">
        <v>71385.3</v>
      </c>
      <c r="N423" s="12"/>
      <c r="O423" s="12"/>
      <c r="P423" s="12"/>
      <c r="Q423" s="8" t="s">
        <v>52</v>
      </c>
      <c r="S423" s="2"/>
      <c r="T423" s="2"/>
      <c r="U423" s="2"/>
      <c r="V423" s="2"/>
      <c r="W423" s="2"/>
      <c r="X423" s="2"/>
      <c r="Y423" s="2"/>
      <c r="Z423" s="2"/>
    </row>
    <row r="424" customFormat="false" ht="45" hidden="false" customHeight="false" outlineLevel="0" collapsed="false">
      <c r="A424" s="8" t="s">
        <v>40</v>
      </c>
      <c r="B424" s="8"/>
      <c r="C424" s="9" t="s">
        <v>202</v>
      </c>
      <c r="D424" s="8"/>
      <c r="E424" s="10" t="s">
        <v>731</v>
      </c>
      <c r="F424" s="8" t="s">
        <v>29</v>
      </c>
      <c r="G424" s="8" t="n">
        <v>2019</v>
      </c>
      <c r="H424" s="8" t="n">
        <v>2022</v>
      </c>
      <c r="I424" s="11" t="n">
        <v>44655</v>
      </c>
      <c r="J424" s="11" t="n">
        <v>45919</v>
      </c>
      <c r="K424" s="8" t="n">
        <v>432368</v>
      </c>
      <c r="L424" s="8" t="s">
        <v>35</v>
      </c>
      <c r="M424" s="12" t="n">
        <v>250800</v>
      </c>
      <c r="N424" s="12"/>
      <c r="O424" s="12"/>
      <c r="P424" s="12"/>
      <c r="Q424" s="8" t="s">
        <v>52</v>
      </c>
      <c r="S424" s="2"/>
      <c r="T424" s="2"/>
      <c r="U424" s="2"/>
      <c r="V424" s="2"/>
      <c r="W424" s="2"/>
      <c r="X424" s="2"/>
      <c r="Y424" s="2"/>
      <c r="Z424" s="2"/>
    </row>
    <row r="425" customFormat="false" ht="33.75" hidden="false" customHeight="false" outlineLevel="0" collapsed="false">
      <c r="A425" s="8" t="s">
        <v>40</v>
      </c>
      <c r="B425" s="8"/>
      <c r="C425" s="9" t="s">
        <v>202</v>
      </c>
      <c r="D425" s="8"/>
      <c r="E425" s="10" t="s">
        <v>732</v>
      </c>
      <c r="F425" s="8" t="s">
        <v>29</v>
      </c>
      <c r="G425" s="8" t="n">
        <v>2018</v>
      </c>
      <c r="H425" s="8" t="n">
        <v>2022</v>
      </c>
      <c r="I425" s="11" t="n">
        <v>44958</v>
      </c>
      <c r="J425" s="11" t="n">
        <v>45993</v>
      </c>
      <c r="K425" s="8" t="n">
        <v>439773</v>
      </c>
      <c r="L425" s="8" t="s">
        <v>677</v>
      </c>
      <c r="M425" s="12" t="n">
        <v>152901</v>
      </c>
      <c r="N425" s="12"/>
      <c r="O425" s="12"/>
      <c r="P425" s="12"/>
      <c r="Q425" s="8" t="s">
        <v>52</v>
      </c>
      <c r="S425" s="2"/>
      <c r="T425" s="2"/>
      <c r="U425" s="2"/>
      <c r="V425" s="2"/>
      <c r="W425" s="2"/>
      <c r="X425" s="2"/>
      <c r="Y425" s="2"/>
      <c r="Z425" s="2"/>
    </row>
    <row r="426" customFormat="false" ht="22.5" hidden="false" customHeight="false" outlineLevel="0" collapsed="false">
      <c r="A426" s="8" t="s">
        <v>40</v>
      </c>
      <c r="B426" s="8"/>
      <c r="C426" s="9" t="s">
        <v>69</v>
      </c>
      <c r="D426" s="8"/>
      <c r="E426" s="10" t="s">
        <v>733</v>
      </c>
      <c r="F426" s="8" t="s">
        <v>24</v>
      </c>
      <c r="G426" s="8" t="n">
        <v>2021</v>
      </c>
      <c r="H426" s="8" t="n">
        <v>2022</v>
      </c>
      <c r="I426" s="11" t="n">
        <v>44935</v>
      </c>
      <c r="J426" s="11" t="n">
        <v>46577</v>
      </c>
      <c r="K426" s="8" t="n">
        <v>440650</v>
      </c>
      <c r="L426" s="8" t="s">
        <v>111</v>
      </c>
      <c r="M426" s="12" t="n">
        <v>412315.94</v>
      </c>
      <c r="N426" s="12"/>
      <c r="O426" s="12"/>
      <c r="P426" s="12"/>
      <c r="Q426" s="8" t="s">
        <v>52</v>
      </c>
      <c r="S426" s="2"/>
      <c r="T426" s="2"/>
      <c r="U426" s="2"/>
      <c r="V426" s="2"/>
      <c r="W426" s="2"/>
      <c r="X426" s="2"/>
      <c r="Y426" s="2"/>
      <c r="Z426" s="2"/>
    </row>
    <row r="427" customFormat="false" ht="22.5" hidden="false" customHeight="false" outlineLevel="0" collapsed="false">
      <c r="A427" s="8" t="s">
        <v>40</v>
      </c>
      <c r="B427" s="8"/>
      <c r="C427" s="9" t="s">
        <v>69</v>
      </c>
      <c r="D427" s="8"/>
      <c r="E427" s="10" t="s">
        <v>734</v>
      </c>
      <c r="F427" s="8" t="s">
        <v>24</v>
      </c>
      <c r="G427" s="8" t="n">
        <v>2021</v>
      </c>
      <c r="H427" s="8" t="n">
        <v>2022</v>
      </c>
      <c r="I427" s="11" t="n">
        <v>44935</v>
      </c>
      <c r="J427" s="11" t="n">
        <v>46211</v>
      </c>
      <c r="K427" s="8" t="n">
        <v>440356</v>
      </c>
      <c r="L427" s="8" t="s">
        <v>242</v>
      </c>
      <c r="M427" s="12" t="n">
        <v>94474.15</v>
      </c>
      <c r="N427" s="12"/>
      <c r="O427" s="12"/>
      <c r="P427" s="12"/>
      <c r="Q427" s="8" t="s">
        <v>52</v>
      </c>
      <c r="S427" s="2"/>
      <c r="T427" s="2"/>
      <c r="U427" s="2"/>
      <c r="V427" s="2"/>
      <c r="W427" s="2"/>
      <c r="X427" s="2"/>
      <c r="Y427" s="2"/>
      <c r="Z427" s="2"/>
    </row>
    <row r="428" customFormat="false" ht="33.75" hidden="false" customHeight="false" outlineLevel="0" collapsed="false">
      <c r="A428" s="8" t="s">
        <v>40</v>
      </c>
      <c r="B428" s="8"/>
      <c r="C428" s="9" t="s">
        <v>64</v>
      </c>
      <c r="D428" s="8"/>
      <c r="E428" s="10" t="s">
        <v>735</v>
      </c>
      <c r="F428" s="8" t="s">
        <v>24</v>
      </c>
      <c r="G428" s="8" t="n">
        <v>2021</v>
      </c>
      <c r="H428" s="8" t="n">
        <v>2022</v>
      </c>
      <c r="I428" s="11" t="n">
        <v>44958</v>
      </c>
      <c r="J428" s="11" t="n">
        <v>46054</v>
      </c>
      <c r="K428" s="8" t="n">
        <v>441574</v>
      </c>
      <c r="L428" s="8" t="s">
        <v>66</v>
      </c>
      <c r="M428" s="12" t="n">
        <v>133263.34</v>
      </c>
      <c r="N428" s="12"/>
      <c r="O428" s="12"/>
      <c r="P428" s="12"/>
      <c r="Q428" s="8" t="s">
        <v>52</v>
      </c>
      <c r="S428" s="2"/>
      <c r="T428" s="2"/>
      <c r="U428" s="2"/>
      <c r="V428" s="2"/>
      <c r="W428" s="2"/>
      <c r="X428" s="2"/>
      <c r="Y428" s="2"/>
      <c r="Z428" s="2"/>
    </row>
    <row r="429" customFormat="false" ht="22.5" hidden="false" customHeight="false" outlineLevel="0" collapsed="false">
      <c r="A429" s="8" t="s">
        <v>32</v>
      </c>
      <c r="B429" s="8"/>
      <c r="C429" s="9"/>
      <c r="D429" s="8"/>
      <c r="E429" s="10" t="s">
        <v>736</v>
      </c>
      <c r="F429" s="8" t="s">
        <v>29</v>
      </c>
      <c r="G429" s="8" t="n">
        <v>2022</v>
      </c>
      <c r="H429" s="8" t="n">
        <v>2022</v>
      </c>
      <c r="I429" s="11" t="n">
        <v>44935</v>
      </c>
      <c r="J429" s="11" t="n">
        <v>45291</v>
      </c>
      <c r="K429" s="8" t="n">
        <v>441658</v>
      </c>
      <c r="L429" s="8" t="s">
        <v>737</v>
      </c>
      <c r="M429" s="12" t="n">
        <v>0</v>
      </c>
      <c r="N429" s="12"/>
      <c r="O429" s="12"/>
      <c r="P429" s="12"/>
      <c r="Q429" s="8" t="s">
        <v>52</v>
      </c>
      <c r="S429" s="2"/>
      <c r="T429" s="2"/>
      <c r="U429" s="2"/>
      <c r="V429" s="2"/>
      <c r="W429" s="2"/>
      <c r="X429" s="2"/>
      <c r="Y429" s="2"/>
      <c r="Z429" s="2"/>
    </row>
    <row r="430" customFormat="false" ht="33.75" hidden="false" customHeight="false" outlineLevel="0" collapsed="false">
      <c r="A430" s="8" t="s">
        <v>40</v>
      </c>
      <c r="B430" s="8"/>
      <c r="C430" s="13" t="s">
        <v>36</v>
      </c>
      <c r="D430" s="8"/>
      <c r="E430" s="10" t="s">
        <v>738</v>
      </c>
      <c r="F430" s="8" t="s">
        <v>24</v>
      </c>
      <c r="G430" s="8" t="n">
        <v>2021</v>
      </c>
      <c r="H430" s="8" t="n">
        <v>2022</v>
      </c>
      <c r="I430" s="11" t="n">
        <v>44935</v>
      </c>
      <c r="J430" s="11" t="n">
        <v>46760</v>
      </c>
      <c r="K430" s="8" t="n">
        <v>441412</v>
      </c>
      <c r="L430" s="8" t="s">
        <v>351</v>
      </c>
      <c r="M430" s="12" t="n">
        <v>0</v>
      </c>
      <c r="N430" s="12"/>
      <c r="O430" s="12"/>
      <c r="P430" s="12"/>
      <c r="Q430" s="8" t="s">
        <v>52</v>
      </c>
      <c r="S430" s="2"/>
      <c r="T430" s="2"/>
      <c r="U430" s="2"/>
      <c r="V430" s="2"/>
      <c r="W430" s="2"/>
      <c r="X430" s="2"/>
      <c r="Y430" s="2"/>
      <c r="Z430" s="2"/>
    </row>
    <row r="431" customFormat="false" ht="56.25" hidden="false" customHeight="false" outlineLevel="0" collapsed="false">
      <c r="A431" s="8" t="s">
        <v>40</v>
      </c>
      <c r="B431" s="8"/>
      <c r="C431" s="9" t="s">
        <v>36</v>
      </c>
      <c r="D431" s="8"/>
      <c r="E431" s="10" t="s">
        <v>739</v>
      </c>
      <c r="F431" s="8" t="s">
        <v>29</v>
      </c>
      <c r="G431" s="8" t="n">
        <v>2020</v>
      </c>
      <c r="H431" s="8" t="n">
        <v>2022</v>
      </c>
      <c r="I431" s="11" t="n">
        <v>44732</v>
      </c>
      <c r="J431" s="11" t="n">
        <v>46022</v>
      </c>
      <c r="K431" s="8" t="n">
        <v>433729</v>
      </c>
      <c r="L431" s="8" t="s">
        <v>740</v>
      </c>
      <c r="M431" s="12" t="n">
        <v>186472</v>
      </c>
      <c r="N431" s="12"/>
      <c r="O431" s="12"/>
      <c r="P431" s="12"/>
      <c r="Q431" s="8" t="s">
        <v>49</v>
      </c>
      <c r="S431" s="2"/>
      <c r="T431" s="2"/>
      <c r="U431" s="2"/>
      <c r="V431" s="2"/>
      <c r="W431" s="2"/>
      <c r="X431" s="2"/>
      <c r="Y431" s="2"/>
      <c r="Z431" s="2"/>
    </row>
    <row r="432" customFormat="false" ht="45" hidden="false" customHeight="false" outlineLevel="0" collapsed="false">
      <c r="A432" s="8" t="s">
        <v>40</v>
      </c>
      <c r="B432" s="8"/>
      <c r="C432" s="9" t="s">
        <v>628</v>
      </c>
      <c r="D432" s="8"/>
      <c r="E432" s="10" t="s">
        <v>741</v>
      </c>
      <c r="F432" s="8" t="s">
        <v>85</v>
      </c>
      <c r="G432" s="8" t="n">
        <v>2019</v>
      </c>
      <c r="H432" s="8" t="n">
        <v>2022</v>
      </c>
      <c r="I432" s="11" t="n">
        <v>44795</v>
      </c>
      <c r="J432" s="11" t="n">
        <v>45617</v>
      </c>
      <c r="K432" s="8" t="n">
        <v>435315</v>
      </c>
      <c r="L432" s="8" t="s">
        <v>317</v>
      </c>
      <c r="M432" s="12" t="n">
        <v>116000</v>
      </c>
      <c r="N432" s="12"/>
      <c r="O432" s="12"/>
      <c r="P432" s="12"/>
      <c r="Q432" s="8"/>
      <c r="S432" s="2"/>
      <c r="T432" s="2"/>
      <c r="U432" s="2"/>
      <c r="V432" s="2"/>
      <c r="W432" s="2"/>
      <c r="X432" s="2"/>
      <c r="Y432" s="2"/>
      <c r="Z432" s="2"/>
    </row>
    <row r="433" customFormat="false" ht="22.5" hidden="false" customHeight="false" outlineLevel="0" collapsed="false">
      <c r="A433" s="8" t="s">
        <v>40</v>
      </c>
      <c r="B433" s="8"/>
      <c r="C433" s="9"/>
      <c r="D433" s="8"/>
      <c r="E433" s="10" t="s">
        <v>742</v>
      </c>
      <c r="F433" s="8" t="s">
        <v>29</v>
      </c>
      <c r="G433" s="8" t="n">
        <v>2022</v>
      </c>
      <c r="H433" s="8" t="n">
        <v>2022</v>
      </c>
      <c r="I433" s="11" t="n">
        <v>44930</v>
      </c>
      <c r="J433" s="11" t="n">
        <v>45291</v>
      </c>
      <c r="K433" s="8" t="n">
        <v>440835</v>
      </c>
      <c r="L433" s="8" t="s">
        <v>743</v>
      </c>
      <c r="M433" s="12" t="n">
        <v>0</v>
      </c>
      <c r="N433" s="12"/>
      <c r="O433" s="12"/>
      <c r="P433" s="12"/>
      <c r="Q433" s="8" t="s">
        <v>555</v>
      </c>
      <c r="S433" s="2"/>
      <c r="T433" s="2"/>
      <c r="U433" s="2"/>
      <c r="V433" s="2"/>
      <c r="W433" s="2"/>
      <c r="X433" s="2"/>
      <c r="Y433" s="2"/>
      <c r="Z433" s="2"/>
    </row>
    <row r="434" customFormat="false" ht="13.8" hidden="false" customHeight="false" outlineLevel="0" collapsed="false">
      <c r="A434" s="19"/>
      <c r="B434" s="19"/>
      <c r="C434" s="19"/>
      <c r="D434" s="19"/>
      <c r="E434" s="19"/>
      <c r="F434" s="19"/>
      <c r="G434" s="19"/>
      <c r="H434" s="19"/>
      <c r="I434" s="19"/>
      <c r="J434" s="19"/>
      <c r="K434" s="19"/>
      <c r="L434" s="19"/>
      <c r="M434" s="19"/>
      <c r="N434" s="19"/>
      <c r="O434" s="19"/>
      <c r="P434" s="19"/>
      <c r="Q434" s="19"/>
      <c r="R434" s="20"/>
      <c r="S434" s="19"/>
      <c r="T434" s="19"/>
      <c r="U434" s="19"/>
    </row>
    <row r="435" customFormat="false" ht="13.8" hidden="false" customHeight="false" outlineLevel="0" collapsed="false">
      <c r="A435" s="19"/>
      <c r="B435" s="19"/>
      <c r="D435" s="19"/>
      <c r="E435" s="19"/>
      <c r="F435" s="19"/>
      <c r="G435" s="19"/>
      <c r="H435" s="19"/>
      <c r="I435" s="19"/>
      <c r="J435" s="19"/>
      <c r="K435" s="19"/>
      <c r="L435" s="19"/>
      <c r="M435" s="19"/>
      <c r="N435" s="19"/>
      <c r="O435" s="19"/>
      <c r="P435" s="19"/>
      <c r="Q435" s="19"/>
      <c r="R435" s="20"/>
      <c r="S435" s="19"/>
      <c r="T435" s="19"/>
      <c r="U435" s="19"/>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3" min="1" style="0" width="8.7"/>
    <col collapsed="false" customWidth="true" hidden="false" outlineLevel="0" max="4" min="4" style="0" width="19.57"/>
    <col collapsed="false" customWidth="true" hidden="false" outlineLevel="0" max="26" min="5" style="0" width="8.7"/>
  </cols>
  <sheetData>
    <row r="1" customFormat="false" ht="15" hidden="false" customHeight="false" outlineLevel="0" collapsed="false">
      <c r="D1" s="103"/>
    </row>
    <row r="2" customFormat="false" ht="15" hidden="false" customHeight="false" outlineLevel="0" collapsed="false">
      <c r="A2" s="101" t="s">
        <v>1184</v>
      </c>
      <c r="B2" s="101" t="s">
        <v>1638</v>
      </c>
      <c r="C2" s="101" t="s">
        <v>1639</v>
      </c>
      <c r="D2" s="103" t="n">
        <v>165000000</v>
      </c>
    </row>
    <row r="3" customFormat="false" ht="15" hidden="false" customHeight="false" outlineLevel="0" collapsed="false">
      <c r="C3" s="101" t="s">
        <v>1640</v>
      </c>
      <c r="D3" s="103"/>
    </row>
    <row r="4" customFormat="false" ht="15" hidden="false" customHeight="false" outlineLevel="0" collapsed="false">
      <c r="B4" s="101" t="s">
        <v>1641</v>
      </c>
      <c r="C4" s="101" t="s">
        <v>1639</v>
      </c>
      <c r="D4" s="103" t="n">
        <v>20000000</v>
      </c>
    </row>
    <row r="5" customFormat="false" ht="15" hidden="false" customHeight="false" outlineLevel="0" collapsed="false">
      <c r="C5" s="101" t="s">
        <v>1640</v>
      </c>
      <c r="D5" s="103" t="n">
        <v>17830000</v>
      </c>
    </row>
    <row r="6" customFormat="false" ht="15" hidden="false" customHeight="false" outlineLevel="0" collapsed="false">
      <c r="B6" s="101" t="s">
        <v>1642</v>
      </c>
      <c r="C6" s="101" t="s">
        <v>1639</v>
      </c>
      <c r="D6" s="103" t="n">
        <v>22235679</v>
      </c>
    </row>
    <row r="7" customFormat="false" ht="15" hidden="false" customHeight="false" outlineLevel="0" collapsed="false">
      <c r="B7" s="101" t="s">
        <v>1643</v>
      </c>
      <c r="C7" s="101" t="s">
        <v>1639</v>
      </c>
      <c r="D7" s="103" t="n">
        <v>4932839</v>
      </c>
    </row>
    <row r="8" customFormat="false" ht="15" hidden="false" customHeight="false" outlineLevel="0" collapsed="false">
      <c r="A8" s="101" t="s">
        <v>32</v>
      </c>
      <c r="B8" s="101" t="n">
        <v>2014</v>
      </c>
      <c r="C8" s="101" t="s">
        <v>1639</v>
      </c>
      <c r="D8" s="103" t="n">
        <v>39520000</v>
      </c>
    </row>
    <row r="9" customFormat="false" ht="15" hidden="false" customHeight="false" outlineLevel="0" collapsed="false">
      <c r="C9" s="101" t="s">
        <v>1644</v>
      </c>
      <c r="D9" s="103" t="n">
        <v>3750000</v>
      </c>
    </row>
    <row r="10" customFormat="false" ht="15" hidden="false" customHeight="false" outlineLevel="0" collapsed="false">
      <c r="B10" s="101" t="n">
        <v>2015</v>
      </c>
      <c r="C10" s="101" t="s">
        <v>1639</v>
      </c>
      <c r="D10" s="103" t="n">
        <v>25100000</v>
      </c>
      <c r="H10" s="104"/>
    </row>
    <row r="11" customFormat="false" ht="15" hidden="false" customHeight="false" outlineLevel="0" collapsed="false">
      <c r="B11" s="101" t="n">
        <v>2016</v>
      </c>
      <c r="C11" s="101" t="s">
        <v>1639</v>
      </c>
      <c r="D11" s="103" t="s">
        <v>1645</v>
      </c>
    </row>
    <row r="12" customFormat="false" ht="15" hidden="false" customHeight="false" outlineLevel="0" collapsed="false">
      <c r="B12" s="101" t="n">
        <v>2017</v>
      </c>
      <c r="C12" s="101" t="s">
        <v>1639</v>
      </c>
      <c r="D12" s="103" t="n">
        <v>44550000</v>
      </c>
    </row>
    <row r="13" customFormat="false" ht="15" hidden="false" customHeight="false" outlineLevel="0" collapsed="false">
      <c r="B13" s="101" t="n">
        <v>2018</v>
      </c>
      <c r="C13" s="101" t="s">
        <v>1639</v>
      </c>
      <c r="D13" s="105" t="n">
        <v>47270000</v>
      </c>
    </row>
    <row r="14" customFormat="false" ht="15" hidden="false" customHeight="false" outlineLevel="0" collapsed="false">
      <c r="B14" s="101" t="n">
        <v>2019</v>
      </c>
      <c r="C14" s="101" t="s">
        <v>1639</v>
      </c>
      <c r="D14" s="105" t="n">
        <v>42300000</v>
      </c>
    </row>
    <row r="15" customFormat="false" ht="15" hidden="false" customHeight="false" outlineLevel="0" collapsed="false">
      <c r="B15" s="101" t="n">
        <v>2020</v>
      </c>
      <c r="C15" s="101" t="s">
        <v>1639</v>
      </c>
      <c r="D15" s="105" t="n">
        <v>29100000</v>
      </c>
    </row>
    <row r="16" customFormat="false" ht="15" hidden="false" customHeight="false" outlineLevel="0" collapsed="false">
      <c r="B16" s="101" t="n">
        <v>2021</v>
      </c>
      <c r="D16" s="103"/>
    </row>
    <row r="17" customFormat="false" ht="15" hidden="false" customHeight="false" outlineLevel="0" collapsed="false">
      <c r="B17" s="101" t="n">
        <v>2022</v>
      </c>
      <c r="D17" s="103"/>
    </row>
    <row r="18" customFormat="false" ht="15" hidden="false" customHeight="false" outlineLevel="0" collapsed="false">
      <c r="B18" s="101" t="n">
        <v>2023</v>
      </c>
      <c r="D18" s="103"/>
    </row>
    <row r="19" customFormat="false" ht="15" hidden="false" customHeight="false" outlineLevel="0" collapsed="false">
      <c r="B19" s="101" t="n">
        <v>2024</v>
      </c>
      <c r="D19" s="103"/>
    </row>
    <row r="20" customFormat="false" ht="15" hidden="false" customHeight="false" outlineLevel="0" collapsed="false">
      <c r="B20" s="101" t="n">
        <v>2025</v>
      </c>
      <c r="D20" s="103" t="n">
        <v>8000000</v>
      </c>
    </row>
    <row r="21" customFormat="false" ht="15.75" hidden="false" customHeight="true" outlineLevel="0" collapsed="false">
      <c r="B21" s="101" t="n">
        <v>2026</v>
      </c>
      <c r="D21" s="103" t="n">
        <v>13000000</v>
      </c>
    </row>
    <row r="22" customFormat="false" ht="15.75" hidden="false" customHeight="true" outlineLevel="0" collapsed="false">
      <c r="B22" s="101" t="n">
        <v>2027</v>
      </c>
      <c r="D22" s="103"/>
    </row>
    <row r="23" customFormat="false" ht="15.75" hidden="false" customHeight="true" outlineLevel="0" collapsed="false">
      <c r="D23" s="103"/>
    </row>
    <row r="24" customFormat="false" ht="15.75" hidden="false" customHeight="true" outlineLevel="0" collapsed="false">
      <c r="D24" s="103"/>
    </row>
    <row r="25" customFormat="false" ht="15.75" hidden="false" customHeight="true" outlineLevel="0" collapsed="false">
      <c r="D25" s="103"/>
    </row>
    <row r="26" customFormat="false" ht="15.75" hidden="false" customHeight="true" outlineLevel="0" collapsed="false">
      <c r="D26" s="103"/>
    </row>
    <row r="27" customFormat="false" ht="15.75" hidden="false" customHeight="true" outlineLevel="0" collapsed="false">
      <c r="D27" s="103"/>
    </row>
    <row r="28" customFormat="false" ht="15.75" hidden="false" customHeight="true" outlineLevel="0" collapsed="false">
      <c r="D28" s="103"/>
    </row>
    <row r="29" customFormat="false" ht="15.75" hidden="false" customHeight="true" outlineLevel="0" collapsed="false">
      <c r="D29" s="103"/>
    </row>
    <row r="30" customFormat="false" ht="15.75" hidden="false" customHeight="true" outlineLevel="0" collapsed="false">
      <c r="D30" s="103"/>
    </row>
    <row r="31" customFormat="false" ht="15.75" hidden="false" customHeight="true" outlineLevel="0" collapsed="false">
      <c r="D31" s="103" t="n">
        <f aca="false">SUM(D1:D30)</f>
        <v>482588518</v>
      </c>
    </row>
    <row r="32" customFormat="false" ht="15.75" hidden="false" customHeight="true" outlineLevel="0" collapsed="false">
      <c r="D32" s="103"/>
    </row>
    <row r="33" customFormat="false" ht="15.75" hidden="false" customHeight="true" outlineLevel="0" collapsed="false">
      <c r="D33" s="103"/>
    </row>
    <row r="34" customFormat="false" ht="15.75" hidden="false" customHeight="true" outlineLevel="0" collapsed="false">
      <c r="D34" s="103"/>
    </row>
    <row r="35" customFormat="false" ht="15.75" hidden="false" customHeight="true" outlineLevel="0" collapsed="false">
      <c r="D35" s="103"/>
    </row>
    <row r="36" customFormat="false" ht="15.75" hidden="false" customHeight="true" outlineLevel="0" collapsed="false">
      <c r="D36" s="103"/>
    </row>
    <row r="37" customFormat="false" ht="15.75" hidden="false" customHeight="true" outlineLevel="0" collapsed="false">
      <c r="D37" s="103"/>
    </row>
    <row r="38" customFormat="false" ht="15.75" hidden="false" customHeight="true" outlineLevel="0" collapsed="false">
      <c r="D38" s="103"/>
    </row>
    <row r="39" customFormat="false" ht="15.75" hidden="false" customHeight="true" outlineLevel="0" collapsed="false">
      <c r="D39" s="103"/>
    </row>
    <row r="40" customFormat="false" ht="15.75" hidden="false" customHeight="true" outlineLevel="0" collapsed="false">
      <c r="D40" s="103"/>
    </row>
    <row r="41" customFormat="false" ht="15.75" hidden="false" customHeight="true" outlineLevel="0" collapsed="false">
      <c r="D41" s="103"/>
    </row>
    <row r="42" customFormat="false" ht="15.75" hidden="false" customHeight="true" outlineLevel="0" collapsed="false">
      <c r="D42" s="103"/>
    </row>
    <row r="43" customFormat="false" ht="15.75" hidden="false" customHeight="true" outlineLevel="0" collapsed="false">
      <c r="D43" s="103"/>
    </row>
    <row r="44" customFormat="false" ht="15.75" hidden="false" customHeight="true" outlineLevel="0" collapsed="false">
      <c r="D44" s="103"/>
    </row>
    <row r="45" customFormat="false" ht="15.75" hidden="false" customHeight="true" outlineLevel="0" collapsed="false">
      <c r="D45" s="103"/>
    </row>
    <row r="46" customFormat="false" ht="15.75" hidden="false" customHeight="true" outlineLevel="0" collapsed="false">
      <c r="D46" s="103"/>
    </row>
    <row r="47" customFormat="false" ht="15.75" hidden="false" customHeight="true" outlineLevel="0" collapsed="false">
      <c r="D47" s="103"/>
    </row>
    <row r="48" customFormat="false" ht="15.75" hidden="false" customHeight="true" outlineLevel="0" collapsed="false">
      <c r="D48" s="103"/>
    </row>
    <row r="49" customFormat="false" ht="15.75" hidden="false" customHeight="true" outlineLevel="0" collapsed="false">
      <c r="D49" s="103"/>
    </row>
    <row r="50" customFormat="false" ht="15.75" hidden="false" customHeight="true" outlineLevel="0" collapsed="false">
      <c r="D50" s="103"/>
    </row>
    <row r="51" customFormat="false" ht="15.75" hidden="false" customHeight="true" outlineLevel="0" collapsed="false">
      <c r="D51" s="103"/>
    </row>
    <row r="52" customFormat="false" ht="15.75" hidden="false" customHeight="true" outlineLevel="0" collapsed="false">
      <c r="D52" s="103"/>
    </row>
    <row r="53" customFormat="false" ht="15.75" hidden="false" customHeight="true" outlineLevel="0" collapsed="false">
      <c r="D53" s="103"/>
    </row>
    <row r="54" customFormat="false" ht="15.75" hidden="false" customHeight="true" outlineLevel="0" collapsed="false">
      <c r="D54" s="103"/>
    </row>
    <row r="55" customFormat="false" ht="15.75" hidden="false" customHeight="true" outlineLevel="0" collapsed="false">
      <c r="D55" s="103"/>
    </row>
    <row r="56" customFormat="false" ht="15.75" hidden="false" customHeight="true" outlineLevel="0" collapsed="false">
      <c r="D56" s="103"/>
    </row>
    <row r="57" customFormat="false" ht="15.75" hidden="false" customHeight="true" outlineLevel="0" collapsed="false">
      <c r="D57" s="103"/>
    </row>
    <row r="58" customFormat="false" ht="15.75" hidden="false" customHeight="true" outlineLevel="0" collapsed="false">
      <c r="D58" s="103"/>
    </row>
    <row r="59" customFormat="false" ht="15.75" hidden="false" customHeight="true" outlineLevel="0" collapsed="false">
      <c r="D59" s="103"/>
    </row>
    <row r="60" customFormat="false" ht="15.75" hidden="false" customHeight="true" outlineLevel="0" collapsed="false">
      <c r="D60" s="103"/>
    </row>
    <row r="61" customFormat="false" ht="15.75" hidden="false" customHeight="true" outlineLevel="0" collapsed="false">
      <c r="D61" s="103"/>
    </row>
    <row r="62" customFormat="false" ht="15.75" hidden="false" customHeight="true" outlineLevel="0" collapsed="false">
      <c r="D62" s="103"/>
    </row>
    <row r="63" customFormat="false" ht="15.75" hidden="false" customHeight="true" outlineLevel="0" collapsed="false">
      <c r="D63" s="103"/>
    </row>
    <row r="64" customFormat="false" ht="15.75" hidden="false" customHeight="true" outlineLevel="0" collapsed="false">
      <c r="D64" s="103"/>
    </row>
    <row r="65" customFormat="false" ht="15.75" hidden="false" customHeight="true" outlineLevel="0" collapsed="false">
      <c r="D65" s="103"/>
    </row>
    <row r="66" customFormat="false" ht="15.75" hidden="false" customHeight="true" outlineLevel="0" collapsed="false">
      <c r="D66" s="103"/>
    </row>
    <row r="67" customFormat="false" ht="15.75" hidden="false" customHeight="true" outlineLevel="0" collapsed="false">
      <c r="D67" s="103"/>
    </row>
    <row r="68" customFormat="false" ht="15.75" hidden="false" customHeight="true" outlineLevel="0" collapsed="false">
      <c r="D68" s="103"/>
    </row>
    <row r="69" customFormat="false" ht="15.75" hidden="false" customHeight="true" outlineLevel="0" collapsed="false">
      <c r="D69" s="103"/>
    </row>
    <row r="70" customFormat="false" ht="15.75" hidden="false" customHeight="true" outlineLevel="0" collapsed="false">
      <c r="D70" s="103"/>
    </row>
    <row r="71" customFormat="false" ht="15.75" hidden="false" customHeight="true" outlineLevel="0" collapsed="false">
      <c r="D71" s="103"/>
    </row>
    <row r="72" customFormat="false" ht="15.75" hidden="false" customHeight="true" outlineLevel="0" collapsed="false">
      <c r="D72" s="103"/>
    </row>
    <row r="73" customFormat="false" ht="15.75" hidden="false" customHeight="true" outlineLevel="0" collapsed="false">
      <c r="D73" s="103"/>
    </row>
    <row r="74" customFormat="false" ht="15.75" hidden="false" customHeight="true" outlineLevel="0" collapsed="false">
      <c r="D74" s="103"/>
    </row>
    <row r="75" customFormat="false" ht="15.75" hidden="false" customHeight="true" outlineLevel="0" collapsed="false">
      <c r="D75" s="103"/>
    </row>
    <row r="76" customFormat="false" ht="15.75" hidden="false" customHeight="true" outlineLevel="0" collapsed="false">
      <c r="D76" s="103"/>
    </row>
    <row r="77" customFormat="false" ht="15.75" hidden="false" customHeight="true" outlineLevel="0" collapsed="false">
      <c r="D77" s="103"/>
    </row>
    <row r="78" customFormat="false" ht="15.75" hidden="false" customHeight="true" outlineLevel="0" collapsed="false">
      <c r="D78" s="103"/>
    </row>
    <row r="79" customFormat="false" ht="15.75" hidden="false" customHeight="true" outlineLevel="0" collapsed="false">
      <c r="D79" s="103"/>
    </row>
    <row r="80" customFormat="false" ht="15.75" hidden="false" customHeight="true" outlineLevel="0" collapsed="false">
      <c r="D80" s="103"/>
    </row>
    <row r="81" customFormat="false" ht="15.75" hidden="false" customHeight="true" outlineLevel="0" collapsed="false">
      <c r="D81" s="103"/>
    </row>
    <row r="82" customFormat="false" ht="15.75" hidden="false" customHeight="true" outlineLevel="0" collapsed="false">
      <c r="D82" s="103"/>
    </row>
    <row r="83" customFormat="false" ht="15.75" hidden="false" customHeight="true" outlineLevel="0" collapsed="false">
      <c r="D83" s="103"/>
    </row>
    <row r="84" customFormat="false" ht="15.75" hidden="false" customHeight="true" outlineLevel="0" collapsed="false">
      <c r="D84" s="103"/>
    </row>
    <row r="85" customFormat="false" ht="15.75" hidden="false" customHeight="true" outlineLevel="0" collapsed="false">
      <c r="D85" s="103"/>
    </row>
    <row r="86" customFormat="false" ht="15.75" hidden="false" customHeight="true" outlineLevel="0" collapsed="false">
      <c r="D86" s="103"/>
    </row>
    <row r="87" customFormat="false" ht="15.75" hidden="false" customHeight="true" outlineLevel="0" collapsed="false">
      <c r="D87" s="103"/>
    </row>
    <row r="88" customFormat="false" ht="15.75" hidden="false" customHeight="true" outlineLevel="0" collapsed="false">
      <c r="D88" s="103"/>
    </row>
    <row r="89" customFormat="false" ht="15.75" hidden="false" customHeight="true" outlineLevel="0" collapsed="false">
      <c r="D89" s="103"/>
    </row>
    <row r="90" customFormat="false" ht="15.75" hidden="false" customHeight="true" outlineLevel="0" collapsed="false">
      <c r="D90" s="103"/>
    </row>
    <row r="91" customFormat="false" ht="15.75" hidden="false" customHeight="true" outlineLevel="0" collapsed="false">
      <c r="D91" s="103"/>
    </row>
    <row r="92" customFormat="false" ht="15.75" hidden="false" customHeight="true" outlineLevel="0" collapsed="false">
      <c r="D92" s="103"/>
    </row>
    <row r="93" customFormat="false" ht="15.75" hidden="false" customHeight="true" outlineLevel="0" collapsed="false">
      <c r="D93" s="103"/>
    </row>
    <row r="94" customFormat="false" ht="15.75" hidden="false" customHeight="true" outlineLevel="0" collapsed="false">
      <c r="D94" s="103"/>
    </row>
    <row r="95" customFormat="false" ht="15.75" hidden="false" customHeight="true" outlineLevel="0" collapsed="false">
      <c r="D95" s="103"/>
    </row>
    <row r="96" customFormat="false" ht="15.75" hidden="false" customHeight="true" outlineLevel="0" collapsed="false">
      <c r="D96" s="103"/>
    </row>
    <row r="97" customFormat="false" ht="15.75" hidden="false" customHeight="true" outlineLevel="0" collapsed="false">
      <c r="D97" s="103"/>
    </row>
    <row r="98" customFormat="false" ht="15.75" hidden="false" customHeight="true" outlineLevel="0" collapsed="false">
      <c r="D98" s="103"/>
    </row>
    <row r="99" customFormat="false" ht="15.75" hidden="false" customHeight="true" outlineLevel="0" collapsed="false">
      <c r="D99" s="103"/>
    </row>
    <row r="100" customFormat="false" ht="15.75" hidden="false" customHeight="true" outlineLevel="0" collapsed="false">
      <c r="D100" s="103"/>
    </row>
    <row r="101" customFormat="false" ht="15.75" hidden="false" customHeight="true" outlineLevel="0" collapsed="false">
      <c r="D101" s="103"/>
    </row>
    <row r="102" customFormat="false" ht="15.75" hidden="false" customHeight="true" outlineLevel="0" collapsed="false">
      <c r="D102" s="103"/>
    </row>
    <row r="103" customFormat="false" ht="15.75" hidden="false" customHeight="true" outlineLevel="0" collapsed="false">
      <c r="D103" s="103"/>
    </row>
    <row r="104" customFormat="false" ht="15.75" hidden="false" customHeight="true" outlineLevel="0" collapsed="false">
      <c r="D104" s="103"/>
    </row>
    <row r="105" customFormat="false" ht="15.75" hidden="false" customHeight="true" outlineLevel="0" collapsed="false">
      <c r="D105" s="103"/>
    </row>
    <row r="106" customFormat="false" ht="15.75" hidden="false" customHeight="true" outlineLevel="0" collapsed="false">
      <c r="D106" s="103"/>
    </row>
    <row r="107" customFormat="false" ht="15.75" hidden="false" customHeight="true" outlineLevel="0" collapsed="false">
      <c r="D107" s="103"/>
    </row>
    <row r="108" customFormat="false" ht="15.75" hidden="false" customHeight="true" outlineLevel="0" collapsed="false">
      <c r="D108" s="103"/>
    </row>
    <row r="109" customFormat="false" ht="15.75" hidden="false" customHeight="true" outlineLevel="0" collapsed="false">
      <c r="D109" s="103"/>
    </row>
    <row r="110" customFormat="false" ht="15.75" hidden="false" customHeight="true" outlineLevel="0" collapsed="false">
      <c r="D110" s="103"/>
    </row>
    <row r="111" customFormat="false" ht="15.75" hidden="false" customHeight="true" outlineLevel="0" collapsed="false">
      <c r="D111" s="103"/>
    </row>
    <row r="112" customFormat="false" ht="15.75" hidden="false" customHeight="true" outlineLevel="0" collapsed="false">
      <c r="D112" s="103"/>
    </row>
    <row r="113" customFormat="false" ht="15.75" hidden="false" customHeight="true" outlineLevel="0" collapsed="false">
      <c r="D113" s="103"/>
    </row>
    <row r="114" customFormat="false" ht="15.75" hidden="false" customHeight="true" outlineLevel="0" collapsed="false">
      <c r="D114" s="103"/>
    </row>
    <row r="115" customFormat="false" ht="15.75" hidden="false" customHeight="true" outlineLevel="0" collapsed="false">
      <c r="D115" s="103"/>
    </row>
    <row r="116" customFormat="false" ht="15.75" hidden="false" customHeight="true" outlineLevel="0" collapsed="false">
      <c r="D116" s="103"/>
    </row>
    <row r="117" customFormat="false" ht="15.75" hidden="false" customHeight="true" outlineLevel="0" collapsed="false">
      <c r="D117" s="103"/>
    </row>
    <row r="118" customFormat="false" ht="15.75" hidden="false" customHeight="true" outlineLevel="0" collapsed="false">
      <c r="D118" s="103"/>
    </row>
    <row r="119" customFormat="false" ht="15.75" hidden="false" customHeight="true" outlineLevel="0" collapsed="false">
      <c r="D119" s="103"/>
    </row>
    <row r="120" customFormat="false" ht="15.75" hidden="false" customHeight="true" outlineLevel="0" collapsed="false">
      <c r="D120" s="103"/>
    </row>
    <row r="121" customFormat="false" ht="15.75" hidden="false" customHeight="true" outlineLevel="0" collapsed="false">
      <c r="D121" s="103"/>
    </row>
    <row r="122" customFormat="false" ht="15.75" hidden="false" customHeight="true" outlineLevel="0" collapsed="false">
      <c r="D122" s="103"/>
    </row>
    <row r="123" customFormat="false" ht="15.75" hidden="false" customHeight="true" outlineLevel="0" collapsed="false">
      <c r="D123" s="103"/>
    </row>
    <row r="124" customFormat="false" ht="15.75" hidden="false" customHeight="true" outlineLevel="0" collapsed="false">
      <c r="D124" s="103"/>
    </row>
    <row r="125" customFormat="false" ht="15.75" hidden="false" customHeight="true" outlineLevel="0" collapsed="false">
      <c r="D125" s="103"/>
    </row>
    <row r="126" customFormat="false" ht="15.75" hidden="false" customHeight="true" outlineLevel="0" collapsed="false">
      <c r="D126" s="103"/>
    </row>
    <row r="127" customFormat="false" ht="15.75" hidden="false" customHeight="true" outlineLevel="0" collapsed="false">
      <c r="D127" s="103"/>
    </row>
    <row r="128" customFormat="false" ht="15.75" hidden="false" customHeight="true" outlineLevel="0" collapsed="false">
      <c r="D128" s="103"/>
    </row>
    <row r="129" customFormat="false" ht="15.75" hidden="false" customHeight="true" outlineLevel="0" collapsed="false">
      <c r="D129" s="103"/>
    </row>
    <row r="130" customFormat="false" ht="15.75" hidden="false" customHeight="true" outlineLevel="0" collapsed="false">
      <c r="D130" s="103"/>
    </row>
    <row r="131" customFormat="false" ht="15.75" hidden="false" customHeight="true" outlineLevel="0" collapsed="false">
      <c r="D131" s="103"/>
    </row>
    <row r="132" customFormat="false" ht="15.75" hidden="false" customHeight="true" outlineLevel="0" collapsed="false">
      <c r="D132" s="103"/>
    </row>
    <row r="133" customFormat="false" ht="15.75" hidden="false" customHeight="true" outlineLevel="0" collapsed="false">
      <c r="D133" s="103"/>
    </row>
    <row r="134" customFormat="false" ht="15.75" hidden="false" customHeight="true" outlineLevel="0" collapsed="false">
      <c r="D134" s="103"/>
    </row>
    <row r="135" customFormat="false" ht="15.75" hidden="false" customHeight="true" outlineLevel="0" collapsed="false">
      <c r="D135" s="103"/>
    </row>
    <row r="136" customFormat="false" ht="15.75" hidden="false" customHeight="true" outlineLevel="0" collapsed="false">
      <c r="D136" s="103"/>
    </row>
    <row r="137" customFormat="false" ht="15.75" hidden="false" customHeight="true" outlineLevel="0" collapsed="false">
      <c r="D137" s="103"/>
    </row>
    <row r="138" customFormat="false" ht="15.75" hidden="false" customHeight="true" outlineLevel="0" collapsed="false">
      <c r="D138" s="103"/>
    </row>
    <row r="139" customFormat="false" ht="15.75" hidden="false" customHeight="true" outlineLevel="0" collapsed="false">
      <c r="D139" s="103"/>
    </row>
    <row r="140" customFormat="false" ht="15.75" hidden="false" customHeight="true" outlineLevel="0" collapsed="false">
      <c r="D140" s="103"/>
    </row>
    <row r="141" customFormat="false" ht="15.75" hidden="false" customHeight="true" outlineLevel="0" collapsed="false">
      <c r="D141" s="103"/>
    </row>
    <row r="142" customFormat="false" ht="15.75" hidden="false" customHeight="true" outlineLevel="0" collapsed="false">
      <c r="D142" s="103"/>
    </row>
    <row r="143" customFormat="false" ht="15.75" hidden="false" customHeight="true" outlineLevel="0" collapsed="false">
      <c r="D143" s="103"/>
    </row>
    <row r="144" customFormat="false" ht="15.75" hidden="false" customHeight="true" outlineLevel="0" collapsed="false">
      <c r="D144" s="103"/>
    </row>
    <row r="145" customFormat="false" ht="15.75" hidden="false" customHeight="true" outlineLevel="0" collapsed="false">
      <c r="D145" s="103"/>
    </row>
    <row r="146" customFormat="false" ht="15.75" hidden="false" customHeight="true" outlineLevel="0" collapsed="false">
      <c r="D146" s="103"/>
    </row>
    <row r="147" customFormat="false" ht="15.75" hidden="false" customHeight="true" outlineLevel="0" collapsed="false">
      <c r="D147" s="103"/>
    </row>
    <row r="148" customFormat="false" ht="15.75" hidden="false" customHeight="true" outlineLevel="0" collapsed="false">
      <c r="D148" s="103"/>
    </row>
    <row r="149" customFormat="false" ht="15.75" hidden="false" customHeight="true" outlineLevel="0" collapsed="false">
      <c r="D149" s="103"/>
    </row>
    <row r="150" customFormat="false" ht="15.75" hidden="false" customHeight="true" outlineLevel="0" collapsed="false">
      <c r="D150" s="103"/>
    </row>
    <row r="151" customFormat="false" ht="15.75" hidden="false" customHeight="true" outlineLevel="0" collapsed="false">
      <c r="D151" s="103"/>
    </row>
    <row r="152" customFormat="false" ht="15.75" hidden="false" customHeight="true" outlineLevel="0" collapsed="false">
      <c r="D152" s="103"/>
    </row>
    <row r="153" customFormat="false" ht="15.75" hidden="false" customHeight="true" outlineLevel="0" collapsed="false">
      <c r="D153" s="103"/>
    </row>
    <row r="154" customFormat="false" ht="15.75" hidden="false" customHeight="true" outlineLevel="0" collapsed="false">
      <c r="D154" s="103"/>
    </row>
    <row r="155" customFormat="false" ht="15.75" hidden="false" customHeight="true" outlineLevel="0" collapsed="false">
      <c r="D155" s="103"/>
    </row>
    <row r="156" customFormat="false" ht="15.75" hidden="false" customHeight="true" outlineLevel="0" collapsed="false">
      <c r="D156" s="103"/>
    </row>
    <row r="157" customFormat="false" ht="15.75" hidden="false" customHeight="true" outlineLevel="0" collapsed="false">
      <c r="D157" s="103"/>
    </row>
    <row r="158" customFormat="false" ht="15.75" hidden="false" customHeight="true" outlineLevel="0" collapsed="false">
      <c r="D158" s="103"/>
    </row>
    <row r="159" customFormat="false" ht="15.75" hidden="false" customHeight="true" outlineLevel="0" collapsed="false">
      <c r="D159" s="103"/>
    </row>
    <row r="160" customFormat="false" ht="15.75" hidden="false" customHeight="true" outlineLevel="0" collapsed="false">
      <c r="D160" s="103"/>
    </row>
    <row r="161" customFormat="false" ht="15.75" hidden="false" customHeight="true" outlineLevel="0" collapsed="false">
      <c r="D161" s="103"/>
    </row>
    <row r="162" customFormat="false" ht="15.75" hidden="false" customHeight="true" outlineLevel="0" collapsed="false">
      <c r="D162" s="103"/>
    </row>
    <row r="163" customFormat="false" ht="15.75" hidden="false" customHeight="true" outlineLevel="0" collapsed="false">
      <c r="D163" s="103"/>
    </row>
    <row r="164" customFormat="false" ht="15.75" hidden="false" customHeight="true" outlineLevel="0" collapsed="false">
      <c r="D164" s="103"/>
    </row>
    <row r="165" customFormat="false" ht="15.75" hidden="false" customHeight="true" outlineLevel="0" collapsed="false">
      <c r="D165" s="103"/>
    </row>
    <row r="166" customFormat="false" ht="15.75" hidden="false" customHeight="true" outlineLevel="0" collapsed="false">
      <c r="D166" s="103"/>
    </row>
    <row r="167" customFormat="false" ht="15.75" hidden="false" customHeight="true" outlineLevel="0" collapsed="false">
      <c r="D167" s="103"/>
    </row>
    <row r="168" customFormat="false" ht="15.75" hidden="false" customHeight="true" outlineLevel="0" collapsed="false">
      <c r="D168" s="103"/>
    </row>
    <row r="169" customFormat="false" ht="15.75" hidden="false" customHeight="true" outlineLevel="0" collapsed="false">
      <c r="D169" s="103"/>
    </row>
    <row r="170" customFormat="false" ht="15.75" hidden="false" customHeight="true" outlineLevel="0" collapsed="false">
      <c r="D170" s="103"/>
    </row>
    <row r="171" customFormat="false" ht="15.75" hidden="false" customHeight="true" outlineLevel="0" collapsed="false">
      <c r="D171" s="103"/>
    </row>
    <row r="172" customFormat="false" ht="15.75" hidden="false" customHeight="true" outlineLevel="0" collapsed="false">
      <c r="D172" s="103"/>
    </row>
    <row r="173" customFormat="false" ht="15.75" hidden="false" customHeight="true" outlineLevel="0" collapsed="false">
      <c r="D173" s="103"/>
    </row>
    <row r="174" customFormat="false" ht="15.75" hidden="false" customHeight="true" outlineLevel="0" collapsed="false">
      <c r="D174" s="103"/>
    </row>
    <row r="175" customFormat="false" ht="15.75" hidden="false" customHeight="true" outlineLevel="0" collapsed="false">
      <c r="D175" s="103"/>
    </row>
    <row r="176" customFormat="false" ht="15.75" hidden="false" customHeight="true" outlineLevel="0" collapsed="false">
      <c r="D176" s="103"/>
    </row>
    <row r="177" customFormat="false" ht="15.75" hidden="false" customHeight="true" outlineLevel="0" collapsed="false">
      <c r="D177" s="103"/>
    </row>
    <row r="178" customFormat="false" ht="15.75" hidden="false" customHeight="true" outlineLevel="0" collapsed="false">
      <c r="D178" s="103"/>
    </row>
    <row r="179" customFormat="false" ht="15.75" hidden="false" customHeight="true" outlineLevel="0" collapsed="false">
      <c r="D179" s="103"/>
    </row>
    <row r="180" customFormat="false" ht="15.75" hidden="false" customHeight="true" outlineLevel="0" collapsed="false">
      <c r="D180" s="103"/>
    </row>
    <row r="181" customFormat="false" ht="15.75" hidden="false" customHeight="true" outlineLevel="0" collapsed="false">
      <c r="D181" s="103"/>
    </row>
    <row r="182" customFormat="false" ht="15.75" hidden="false" customHeight="true" outlineLevel="0" collapsed="false">
      <c r="D182" s="103"/>
    </row>
    <row r="183" customFormat="false" ht="15.75" hidden="false" customHeight="true" outlineLevel="0" collapsed="false">
      <c r="D183" s="103"/>
    </row>
    <row r="184" customFormat="false" ht="15.75" hidden="false" customHeight="true" outlineLevel="0" collapsed="false">
      <c r="D184" s="103"/>
    </row>
    <row r="185" customFormat="false" ht="15.75" hidden="false" customHeight="true" outlineLevel="0" collapsed="false">
      <c r="D185" s="103"/>
    </row>
    <row r="186" customFormat="false" ht="15.75" hidden="false" customHeight="true" outlineLevel="0" collapsed="false">
      <c r="D186" s="103"/>
    </row>
    <row r="187" customFormat="false" ht="15.75" hidden="false" customHeight="true" outlineLevel="0" collapsed="false">
      <c r="D187" s="103"/>
    </row>
    <row r="188" customFormat="false" ht="15.75" hidden="false" customHeight="true" outlineLevel="0" collapsed="false">
      <c r="D188" s="103"/>
    </row>
    <row r="189" customFormat="false" ht="15.75" hidden="false" customHeight="true" outlineLevel="0" collapsed="false">
      <c r="D189" s="103"/>
    </row>
    <row r="190" customFormat="false" ht="15.75" hidden="false" customHeight="true" outlineLevel="0" collapsed="false">
      <c r="D190" s="103"/>
    </row>
    <row r="191" customFormat="false" ht="15.75" hidden="false" customHeight="true" outlineLevel="0" collapsed="false">
      <c r="D191" s="103"/>
    </row>
    <row r="192" customFormat="false" ht="15.75" hidden="false" customHeight="true" outlineLevel="0" collapsed="false">
      <c r="D192" s="103"/>
    </row>
    <row r="193" customFormat="false" ht="15.75" hidden="false" customHeight="true" outlineLevel="0" collapsed="false">
      <c r="D193" s="103"/>
    </row>
    <row r="194" customFormat="false" ht="15.75" hidden="false" customHeight="true" outlineLevel="0" collapsed="false">
      <c r="D194" s="103"/>
    </row>
    <row r="195" customFormat="false" ht="15.75" hidden="false" customHeight="true" outlineLevel="0" collapsed="false">
      <c r="D195" s="103"/>
    </row>
    <row r="196" customFormat="false" ht="15.75" hidden="false" customHeight="true" outlineLevel="0" collapsed="false">
      <c r="D196" s="103"/>
    </row>
    <row r="197" customFormat="false" ht="15.75" hidden="false" customHeight="true" outlineLevel="0" collapsed="false">
      <c r="D197" s="103"/>
    </row>
    <row r="198" customFormat="false" ht="15.75" hidden="false" customHeight="true" outlineLevel="0" collapsed="false">
      <c r="D198" s="103"/>
    </row>
    <row r="199" customFormat="false" ht="15.75" hidden="false" customHeight="true" outlineLevel="0" collapsed="false">
      <c r="D199" s="103"/>
    </row>
    <row r="200" customFormat="false" ht="15.75" hidden="false" customHeight="true" outlineLevel="0" collapsed="false">
      <c r="D200" s="103"/>
    </row>
    <row r="201" customFormat="false" ht="15.75" hidden="false" customHeight="true" outlineLevel="0" collapsed="false">
      <c r="D201" s="103"/>
    </row>
    <row r="202" customFormat="false" ht="15.75" hidden="false" customHeight="true" outlineLevel="0" collapsed="false">
      <c r="D202" s="103"/>
    </row>
    <row r="203" customFormat="false" ht="15.75" hidden="false" customHeight="true" outlineLevel="0" collapsed="false">
      <c r="D203" s="103"/>
    </row>
    <row r="204" customFormat="false" ht="15.75" hidden="false" customHeight="true" outlineLevel="0" collapsed="false">
      <c r="D204" s="103"/>
    </row>
    <row r="205" customFormat="false" ht="15.75" hidden="false" customHeight="true" outlineLevel="0" collapsed="false">
      <c r="D205" s="103"/>
    </row>
    <row r="206" customFormat="false" ht="15.75" hidden="false" customHeight="true" outlineLevel="0" collapsed="false">
      <c r="D206" s="103"/>
    </row>
    <row r="207" customFormat="false" ht="15.75" hidden="false" customHeight="true" outlineLevel="0" collapsed="false">
      <c r="D207" s="103"/>
    </row>
    <row r="208" customFormat="false" ht="15.75" hidden="false" customHeight="true" outlineLevel="0" collapsed="false">
      <c r="D208" s="103"/>
    </row>
    <row r="209" customFormat="false" ht="15.75" hidden="false" customHeight="true" outlineLevel="0" collapsed="false">
      <c r="D209" s="103"/>
    </row>
    <row r="210" customFormat="false" ht="15.75" hidden="false" customHeight="true" outlineLevel="0" collapsed="false">
      <c r="D210" s="103"/>
    </row>
    <row r="211" customFormat="false" ht="15.75" hidden="false" customHeight="true" outlineLevel="0" collapsed="false">
      <c r="D211" s="103"/>
    </row>
    <row r="212" customFormat="false" ht="15.75" hidden="false" customHeight="true" outlineLevel="0" collapsed="false">
      <c r="D212" s="103"/>
    </row>
    <row r="213" customFormat="false" ht="15.75" hidden="false" customHeight="true" outlineLevel="0" collapsed="false">
      <c r="D213" s="103"/>
    </row>
    <row r="214" customFormat="false" ht="15.75" hidden="false" customHeight="true" outlineLevel="0" collapsed="false">
      <c r="D214" s="103"/>
    </row>
    <row r="215" customFormat="false" ht="15.75" hidden="false" customHeight="true" outlineLevel="0" collapsed="false">
      <c r="D215" s="103"/>
    </row>
    <row r="216" customFormat="false" ht="15.75" hidden="false" customHeight="true" outlineLevel="0" collapsed="false">
      <c r="D216" s="103"/>
    </row>
    <row r="217" customFormat="false" ht="15.75" hidden="false" customHeight="true" outlineLevel="0" collapsed="false">
      <c r="D217" s="103"/>
    </row>
    <row r="218" customFormat="false" ht="15.75" hidden="false" customHeight="true" outlineLevel="0" collapsed="false">
      <c r="D218" s="103"/>
    </row>
    <row r="219" customFormat="false" ht="15.75" hidden="false" customHeight="true" outlineLevel="0" collapsed="false">
      <c r="D219" s="103"/>
    </row>
    <row r="220" customFormat="false" ht="15.75" hidden="false" customHeight="true" outlineLevel="0" collapsed="false">
      <c r="D220" s="103"/>
    </row>
    <row r="221" customFormat="false" ht="15.75" hidden="false" customHeight="true" outlineLevel="0" collapsed="false">
      <c r="D221" s="103"/>
    </row>
    <row r="222" customFormat="false" ht="15.75" hidden="false" customHeight="true" outlineLevel="0" collapsed="false">
      <c r="D222" s="103"/>
    </row>
    <row r="223" customFormat="false" ht="15.75" hidden="false" customHeight="true" outlineLevel="0" collapsed="false">
      <c r="D223" s="103"/>
    </row>
    <row r="224" customFormat="false" ht="15.75" hidden="false" customHeight="true" outlineLevel="0" collapsed="false">
      <c r="D224" s="103"/>
    </row>
    <row r="225" customFormat="false" ht="15.75" hidden="false" customHeight="true" outlineLevel="0" collapsed="false">
      <c r="D225" s="103"/>
    </row>
    <row r="226" customFormat="false" ht="15.75" hidden="false" customHeight="true" outlineLevel="0" collapsed="false">
      <c r="D226" s="103"/>
    </row>
    <row r="227" customFormat="false" ht="15.75" hidden="false" customHeight="true" outlineLevel="0" collapsed="false">
      <c r="D227" s="103"/>
    </row>
    <row r="228" customFormat="false" ht="15.75" hidden="false" customHeight="true" outlineLevel="0" collapsed="false">
      <c r="D228" s="103"/>
    </row>
    <row r="229" customFormat="false" ht="15.75" hidden="false" customHeight="true" outlineLevel="0" collapsed="false">
      <c r="D229" s="103"/>
    </row>
    <row r="230" customFormat="false" ht="15.75" hidden="false" customHeight="true" outlineLevel="0" collapsed="false">
      <c r="D230" s="103"/>
    </row>
    <row r="231" customFormat="false" ht="15.75" hidden="false" customHeight="true" outlineLevel="0" collapsed="false">
      <c r="D231" s="103"/>
    </row>
    <row r="232" customFormat="false" ht="15.75" hidden="false" customHeight="true" outlineLevel="0" collapsed="false">
      <c r="D232" s="103"/>
    </row>
    <row r="233" customFormat="false" ht="15.75" hidden="false" customHeight="true" outlineLevel="0" collapsed="false">
      <c r="D233" s="103"/>
    </row>
    <row r="234" customFormat="false" ht="15.75" hidden="false" customHeight="true" outlineLevel="0" collapsed="false">
      <c r="D234" s="103"/>
    </row>
    <row r="235" customFormat="false" ht="15.75" hidden="false" customHeight="true" outlineLevel="0" collapsed="false">
      <c r="D235" s="103"/>
    </row>
    <row r="236" customFormat="false" ht="15.75" hidden="false" customHeight="true" outlineLevel="0" collapsed="false">
      <c r="D236" s="103"/>
    </row>
    <row r="237" customFormat="false" ht="15.75" hidden="false" customHeight="true" outlineLevel="0" collapsed="false">
      <c r="D237" s="103"/>
    </row>
    <row r="238" customFormat="false" ht="15.75" hidden="false" customHeight="true" outlineLevel="0" collapsed="false">
      <c r="D238" s="103"/>
    </row>
    <row r="239" customFormat="false" ht="15.75" hidden="false" customHeight="true" outlineLevel="0" collapsed="false">
      <c r="D239" s="103"/>
    </row>
    <row r="240" customFormat="false" ht="15.75" hidden="false" customHeight="true" outlineLevel="0" collapsed="false">
      <c r="D240" s="103"/>
    </row>
    <row r="241" customFormat="false" ht="15.75" hidden="false" customHeight="true" outlineLevel="0" collapsed="false">
      <c r="D241" s="103"/>
    </row>
    <row r="242" customFormat="false" ht="15.75" hidden="false" customHeight="true" outlineLevel="0" collapsed="false">
      <c r="D242" s="103"/>
    </row>
    <row r="243" customFormat="false" ht="15.75" hidden="false" customHeight="true" outlineLevel="0" collapsed="false">
      <c r="D243" s="103"/>
    </row>
    <row r="244" customFormat="false" ht="15.75" hidden="false" customHeight="true" outlineLevel="0" collapsed="false">
      <c r="D244" s="103"/>
    </row>
    <row r="245" customFormat="false" ht="15.75" hidden="false" customHeight="true" outlineLevel="0" collapsed="false">
      <c r="D245" s="103"/>
    </row>
    <row r="246" customFormat="false" ht="15.75" hidden="false" customHeight="true" outlineLevel="0" collapsed="false">
      <c r="D246" s="103"/>
    </row>
    <row r="247" customFormat="false" ht="15.75" hidden="false" customHeight="true" outlineLevel="0" collapsed="false">
      <c r="D247" s="103"/>
    </row>
    <row r="248" customFormat="false" ht="15.75" hidden="false" customHeight="true" outlineLevel="0" collapsed="false">
      <c r="D248" s="103"/>
    </row>
    <row r="249" customFormat="false" ht="15.75" hidden="false" customHeight="true" outlineLevel="0" collapsed="false">
      <c r="D249" s="103"/>
    </row>
    <row r="250" customFormat="false" ht="15.75" hidden="false" customHeight="true" outlineLevel="0" collapsed="false">
      <c r="D250" s="103"/>
    </row>
    <row r="251" customFormat="false" ht="15.75" hidden="false" customHeight="true" outlineLevel="0" collapsed="false">
      <c r="D251" s="103"/>
    </row>
    <row r="252" customFormat="false" ht="15.75" hidden="false" customHeight="true" outlineLevel="0" collapsed="false">
      <c r="D252" s="103"/>
    </row>
    <row r="253" customFormat="false" ht="15.75" hidden="false" customHeight="true" outlineLevel="0" collapsed="false">
      <c r="D253" s="103"/>
    </row>
    <row r="254" customFormat="false" ht="15.75" hidden="false" customHeight="true" outlineLevel="0" collapsed="false">
      <c r="D254" s="103"/>
    </row>
    <row r="255" customFormat="false" ht="15.75" hidden="false" customHeight="true" outlineLevel="0" collapsed="false">
      <c r="D255" s="103"/>
    </row>
    <row r="256" customFormat="false" ht="15.75" hidden="false" customHeight="true" outlineLevel="0" collapsed="false">
      <c r="D256" s="103"/>
    </row>
    <row r="257" customFormat="false" ht="15.75" hidden="false" customHeight="true" outlineLevel="0" collapsed="false">
      <c r="D257" s="103"/>
    </row>
    <row r="258" customFormat="false" ht="15.75" hidden="false" customHeight="true" outlineLevel="0" collapsed="false">
      <c r="D258" s="103"/>
    </row>
    <row r="259" customFormat="false" ht="15.75" hidden="false" customHeight="true" outlineLevel="0" collapsed="false">
      <c r="D259" s="103"/>
    </row>
    <row r="260" customFormat="false" ht="15.75" hidden="false" customHeight="true" outlineLevel="0" collapsed="false">
      <c r="D260" s="103"/>
    </row>
    <row r="261" customFormat="false" ht="15.75" hidden="false" customHeight="true" outlineLevel="0" collapsed="false">
      <c r="D261" s="103"/>
    </row>
    <row r="262" customFormat="false" ht="15.75" hidden="false" customHeight="true" outlineLevel="0" collapsed="false">
      <c r="D262" s="103"/>
    </row>
    <row r="263" customFormat="false" ht="15.75" hidden="false" customHeight="true" outlineLevel="0" collapsed="false">
      <c r="D263" s="103"/>
    </row>
    <row r="264" customFormat="false" ht="15.75" hidden="false" customHeight="true" outlineLevel="0" collapsed="false">
      <c r="D264" s="103"/>
    </row>
    <row r="265" customFormat="false" ht="15.75" hidden="false" customHeight="true" outlineLevel="0" collapsed="false">
      <c r="D265" s="103"/>
    </row>
    <row r="266" customFormat="false" ht="15.75" hidden="false" customHeight="true" outlineLevel="0" collapsed="false">
      <c r="D266" s="103"/>
    </row>
    <row r="267" customFormat="false" ht="15.75" hidden="false" customHeight="true" outlineLevel="0" collapsed="false">
      <c r="D267" s="103"/>
    </row>
    <row r="268" customFormat="false" ht="15.75" hidden="false" customHeight="true" outlineLevel="0" collapsed="false">
      <c r="D268" s="103"/>
    </row>
    <row r="269" customFormat="false" ht="15.75" hidden="false" customHeight="true" outlineLevel="0" collapsed="false">
      <c r="D269" s="103"/>
    </row>
    <row r="270" customFormat="false" ht="15.75" hidden="false" customHeight="true" outlineLevel="0" collapsed="false">
      <c r="D270" s="103"/>
    </row>
    <row r="271" customFormat="false" ht="15.75" hidden="false" customHeight="true" outlineLevel="0" collapsed="false">
      <c r="D271" s="103"/>
    </row>
    <row r="272" customFormat="false" ht="15.75" hidden="false" customHeight="true" outlineLevel="0" collapsed="false">
      <c r="D272" s="103"/>
    </row>
    <row r="273" customFormat="false" ht="15.75" hidden="false" customHeight="true" outlineLevel="0" collapsed="false">
      <c r="D273" s="103"/>
    </row>
    <row r="274" customFormat="false" ht="15.75" hidden="false" customHeight="true" outlineLevel="0" collapsed="false">
      <c r="D274" s="103"/>
    </row>
    <row r="275" customFormat="false" ht="15.75" hidden="false" customHeight="true" outlineLevel="0" collapsed="false">
      <c r="D275" s="103"/>
    </row>
    <row r="276" customFormat="false" ht="15.75" hidden="false" customHeight="true" outlineLevel="0" collapsed="false">
      <c r="D276" s="103"/>
    </row>
    <row r="277" customFormat="false" ht="15.75" hidden="false" customHeight="true" outlineLevel="0" collapsed="false">
      <c r="D277" s="103"/>
    </row>
    <row r="278" customFormat="false" ht="15.75" hidden="false" customHeight="true" outlineLevel="0" collapsed="false">
      <c r="D278" s="103"/>
    </row>
    <row r="279" customFormat="false" ht="15.75" hidden="false" customHeight="true" outlineLevel="0" collapsed="false">
      <c r="D279" s="103"/>
    </row>
    <row r="280" customFormat="false" ht="15.75" hidden="false" customHeight="true" outlineLevel="0" collapsed="false">
      <c r="D280" s="103"/>
    </row>
    <row r="281" customFormat="false" ht="15.75" hidden="false" customHeight="true" outlineLevel="0" collapsed="false">
      <c r="D281" s="103"/>
    </row>
    <row r="282" customFormat="false" ht="15.75" hidden="false" customHeight="true" outlineLevel="0" collapsed="false">
      <c r="D282" s="103"/>
    </row>
    <row r="283" customFormat="false" ht="15.75" hidden="false" customHeight="true" outlineLevel="0" collapsed="false">
      <c r="D283" s="103"/>
    </row>
    <row r="284" customFormat="false" ht="15.75" hidden="false" customHeight="true" outlineLevel="0" collapsed="false">
      <c r="D284" s="103"/>
    </row>
    <row r="285" customFormat="false" ht="15.75" hidden="false" customHeight="true" outlineLevel="0" collapsed="false">
      <c r="D285" s="103"/>
    </row>
    <row r="286" customFormat="false" ht="15.75" hidden="false" customHeight="true" outlineLevel="0" collapsed="false">
      <c r="D286" s="103"/>
    </row>
    <row r="287" customFormat="false" ht="15.75" hidden="false" customHeight="true" outlineLevel="0" collapsed="false">
      <c r="D287" s="103"/>
    </row>
    <row r="288" customFormat="false" ht="15.75" hidden="false" customHeight="true" outlineLevel="0" collapsed="false">
      <c r="D288" s="103"/>
    </row>
    <row r="289" customFormat="false" ht="15.75" hidden="false" customHeight="true" outlineLevel="0" collapsed="false">
      <c r="D289" s="103"/>
    </row>
    <row r="290" customFormat="false" ht="15.75" hidden="false" customHeight="true" outlineLevel="0" collapsed="false">
      <c r="D290" s="103"/>
    </row>
    <row r="291" customFormat="false" ht="15.75" hidden="false" customHeight="true" outlineLevel="0" collapsed="false">
      <c r="D291" s="103"/>
    </row>
    <row r="292" customFormat="false" ht="15.75" hidden="false" customHeight="true" outlineLevel="0" collapsed="false">
      <c r="D292" s="103"/>
    </row>
    <row r="293" customFormat="false" ht="15.75" hidden="false" customHeight="true" outlineLevel="0" collapsed="false">
      <c r="D293" s="103"/>
    </row>
    <row r="294" customFormat="false" ht="15.75" hidden="false" customHeight="true" outlineLevel="0" collapsed="false">
      <c r="D294" s="103"/>
    </row>
    <row r="295" customFormat="false" ht="15.75" hidden="false" customHeight="true" outlineLevel="0" collapsed="false">
      <c r="D295" s="103"/>
    </row>
    <row r="296" customFormat="false" ht="15.75" hidden="false" customHeight="true" outlineLevel="0" collapsed="false">
      <c r="D296" s="103"/>
    </row>
    <row r="297" customFormat="false" ht="15.75" hidden="false" customHeight="true" outlineLevel="0" collapsed="false">
      <c r="D297" s="103"/>
    </row>
    <row r="298" customFormat="false" ht="15.75" hidden="false" customHeight="true" outlineLevel="0" collapsed="false">
      <c r="D298" s="103"/>
    </row>
    <row r="299" customFormat="false" ht="15.75" hidden="false" customHeight="true" outlineLevel="0" collapsed="false">
      <c r="D299" s="103"/>
    </row>
    <row r="300" customFormat="false" ht="15.75" hidden="false" customHeight="true" outlineLevel="0" collapsed="false">
      <c r="D300" s="103"/>
    </row>
    <row r="301" customFormat="false" ht="15.75" hidden="false" customHeight="true" outlineLevel="0" collapsed="false">
      <c r="D301" s="103"/>
    </row>
    <row r="302" customFormat="false" ht="15.75" hidden="false" customHeight="true" outlineLevel="0" collapsed="false">
      <c r="D302" s="103"/>
    </row>
    <row r="303" customFormat="false" ht="15.75" hidden="false" customHeight="true" outlineLevel="0" collapsed="false">
      <c r="D303" s="103"/>
    </row>
    <row r="304" customFormat="false" ht="15.75" hidden="false" customHeight="true" outlineLevel="0" collapsed="false">
      <c r="D304" s="103"/>
    </row>
    <row r="305" customFormat="false" ht="15.75" hidden="false" customHeight="true" outlineLevel="0" collapsed="false">
      <c r="D305" s="103"/>
    </row>
    <row r="306" customFormat="false" ht="15.75" hidden="false" customHeight="true" outlineLevel="0" collapsed="false">
      <c r="D306" s="103"/>
    </row>
    <row r="307" customFormat="false" ht="15.75" hidden="false" customHeight="true" outlineLevel="0" collapsed="false">
      <c r="D307" s="103"/>
    </row>
    <row r="308" customFormat="false" ht="15.75" hidden="false" customHeight="true" outlineLevel="0" collapsed="false">
      <c r="D308" s="103"/>
    </row>
    <row r="309" customFormat="false" ht="15.75" hidden="false" customHeight="true" outlineLevel="0" collapsed="false">
      <c r="D309" s="103"/>
    </row>
    <row r="310" customFormat="false" ht="15.75" hidden="false" customHeight="true" outlineLevel="0" collapsed="false">
      <c r="D310" s="103"/>
    </row>
    <row r="311" customFormat="false" ht="15.75" hidden="false" customHeight="true" outlineLevel="0" collapsed="false">
      <c r="D311" s="103"/>
    </row>
    <row r="312" customFormat="false" ht="15.75" hidden="false" customHeight="true" outlineLevel="0" collapsed="false">
      <c r="D312" s="103"/>
    </row>
    <row r="313" customFormat="false" ht="15.75" hidden="false" customHeight="true" outlineLevel="0" collapsed="false">
      <c r="D313" s="103"/>
    </row>
    <row r="314" customFormat="false" ht="15.75" hidden="false" customHeight="true" outlineLevel="0" collapsed="false">
      <c r="D314" s="103"/>
    </row>
    <row r="315" customFormat="false" ht="15.75" hidden="false" customHeight="true" outlineLevel="0" collapsed="false">
      <c r="D315" s="103"/>
    </row>
    <row r="316" customFormat="false" ht="15.75" hidden="false" customHeight="true" outlineLevel="0" collapsed="false">
      <c r="D316" s="103"/>
    </row>
    <row r="317" customFormat="false" ht="15.75" hidden="false" customHeight="true" outlineLevel="0" collapsed="false">
      <c r="D317" s="103"/>
    </row>
    <row r="318" customFormat="false" ht="15.75" hidden="false" customHeight="true" outlineLevel="0" collapsed="false">
      <c r="D318" s="103"/>
    </row>
    <row r="319" customFormat="false" ht="15.75" hidden="false" customHeight="true" outlineLevel="0" collapsed="false">
      <c r="D319" s="103"/>
    </row>
    <row r="320" customFormat="false" ht="15.75" hidden="false" customHeight="true" outlineLevel="0" collapsed="false">
      <c r="D320" s="103"/>
    </row>
    <row r="321" customFormat="false" ht="15.75" hidden="false" customHeight="true" outlineLevel="0" collapsed="false">
      <c r="D321" s="103"/>
    </row>
    <row r="322" customFormat="false" ht="15.75" hidden="false" customHeight="true" outlineLevel="0" collapsed="false">
      <c r="D322" s="103"/>
    </row>
    <row r="323" customFormat="false" ht="15.75" hidden="false" customHeight="true" outlineLevel="0" collapsed="false">
      <c r="D323" s="103"/>
    </row>
    <row r="324" customFormat="false" ht="15.75" hidden="false" customHeight="true" outlineLevel="0" collapsed="false">
      <c r="D324" s="103"/>
    </row>
    <row r="325" customFormat="false" ht="15.75" hidden="false" customHeight="true" outlineLevel="0" collapsed="false">
      <c r="D325" s="103"/>
    </row>
    <row r="326" customFormat="false" ht="15.75" hidden="false" customHeight="true" outlineLevel="0" collapsed="false">
      <c r="D326" s="103"/>
    </row>
    <row r="327" customFormat="false" ht="15.75" hidden="false" customHeight="true" outlineLevel="0" collapsed="false">
      <c r="D327" s="103"/>
    </row>
    <row r="328" customFormat="false" ht="15.75" hidden="false" customHeight="true" outlineLevel="0" collapsed="false">
      <c r="D328" s="103"/>
    </row>
    <row r="329" customFormat="false" ht="15.75" hidden="false" customHeight="true" outlineLevel="0" collapsed="false">
      <c r="D329" s="103"/>
    </row>
    <row r="330" customFormat="false" ht="15.75" hidden="false" customHeight="true" outlineLevel="0" collapsed="false">
      <c r="D330" s="103"/>
    </row>
    <row r="331" customFormat="false" ht="15.75" hidden="false" customHeight="true" outlineLevel="0" collapsed="false">
      <c r="D331" s="103"/>
    </row>
    <row r="332" customFormat="false" ht="15.75" hidden="false" customHeight="true" outlineLevel="0" collapsed="false">
      <c r="D332" s="103"/>
    </row>
    <row r="333" customFormat="false" ht="15.75" hidden="false" customHeight="true" outlineLevel="0" collapsed="false">
      <c r="D333" s="103"/>
    </row>
    <row r="334" customFormat="false" ht="15.75" hidden="false" customHeight="true" outlineLevel="0" collapsed="false">
      <c r="D334" s="103"/>
    </row>
    <row r="335" customFormat="false" ht="15.75" hidden="false" customHeight="true" outlineLevel="0" collapsed="false">
      <c r="D335" s="103"/>
    </row>
    <row r="336" customFormat="false" ht="15.75" hidden="false" customHeight="true" outlineLevel="0" collapsed="false">
      <c r="D336" s="103"/>
    </row>
    <row r="337" customFormat="false" ht="15.75" hidden="false" customHeight="true" outlineLevel="0" collapsed="false">
      <c r="D337" s="103"/>
    </row>
    <row r="338" customFormat="false" ht="15.75" hidden="false" customHeight="true" outlineLevel="0" collapsed="false">
      <c r="D338" s="103"/>
    </row>
    <row r="339" customFormat="false" ht="15.75" hidden="false" customHeight="true" outlineLevel="0" collapsed="false">
      <c r="D339" s="103"/>
    </row>
    <row r="340" customFormat="false" ht="15.75" hidden="false" customHeight="true" outlineLevel="0" collapsed="false">
      <c r="D340" s="103"/>
    </row>
    <row r="341" customFormat="false" ht="15.75" hidden="false" customHeight="true" outlineLevel="0" collapsed="false">
      <c r="D341" s="103"/>
    </row>
    <row r="342" customFormat="false" ht="15.75" hidden="false" customHeight="true" outlineLevel="0" collapsed="false">
      <c r="D342" s="103"/>
    </row>
    <row r="343" customFormat="false" ht="15.75" hidden="false" customHeight="true" outlineLevel="0" collapsed="false">
      <c r="D343" s="103"/>
    </row>
    <row r="344" customFormat="false" ht="15.75" hidden="false" customHeight="true" outlineLevel="0" collapsed="false">
      <c r="D344" s="103"/>
    </row>
    <row r="345" customFormat="false" ht="15.75" hidden="false" customHeight="true" outlineLevel="0" collapsed="false">
      <c r="D345" s="103"/>
    </row>
    <row r="346" customFormat="false" ht="15.75" hidden="false" customHeight="true" outlineLevel="0" collapsed="false">
      <c r="D346" s="103"/>
    </row>
    <row r="347" customFormat="false" ht="15.75" hidden="false" customHeight="true" outlineLevel="0" collapsed="false">
      <c r="D347" s="103"/>
    </row>
    <row r="348" customFormat="false" ht="15.75" hidden="false" customHeight="true" outlineLevel="0" collapsed="false">
      <c r="D348" s="103"/>
    </row>
    <row r="349" customFormat="false" ht="15.75" hidden="false" customHeight="true" outlineLevel="0" collapsed="false">
      <c r="D349" s="103"/>
    </row>
    <row r="350" customFormat="false" ht="15.75" hidden="false" customHeight="true" outlineLevel="0" collapsed="false">
      <c r="D350" s="103"/>
    </row>
    <row r="351" customFormat="false" ht="15.75" hidden="false" customHeight="true" outlineLevel="0" collapsed="false">
      <c r="D351" s="103"/>
    </row>
    <row r="352" customFormat="false" ht="15.75" hidden="false" customHeight="true" outlineLevel="0" collapsed="false">
      <c r="D352" s="103"/>
    </row>
    <row r="353" customFormat="false" ht="15.75" hidden="false" customHeight="true" outlineLevel="0" collapsed="false">
      <c r="D353" s="103"/>
    </row>
    <row r="354" customFormat="false" ht="15.75" hidden="false" customHeight="true" outlineLevel="0" collapsed="false">
      <c r="D354" s="103"/>
    </row>
    <row r="355" customFormat="false" ht="15.75" hidden="false" customHeight="true" outlineLevel="0" collapsed="false">
      <c r="D355" s="103"/>
    </row>
    <row r="356" customFormat="false" ht="15.75" hidden="false" customHeight="true" outlineLevel="0" collapsed="false">
      <c r="D356" s="103"/>
    </row>
    <row r="357" customFormat="false" ht="15.75" hidden="false" customHeight="true" outlineLevel="0" collapsed="false">
      <c r="D357" s="103"/>
    </row>
    <row r="358" customFormat="false" ht="15.75" hidden="false" customHeight="true" outlineLevel="0" collapsed="false">
      <c r="D358" s="103"/>
    </row>
    <row r="359" customFormat="false" ht="15.75" hidden="false" customHeight="true" outlineLevel="0" collapsed="false">
      <c r="D359" s="103"/>
    </row>
    <row r="360" customFormat="false" ht="15.75" hidden="false" customHeight="true" outlineLevel="0" collapsed="false">
      <c r="D360" s="103"/>
    </row>
    <row r="361" customFormat="false" ht="15.75" hidden="false" customHeight="true" outlineLevel="0" collapsed="false">
      <c r="D361" s="103"/>
    </row>
    <row r="362" customFormat="false" ht="15.75" hidden="false" customHeight="true" outlineLevel="0" collapsed="false">
      <c r="D362" s="103"/>
    </row>
    <row r="363" customFormat="false" ht="15.75" hidden="false" customHeight="true" outlineLevel="0" collapsed="false">
      <c r="D363" s="103"/>
    </row>
    <row r="364" customFormat="false" ht="15.75" hidden="false" customHeight="true" outlineLevel="0" collapsed="false">
      <c r="D364" s="103"/>
    </row>
    <row r="365" customFormat="false" ht="15.75" hidden="false" customHeight="true" outlineLevel="0" collapsed="false">
      <c r="D365" s="103"/>
    </row>
    <row r="366" customFormat="false" ht="15.75" hidden="false" customHeight="true" outlineLevel="0" collapsed="false">
      <c r="D366" s="103"/>
    </row>
    <row r="367" customFormat="false" ht="15.75" hidden="false" customHeight="true" outlineLevel="0" collapsed="false">
      <c r="D367" s="103"/>
    </row>
    <row r="368" customFormat="false" ht="15.75" hidden="false" customHeight="true" outlineLevel="0" collapsed="false">
      <c r="D368" s="103"/>
    </row>
    <row r="369" customFormat="false" ht="15.75" hidden="false" customHeight="true" outlineLevel="0" collapsed="false">
      <c r="D369" s="103"/>
    </row>
    <row r="370" customFormat="false" ht="15.75" hidden="false" customHeight="true" outlineLevel="0" collapsed="false">
      <c r="D370" s="103"/>
    </row>
    <row r="371" customFormat="false" ht="15.75" hidden="false" customHeight="true" outlineLevel="0" collapsed="false">
      <c r="D371" s="103"/>
    </row>
    <row r="372" customFormat="false" ht="15.75" hidden="false" customHeight="true" outlineLevel="0" collapsed="false">
      <c r="D372" s="103"/>
    </row>
    <row r="373" customFormat="false" ht="15.75" hidden="false" customHeight="true" outlineLevel="0" collapsed="false">
      <c r="D373" s="103"/>
    </row>
    <row r="374" customFormat="false" ht="15.75" hidden="false" customHeight="true" outlineLevel="0" collapsed="false">
      <c r="D374" s="103"/>
    </row>
    <row r="375" customFormat="false" ht="15.75" hidden="false" customHeight="true" outlineLevel="0" collapsed="false">
      <c r="D375" s="103"/>
    </row>
    <row r="376" customFormat="false" ht="15.75" hidden="false" customHeight="true" outlineLevel="0" collapsed="false">
      <c r="D376" s="103"/>
    </row>
    <row r="377" customFormat="false" ht="15.75" hidden="false" customHeight="true" outlineLevel="0" collapsed="false">
      <c r="D377" s="103"/>
    </row>
    <row r="378" customFormat="false" ht="15.75" hidden="false" customHeight="true" outlineLevel="0" collapsed="false">
      <c r="D378" s="103"/>
    </row>
    <row r="379" customFormat="false" ht="15.75" hidden="false" customHeight="true" outlineLevel="0" collapsed="false">
      <c r="D379" s="103"/>
    </row>
    <row r="380" customFormat="false" ht="15.75" hidden="false" customHeight="true" outlineLevel="0" collapsed="false">
      <c r="D380" s="103"/>
    </row>
    <row r="381" customFormat="false" ht="15.75" hidden="false" customHeight="true" outlineLevel="0" collapsed="false">
      <c r="D381" s="103"/>
    </row>
    <row r="382" customFormat="false" ht="15.75" hidden="false" customHeight="true" outlineLevel="0" collapsed="false">
      <c r="D382" s="103"/>
    </row>
    <row r="383" customFormat="false" ht="15.75" hidden="false" customHeight="true" outlineLevel="0" collapsed="false">
      <c r="D383" s="103"/>
    </row>
    <row r="384" customFormat="false" ht="15.75" hidden="false" customHeight="true" outlineLevel="0" collapsed="false">
      <c r="D384" s="103"/>
    </row>
    <row r="385" customFormat="false" ht="15.75" hidden="false" customHeight="true" outlineLevel="0" collapsed="false">
      <c r="D385" s="103"/>
    </row>
    <row r="386" customFormat="false" ht="15.75" hidden="false" customHeight="true" outlineLevel="0" collapsed="false">
      <c r="D386" s="103"/>
    </row>
    <row r="387" customFormat="false" ht="15.75" hidden="false" customHeight="true" outlineLevel="0" collapsed="false">
      <c r="D387" s="103"/>
    </row>
    <row r="388" customFormat="false" ht="15.75" hidden="false" customHeight="true" outlineLevel="0" collapsed="false">
      <c r="D388" s="103"/>
    </row>
    <row r="389" customFormat="false" ht="15.75" hidden="false" customHeight="true" outlineLevel="0" collapsed="false">
      <c r="D389" s="103"/>
    </row>
    <row r="390" customFormat="false" ht="15.75" hidden="false" customHeight="true" outlineLevel="0" collapsed="false">
      <c r="D390" s="103"/>
    </row>
    <row r="391" customFormat="false" ht="15.75" hidden="false" customHeight="true" outlineLevel="0" collapsed="false">
      <c r="D391" s="103"/>
    </row>
    <row r="392" customFormat="false" ht="15.75" hidden="false" customHeight="true" outlineLevel="0" collapsed="false">
      <c r="D392" s="103"/>
    </row>
    <row r="393" customFormat="false" ht="15.75" hidden="false" customHeight="true" outlineLevel="0" collapsed="false">
      <c r="D393" s="103"/>
    </row>
    <row r="394" customFormat="false" ht="15.75" hidden="false" customHeight="true" outlineLevel="0" collapsed="false">
      <c r="D394" s="103"/>
    </row>
    <row r="395" customFormat="false" ht="15.75" hidden="false" customHeight="true" outlineLevel="0" collapsed="false">
      <c r="D395" s="103"/>
    </row>
    <row r="396" customFormat="false" ht="15.75" hidden="false" customHeight="true" outlineLevel="0" collapsed="false">
      <c r="D396" s="103"/>
    </row>
    <row r="397" customFormat="false" ht="15.75" hidden="false" customHeight="true" outlineLevel="0" collapsed="false">
      <c r="D397" s="103"/>
    </row>
    <row r="398" customFormat="false" ht="15.75" hidden="false" customHeight="true" outlineLevel="0" collapsed="false">
      <c r="D398" s="103"/>
    </row>
    <row r="399" customFormat="false" ht="15.75" hidden="false" customHeight="true" outlineLevel="0" collapsed="false">
      <c r="D399" s="103"/>
    </row>
    <row r="400" customFormat="false" ht="15.75" hidden="false" customHeight="true" outlineLevel="0" collapsed="false">
      <c r="D400" s="103"/>
    </row>
    <row r="401" customFormat="false" ht="15.75" hidden="false" customHeight="true" outlineLevel="0" collapsed="false">
      <c r="D401" s="103"/>
    </row>
    <row r="402" customFormat="false" ht="15.75" hidden="false" customHeight="true" outlineLevel="0" collapsed="false">
      <c r="D402" s="103"/>
    </row>
    <row r="403" customFormat="false" ht="15.75" hidden="false" customHeight="true" outlineLevel="0" collapsed="false">
      <c r="D403" s="103"/>
    </row>
    <row r="404" customFormat="false" ht="15.75" hidden="false" customHeight="true" outlineLevel="0" collapsed="false">
      <c r="D404" s="103"/>
    </row>
    <row r="405" customFormat="false" ht="15.75" hidden="false" customHeight="true" outlineLevel="0" collapsed="false">
      <c r="D405" s="103"/>
    </row>
    <row r="406" customFormat="false" ht="15.75" hidden="false" customHeight="true" outlineLevel="0" collapsed="false">
      <c r="D406" s="103"/>
    </row>
    <row r="407" customFormat="false" ht="15.75" hidden="false" customHeight="true" outlineLevel="0" collapsed="false">
      <c r="D407" s="103"/>
    </row>
    <row r="408" customFormat="false" ht="15.75" hidden="false" customHeight="true" outlineLevel="0" collapsed="false">
      <c r="D408" s="103"/>
    </row>
    <row r="409" customFormat="false" ht="15.75" hidden="false" customHeight="true" outlineLevel="0" collapsed="false">
      <c r="D409" s="103"/>
    </row>
    <row r="410" customFormat="false" ht="15.75" hidden="false" customHeight="true" outlineLevel="0" collapsed="false">
      <c r="D410" s="103"/>
    </row>
    <row r="411" customFormat="false" ht="15.75" hidden="false" customHeight="true" outlineLevel="0" collapsed="false">
      <c r="D411" s="103"/>
    </row>
    <row r="412" customFormat="false" ht="15.75" hidden="false" customHeight="true" outlineLevel="0" collapsed="false">
      <c r="D412" s="103"/>
    </row>
    <row r="413" customFormat="false" ht="15.75" hidden="false" customHeight="true" outlineLevel="0" collapsed="false">
      <c r="D413" s="103"/>
    </row>
    <row r="414" customFormat="false" ht="15.75" hidden="false" customHeight="true" outlineLevel="0" collapsed="false">
      <c r="D414" s="103"/>
    </row>
    <row r="415" customFormat="false" ht="15.75" hidden="false" customHeight="true" outlineLevel="0" collapsed="false">
      <c r="D415" s="103"/>
    </row>
    <row r="416" customFormat="false" ht="15.75" hidden="false" customHeight="true" outlineLevel="0" collapsed="false">
      <c r="D416" s="103"/>
    </row>
    <row r="417" customFormat="false" ht="15.75" hidden="false" customHeight="true" outlineLevel="0" collapsed="false">
      <c r="D417" s="103"/>
    </row>
    <row r="418" customFormat="false" ht="15.75" hidden="false" customHeight="true" outlineLevel="0" collapsed="false">
      <c r="D418" s="103"/>
    </row>
    <row r="419" customFormat="false" ht="15.75" hidden="false" customHeight="true" outlineLevel="0" collapsed="false">
      <c r="D419" s="103"/>
    </row>
    <row r="420" customFormat="false" ht="15.75" hidden="false" customHeight="true" outlineLevel="0" collapsed="false">
      <c r="D420" s="103"/>
    </row>
    <row r="421" customFormat="false" ht="15.75" hidden="false" customHeight="true" outlineLevel="0" collapsed="false">
      <c r="D421" s="103"/>
    </row>
    <row r="422" customFormat="false" ht="15.75" hidden="false" customHeight="true" outlineLevel="0" collapsed="false">
      <c r="D422" s="103"/>
    </row>
    <row r="423" customFormat="false" ht="15.75" hidden="false" customHeight="true" outlineLevel="0" collapsed="false">
      <c r="D423" s="103"/>
    </row>
    <row r="424" customFormat="false" ht="15.75" hidden="false" customHeight="true" outlineLevel="0" collapsed="false">
      <c r="D424" s="103"/>
    </row>
    <row r="425" customFormat="false" ht="15.75" hidden="false" customHeight="true" outlineLevel="0" collapsed="false">
      <c r="D425" s="103"/>
    </row>
    <row r="426" customFormat="false" ht="15.75" hidden="false" customHeight="true" outlineLevel="0" collapsed="false">
      <c r="D426" s="103"/>
    </row>
    <row r="427" customFormat="false" ht="15.75" hidden="false" customHeight="true" outlineLevel="0" collapsed="false">
      <c r="D427" s="103"/>
    </row>
    <row r="428" customFormat="false" ht="15.75" hidden="false" customHeight="true" outlineLevel="0" collapsed="false">
      <c r="D428" s="103"/>
    </row>
    <row r="429" customFormat="false" ht="15.75" hidden="false" customHeight="true" outlineLevel="0" collapsed="false">
      <c r="D429" s="103"/>
    </row>
    <row r="430" customFormat="false" ht="15.75" hidden="false" customHeight="true" outlineLevel="0" collapsed="false">
      <c r="D430" s="103"/>
    </row>
    <row r="431" customFormat="false" ht="15.75" hidden="false" customHeight="true" outlineLevel="0" collapsed="false">
      <c r="D431" s="103"/>
    </row>
    <row r="432" customFormat="false" ht="15.75" hidden="false" customHeight="true" outlineLevel="0" collapsed="false">
      <c r="D432" s="103"/>
    </row>
    <row r="433" customFormat="false" ht="15.75" hidden="false" customHeight="true" outlineLevel="0" collapsed="false">
      <c r="D433" s="103"/>
    </row>
    <row r="434" customFormat="false" ht="15.75" hidden="false" customHeight="true" outlineLevel="0" collapsed="false">
      <c r="D434" s="103"/>
    </row>
    <row r="435" customFormat="false" ht="15.75" hidden="false" customHeight="true" outlineLevel="0" collapsed="false">
      <c r="D435" s="103"/>
    </row>
    <row r="436" customFormat="false" ht="15.75" hidden="false" customHeight="true" outlineLevel="0" collapsed="false">
      <c r="D436" s="103"/>
    </row>
    <row r="437" customFormat="false" ht="15.75" hidden="false" customHeight="true" outlineLevel="0" collapsed="false">
      <c r="D437" s="103"/>
    </row>
    <row r="438" customFormat="false" ht="15.75" hidden="false" customHeight="true" outlineLevel="0" collapsed="false">
      <c r="D438" s="103"/>
    </row>
    <row r="439" customFormat="false" ht="15.75" hidden="false" customHeight="true" outlineLevel="0" collapsed="false">
      <c r="D439" s="103"/>
    </row>
    <row r="440" customFormat="false" ht="15.75" hidden="false" customHeight="true" outlineLevel="0" collapsed="false">
      <c r="D440" s="103"/>
    </row>
    <row r="441" customFormat="false" ht="15.75" hidden="false" customHeight="true" outlineLevel="0" collapsed="false">
      <c r="D441" s="103"/>
    </row>
    <row r="442" customFormat="false" ht="15.75" hidden="false" customHeight="true" outlineLevel="0" collapsed="false">
      <c r="D442" s="103"/>
    </row>
    <row r="443" customFormat="false" ht="15.75" hidden="false" customHeight="true" outlineLevel="0" collapsed="false">
      <c r="D443" s="103"/>
    </row>
    <row r="444" customFormat="false" ht="15.75" hidden="false" customHeight="true" outlineLevel="0" collapsed="false">
      <c r="D444" s="103"/>
    </row>
    <row r="445" customFormat="false" ht="15.75" hidden="false" customHeight="true" outlineLevel="0" collapsed="false">
      <c r="D445" s="103"/>
    </row>
    <row r="446" customFormat="false" ht="15.75" hidden="false" customHeight="true" outlineLevel="0" collapsed="false">
      <c r="D446" s="103"/>
    </row>
    <row r="447" customFormat="false" ht="15.75" hidden="false" customHeight="true" outlineLevel="0" collapsed="false">
      <c r="D447" s="103"/>
    </row>
    <row r="448" customFormat="false" ht="15.75" hidden="false" customHeight="true" outlineLevel="0" collapsed="false">
      <c r="D448" s="103"/>
    </row>
    <row r="449" customFormat="false" ht="15.75" hidden="false" customHeight="true" outlineLevel="0" collapsed="false">
      <c r="D449" s="103"/>
    </row>
    <row r="450" customFormat="false" ht="15.75" hidden="false" customHeight="true" outlineLevel="0" collapsed="false">
      <c r="D450" s="103"/>
    </row>
    <row r="451" customFormat="false" ht="15.75" hidden="false" customHeight="true" outlineLevel="0" collapsed="false">
      <c r="D451" s="103"/>
    </row>
    <row r="452" customFormat="false" ht="15.75" hidden="false" customHeight="true" outlineLevel="0" collapsed="false">
      <c r="D452" s="103"/>
    </row>
    <row r="453" customFormat="false" ht="15.75" hidden="false" customHeight="true" outlineLevel="0" collapsed="false">
      <c r="D453" s="103"/>
    </row>
    <row r="454" customFormat="false" ht="15.75" hidden="false" customHeight="true" outlineLevel="0" collapsed="false">
      <c r="D454" s="103"/>
    </row>
    <row r="455" customFormat="false" ht="15.75" hidden="false" customHeight="true" outlineLevel="0" collapsed="false">
      <c r="D455" s="103"/>
    </row>
    <row r="456" customFormat="false" ht="15.75" hidden="false" customHeight="true" outlineLevel="0" collapsed="false">
      <c r="D456" s="103"/>
    </row>
    <row r="457" customFormat="false" ht="15.75" hidden="false" customHeight="true" outlineLevel="0" collapsed="false">
      <c r="D457" s="103"/>
    </row>
    <row r="458" customFormat="false" ht="15.75" hidden="false" customHeight="true" outlineLevel="0" collapsed="false">
      <c r="D458" s="103"/>
    </row>
    <row r="459" customFormat="false" ht="15.75" hidden="false" customHeight="true" outlineLevel="0" collapsed="false">
      <c r="D459" s="103"/>
    </row>
    <row r="460" customFormat="false" ht="15.75" hidden="false" customHeight="true" outlineLevel="0" collapsed="false">
      <c r="D460" s="103"/>
    </row>
    <row r="461" customFormat="false" ht="15.75" hidden="false" customHeight="true" outlineLevel="0" collapsed="false">
      <c r="D461" s="103"/>
    </row>
    <row r="462" customFormat="false" ht="15.75" hidden="false" customHeight="true" outlineLevel="0" collapsed="false">
      <c r="D462" s="103"/>
    </row>
    <row r="463" customFormat="false" ht="15.75" hidden="false" customHeight="true" outlineLevel="0" collapsed="false">
      <c r="D463" s="103"/>
    </row>
    <row r="464" customFormat="false" ht="15.75" hidden="false" customHeight="true" outlineLevel="0" collapsed="false">
      <c r="D464" s="103"/>
    </row>
    <row r="465" customFormat="false" ht="15.75" hidden="false" customHeight="true" outlineLevel="0" collapsed="false">
      <c r="D465" s="103"/>
    </row>
    <row r="466" customFormat="false" ht="15.75" hidden="false" customHeight="true" outlineLevel="0" collapsed="false">
      <c r="D466" s="103"/>
    </row>
    <row r="467" customFormat="false" ht="15.75" hidden="false" customHeight="true" outlineLevel="0" collapsed="false">
      <c r="D467" s="103"/>
    </row>
    <row r="468" customFormat="false" ht="15.75" hidden="false" customHeight="true" outlineLevel="0" collapsed="false">
      <c r="D468" s="103"/>
    </row>
    <row r="469" customFormat="false" ht="15.75" hidden="false" customHeight="true" outlineLevel="0" collapsed="false">
      <c r="D469" s="103"/>
    </row>
    <row r="470" customFormat="false" ht="15.75" hidden="false" customHeight="true" outlineLevel="0" collapsed="false">
      <c r="D470" s="103"/>
    </row>
    <row r="471" customFormat="false" ht="15.75" hidden="false" customHeight="true" outlineLevel="0" collapsed="false">
      <c r="D471" s="103"/>
    </row>
    <row r="472" customFormat="false" ht="15.75" hidden="false" customHeight="true" outlineLevel="0" collapsed="false">
      <c r="D472" s="103"/>
    </row>
    <row r="473" customFormat="false" ht="15.75" hidden="false" customHeight="true" outlineLevel="0" collapsed="false">
      <c r="D473" s="103"/>
    </row>
    <row r="474" customFormat="false" ht="15.75" hidden="false" customHeight="true" outlineLevel="0" collapsed="false">
      <c r="D474" s="103"/>
    </row>
    <row r="475" customFormat="false" ht="15.75" hidden="false" customHeight="true" outlineLevel="0" collapsed="false">
      <c r="D475" s="103"/>
    </row>
    <row r="476" customFormat="false" ht="15.75" hidden="false" customHeight="true" outlineLevel="0" collapsed="false">
      <c r="D476" s="103"/>
    </row>
    <row r="477" customFormat="false" ht="15.75" hidden="false" customHeight="true" outlineLevel="0" collapsed="false">
      <c r="D477" s="103"/>
    </row>
    <row r="478" customFormat="false" ht="15.75" hidden="false" customHeight="true" outlineLevel="0" collapsed="false">
      <c r="D478" s="103"/>
    </row>
    <row r="479" customFormat="false" ht="15.75" hidden="false" customHeight="true" outlineLevel="0" collapsed="false">
      <c r="D479" s="103"/>
    </row>
    <row r="480" customFormat="false" ht="15.75" hidden="false" customHeight="true" outlineLevel="0" collapsed="false">
      <c r="D480" s="103"/>
    </row>
    <row r="481" customFormat="false" ht="15.75" hidden="false" customHeight="true" outlineLevel="0" collapsed="false">
      <c r="D481" s="103"/>
    </row>
    <row r="482" customFormat="false" ht="15.75" hidden="false" customHeight="true" outlineLevel="0" collapsed="false">
      <c r="D482" s="103"/>
    </row>
    <row r="483" customFormat="false" ht="15.75" hidden="false" customHeight="true" outlineLevel="0" collapsed="false">
      <c r="D483" s="103"/>
    </row>
    <row r="484" customFormat="false" ht="15.75" hidden="false" customHeight="true" outlineLevel="0" collapsed="false">
      <c r="D484" s="103"/>
    </row>
    <row r="485" customFormat="false" ht="15.75" hidden="false" customHeight="true" outlineLevel="0" collapsed="false">
      <c r="D485" s="103"/>
    </row>
    <row r="486" customFormat="false" ht="15.75" hidden="false" customHeight="true" outlineLevel="0" collapsed="false">
      <c r="D486" s="103"/>
    </row>
    <row r="487" customFormat="false" ht="15.75" hidden="false" customHeight="true" outlineLevel="0" collapsed="false">
      <c r="D487" s="103"/>
    </row>
    <row r="488" customFormat="false" ht="15.75" hidden="false" customHeight="true" outlineLevel="0" collapsed="false">
      <c r="D488" s="103"/>
    </row>
    <row r="489" customFormat="false" ht="15.75" hidden="false" customHeight="true" outlineLevel="0" collapsed="false">
      <c r="D489" s="103"/>
    </row>
    <row r="490" customFormat="false" ht="15.75" hidden="false" customHeight="true" outlineLevel="0" collapsed="false">
      <c r="D490" s="103"/>
    </row>
    <row r="491" customFormat="false" ht="15.75" hidden="false" customHeight="true" outlineLevel="0" collapsed="false">
      <c r="D491" s="103"/>
    </row>
    <row r="492" customFormat="false" ht="15.75" hidden="false" customHeight="true" outlineLevel="0" collapsed="false">
      <c r="D492" s="103"/>
    </row>
    <row r="493" customFormat="false" ht="15.75" hidden="false" customHeight="true" outlineLevel="0" collapsed="false">
      <c r="D493" s="103"/>
    </row>
    <row r="494" customFormat="false" ht="15.75" hidden="false" customHeight="true" outlineLevel="0" collapsed="false">
      <c r="D494" s="103"/>
    </row>
    <row r="495" customFormat="false" ht="15.75" hidden="false" customHeight="true" outlineLevel="0" collapsed="false">
      <c r="D495" s="103"/>
    </row>
    <row r="496" customFormat="false" ht="15.75" hidden="false" customHeight="true" outlineLevel="0" collapsed="false">
      <c r="D496" s="103"/>
    </row>
    <row r="497" customFormat="false" ht="15.75" hidden="false" customHeight="true" outlineLevel="0" collapsed="false">
      <c r="D497" s="103"/>
    </row>
    <row r="498" customFormat="false" ht="15.75" hidden="false" customHeight="true" outlineLevel="0" collapsed="false">
      <c r="D498" s="103"/>
    </row>
    <row r="499" customFormat="false" ht="15.75" hidden="false" customHeight="true" outlineLevel="0" collapsed="false">
      <c r="D499" s="103"/>
    </row>
    <row r="500" customFormat="false" ht="15.75" hidden="false" customHeight="true" outlineLevel="0" collapsed="false">
      <c r="D500" s="103"/>
    </row>
    <row r="501" customFormat="false" ht="15.75" hidden="false" customHeight="true" outlineLevel="0" collapsed="false">
      <c r="D501" s="103"/>
    </row>
    <row r="502" customFormat="false" ht="15.75" hidden="false" customHeight="true" outlineLevel="0" collapsed="false">
      <c r="D502" s="103"/>
    </row>
    <row r="503" customFormat="false" ht="15.75" hidden="false" customHeight="true" outlineLevel="0" collapsed="false">
      <c r="D503" s="103"/>
    </row>
    <row r="504" customFormat="false" ht="15.75" hidden="false" customHeight="true" outlineLevel="0" collapsed="false">
      <c r="D504" s="103"/>
    </row>
    <row r="505" customFormat="false" ht="15.75" hidden="false" customHeight="true" outlineLevel="0" collapsed="false">
      <c r="D505" s="103"/>
    </row>
    <row r="506" customFormat="false" ht="15.75" hidden="false" customHeight="true" outlineLevel="0" collapsed="false">
      <c r="D506" s="103"/>
    </row>
    <row r="507" customFormat="false" ht="15.75" hidden="false" customHeight="true" outlineLevel="0" collapsed="false">
      <c r="D507" s="103"/>
    </row>
    <row r="508" customFormat="false" ht="15.75" hidden="false" customHeight="true" outlineLevel="0" collapsed="false">
      <c r="D508" s="103"/>
    </row>
    <row r="509" customFormat="false" ht="15.75" hidden="false" customHeight="true" outlineLevel="0" collapsed="false">
      <c r="D509" s="103"/>
    </row>
    <row r="510" customFormat="false" ht="15.75" hidden="false" customHeight="true" outlineLevel="0" collapsed="false">
      <c r="D510" s="103"/>
    </row>
    <row r="511" customFormat="false" ht="15.75" hidden="false" customHeight="true" outlineLevel="0" collapsed="false">
      <c r="D511" s="103"/>
    </row>
    <row r="512" customFormat="false" ht="15.75" hidden="false" customHeight="true" outlineLevel="0" collapsed="false">
      <c r="D512" s="103"/>
    </row>
    <row r="513" customFormat="false" ht="15.75" hidden="false" customHeight="true" outlineLevel="0" collapsed="false">
      <c r="D513" s="103"/>
    </row>
    <row r="514" customFormat="false" ht="15.75" hidden="false" customHeight="true" outlineLevel="0" collapsed="false">
      <c r="D514" s="103"/>
    </row>
    <row r="515" customFormat="false" ht="15.75" hidden="false" customHeight="true" outlineLevel="0" collapsed="false">
      <c r="D515" s="103"/>
    </row>
    <row r="516" customFormat="false" ht="15.75" hidden="false" customHeight="true" outlineLevel="0" collapsed="false">
      <c r="D516" s="103"/>
    </row>
    <row r="517" customFormat="false" ht="15.75" hidden="false" customHeight="true" outlineLevel="0" collapsed="false">
      <c r="D517" s="103"/>
    </row>
    <row r="518" customFormat="false" ht="15.75" hidden="false" customHeight="true" outlineLevel="0" collapsed="false">
      <c r="D518" s="103"/>
    </row>
    <row r="519" customFormat="false" ht="15.75" hidden="false" customHeight="true" outlineLevel="0" collapsed="false">
      <c r="D519" s="103"/>
    </row>
    <row r="520" customFormat="false" ht="15.75" hidden="false" customHeight="true" outlineLevel="0" collapsed="false">
      <c r="D520" s="103"/>
    </row>
    <row r="521" customFormat="false" ht="15.75" hidden="false" customHeight="true" outlineLevel="0" collapsed="false">
      <c r="D521" s="103"/>
    </row>
    <row r="522" customFormat="false" ht="15.75" hidden="false" customHeight="true" outlineLevel="0" collapsed="false">
      <c r="D522" s="103"/>
    </row>
    <row r="523" customFormat="false" ht="15.75" hidden="false" customHeight="true" outlineLevel="0" collapsed="false">
      <c r="D523" s="103"/>
    </row>
    <row r="524" customFormat="false" ht="15.75" hidden="false" customHeight="true" outlineLevel="0" collapsed="false">
      <c r="D524" s="103"/>
    </row>
    <row r="525" customFormat="false" ht="15.75" hidden="false" customHeight="true" outlineLevel="0" collapsed="false">
      <c r="D525" s="103"/>
    </row>
    <row r="526" customFormat="false" ht="15.75" hidden="false" customHeight="true" outlineLevel="0" collapsed="false">
      <c r="D526" s="103"/>
    </row>
    <row r="527" customFormat="false" ht="15.75" hidden="false" customHeight="true" outlineLevel="0" collapsed="false">
      <c r="D527" s="103"/>
    </row>
    <row r="528" customFormat="false" ht="15.75" hidden="false" customHeight="true" outlineLevel="0" collapsed="false">
      <c r="D528" s="103"/>
    </row>
    <row r="529" customFormat="false" ht="15.75" hidden="false" customHeight="true" outlineLevel="0" collapsed="false">
      <c r="D529" s="103"/>
    </row>
    <row r="530" customFormat="false" ht="15.75" hidden="false" customHeight="true" outlineLevel="0" collapsed="false">
      <c r="D530" s="103"/>
    </row>
    <row r="531" customFormat="false" ht="15.75" hidden="false" customHeight="true" outlineLevel="0" collapsed="false">
      <c r="D531" s="103"/>
    </row>
    <row r="532" customFormat="false" ht="15.75" hidden="false" customHeight="true" outlineLevel="0" collapsed="false">
      <c r="D532" s="103"/>
    </row>
    <row r="533" customFormat="false" ht="15.75" hidden="false" customHeight="true" outlineLevel="0" collapsed="false">
      <c r="D533" s="103"/>
    </row>
    <row r="534" customFormat="false" ht="15.75" hidden="false" customHeight="true" outlineLevel="0" collapsed="false">
      <c r="D534" s="103"/>
    </row>
    <row r="535" customFormat="false" ht="15.75" hidden="false" customHeight="true" outlineLevel="0" collapsed="false">
      <c r="D535" s="103"/>
    </row>
    <row r="536" customFormat="false" ht="15.75" hidden="false" customHeight="true" outlineLevel="0" collapsed="false">
      <c r="D536" s="103"/>
    </row>
    <row r="537" customFormat="false" ht="15.75" hidden="false" customHeight="true" outlineLevel="0" collapsed="false">
      <c r="D537" s="103"/>
    </row>
    <row r="538" customFormat="false" ht="15.75" hidden="false" customHeight="true" outlineLevel="0" collapsed="false">
      <c r="D538" s="103"/>
    </row>
    <row r="539" customFormat="false" ht="15.75" hidden="false" customHeight="true" outlineLevel="0" collapsed="false">
      <c r="D539" s="103"/>
    </row>
    <row r="540" customFormat="false" ht="15.75" hidden="false" customHeight="true" outlineLevel="0" collapsed="false">
      <c r="D540" s="103"/>
    </row>
    <row r="541" customFormat="false" ht="15.75" hidden="false" customHeight="true" outlineLevel="0" collapsed="false">
      <c r="D541" s="103"/>
    </row>
    <row r="542" customFormat="false" ht="15.75" hidden="false" customHeight="true" outlineLevel="0" collapsed="false">
      <c r="D542" s="103"/>
    </row>
    <row r="543" customFormat="false" ht="15.75" hidden="false" customHeight="true" outlineLevel="0" collapsed="false">
      <c r="D543" s="103"/>
    </row>
    <row r="544" customFormat="false" ht="15.75" hidden="false" customHeight="true" outlineLevel="0" collapsed="false">
      <c r="D544" s="103"/>
    </row>
    <row r="545" customFormat="false" ht="15.75" hidden="false" customHeight="true" outlineLevel="0" collapsed="false">
      <c r="D545" s="103"/>
    </row>
    <row r="546" customFormat="false" ht="15.75" hidden="false" customHeight="true" outlineLevel="0" collapsed="false">
      <c r="D546" s="103"/>
    </row>
    <row r="547" customFormat="false" ht="15.75" hidden="false" customHeight="true" outlineLevel="0" collapsed="false">
      <c r="D547" s="103"/>
    </row>
    <row r="548" customFormat="false" ht="15.75" hidden="false" customHeight="true" outlineLevel="0" collapsed="false">
      <c r="D548" s="103"/>
    </row>
    <row r="549" customFormat="false" ht="15.75" hidden="false" customHeight="true" outlineLevel="0" collapsed="false">
      <c r="D549" s="103"/>
    </row>
    <row r="550" customFormat="false" ht="15.75" hidden="false" customHeight="true" outlineLevel="0" collapsed="false">
      <c r="D550" s="103"/>
    </row>
    <row r="551" customFormat="false" ht="15.75" hidden="false" customHeight="true" outlineLevel="0" collapsed="false">
      <c r="D551" s="103"/>
    </row>
    <row r="552" customFormat="false" ht="15.75" hidden="false" customHeight="true" outlineLevel="0" collapsed="false">
      <c r="D552" s="103"/>
    </row>
    <row r="553" customFormat="false" ht="15.75" hidden="false" customHeight="true" outlineLevel="0" collapsed="false">
      <c r="D553" s="103"/>
    </row>
    <row r="554" customFormat="false" ht="15.75" hidden="false" customHeight="true" outlineLevel="0" collapsed="false">
      <c r="D554" s="103"/>
    </row>
    <row r="555" customFormat="false" ht="15.75" hidden="false" customHeight="true" outlineLevel="0" collapsed="false">
      <c r="D555" s="103"/>
    </row>
    <row r="556" customFormat="false" ht="15.75" hidden="false" customHeight="true" outlineLevel="0" collapsed="false">
      <c r="D556" s="103"/>
    </row>
    <row r="557" customFormat="false" ht="15.75" hidden="false" customHeight="true" outlineLevel="0" collapsed="false">
      <c r="D557" s="103"/>
    </row>
    <row r="558" customFormat="false" ht="15.75" hidden="false" customHeight="true" outlineLevel="0" collapsed="false">
      <c r="D558" s="103"/>
    </row>
    <row r="559" customFormat="false" ht="15.75" hidden="false" customHeight="true" outlineLevel="0" collapsed="false">
      <c r="D559" s="103"/>
    </row>
    <row r="560" customFormat="false" ht="15.75" hidden="false" customHeight="true" outlineLevel="0" collapsed="false">
      <c r="D560" s="103"/>
    </row>
    <row r="561" customFormat="false" ht="15.75" hidden="false" customHeight="true" outlineLevel="0" collapsed="false">
      <c r="D561" s="103"/>
    </row>
    <row r="562" customFormat="false" ht="15.75" hidden="false" customHeight="true" outlineLevel="0" collapsed="false">
      <c r="D562" s="103"/>
    </row>
    <row r="563" customFormat="false" ht="15.75" hidden="false" customHeight="true" outlineLevel="0" collapsed="false">
      <c r="D563" s="103"/>
    </row>
    <row r="564" customFormat="false" ht="15.75" hidden="false" customHeight="true" outlineLevel="0" collapsed="false">
      <c r="D564" s="103"/>
    </row>
    <row r="565" customFormat="false" ht="15.75" hidden="false" customHeight="true" outlineLevel="0" collapsed="false">
      <c r="D565" s="103"/>
    </row>
    <row r="566" customFormat="false" ht="15.75" hidden="false" customHeight="true" outlineLevel="0" collapsed="false">
      <c r="D566" s="103"/>
    </row>
    <row r="567" customFormat="false" ht="15.75" hidden="false" customHeight="true" outlineLevel="0" collapsed="false">
      <c r="D567" s="103"/>
    </row>
    <row r="568" customFormat="false" ht="15.75" hidden="false" customHeight="true" outlineLevel="0" collapsed="false">
      <c r="D568" s="103"/>
    </row>
    <row r="569" customFormat="false" ht="15.75" hidden="false" customHeight="true" outlineLevel="0" collapsed="false">
      <c r="D569" s="103"/>
    </row>
    <row r="570" customFormat="false" ht="15.75" hidden="false" customHeight="true" outlineLevel="0" collapsed="false">
      <c r="D570" s="103"/>
    </row>
    <row r="571" customFormat="false" ht="15.75" hidden="false" customHeight="true" outlineLevel="0" collapsed="false">
      <c r="D571" s="103"/>
    </row>
    <row r="572" customFormat="false" ht="15.75" hidden="false" customHeight="true" outlineLevel="0" collapsed="false">
      <c r="D572" s="103"/>
    </row>
    <row r="573" customFormat="false" ht="15.75" hidden="false" customHeight="true" outlineLevel="0" collapsed="false">
      <c r="D573" s="103"/>
    </row>
    <row r="574" customFormat="false" ht="15.75" hidden="false" customHeight="true" outlineLevel="0" collapsed="false">
      <c r="D574" s="103"/>
    </row>
    <row r="575" customFormat="false" ht="15.75" hidden="false" customHeight="true" outlineLevel="0" collapsed="false">
      <c r="D575" s="103"/>
    </row>
    <row r="576" customFormat="false" ht="15.75" hidden="false" customHeight="true" outlineLevel="0" collapsed="false">
      <c r="D576" s="103"/>
    </row>
    <row r="577" customFormat="false" ht="15.75" hidden="false" customHeight="true" outlineLevel="0" collapsed="false">
      <c r="D577" s="103"/>
    </row>
    <row r="578" customFormat="false" ht="15.75" hidden="false" customHeight="true" outlineLevel="0" collapsed="false">
      <c r="D578" s="103"/>
    </row>
    <row r="579" customFormat="false" ht="15.75" hidden="false" customHeight="true" outlineLevel="0" collapsed="false">
      <c r="D579" s="103"/>
    </row>
    <row r="580" customFormat="false" ht="15.75" hidden="false" customHeight="true" outlineLevel="0" collapsed="false">
      <c r="D580" s="103"/>
    </row>
    <row r="581" customFormat="false" ht="15.75" hidden="false" customHeight="true" outlineLevel="0" collapsed="false">
      <c r="D581" s="103"/>
    </row>
    <row r="582" customFormat="false" ht="15.75" hidden="false" customHeight="true" outlineLevel="0" collapsed="false">
      <c r="D582" s="103"/>
    </row>
    <row r="583" customFormat="false" ht="15.75" hidden="false" customHeight="true" outlineLevel="0" collapsed="false">
      <c r="D583" s="103"/>
    </row>
    <row r="584" customFormat="false" ht="15.75" hidden="false" customHeight="true" outlineLevel="0" collapsed="false">
      <c r="D584" s="103"/>
    </row>
    <row r="585" customFormat="false" ht="15.75" hidden="false" customHeight="true" outlineLevel="0" collapsed="false">
      <c r="D585" s="103"/>
    </row>
    <row r="586" customFormat="false" ht="15.75" hidden="false" customHeight="true" outlineLevel="0" collapsed="false">
      <c r="D586" s="103"/>
    </row>
    <row r="587" customFormat="false" ht="15.75" hidden="false" customHeight="true" outlineLevel="0" collapsed="false">
      <c r="D587" s="103"/>
    </row>
    <row r="588" customFormat="false" ht="15.75" hidden="false" customHeight="true" outlineLevel="0" collapsed="false">
      <c r="D588" s="103"/>
    </row>
    <row r="589" customFormat="false" ht="15.75" hidden="false" customHeight="true" outlineLevel="0" collapsed="false">
      <c r="D589" s="103"/>
    </row>
    <row r="590" customFormat="false" ht="15.75" hidden="false" customHeight="true" outlineLevel="0" collapsed="false">
      <c r="D590" s="103"/>
    </row>
    <row r="591" customFormat="false" ht="15.75" hidden="false" customHeight="true" outlineLevel="0" collapsed="false">
      <c r="D591" s="103"/>
    </row>
    <row r="592" customFormat="false" ht="15.75" hidden="false" customHeight="true" outlineLevel="0" collapsed="false">
      <c r="D592" s="103"/>
    </row>
    <row r="593" customFormat="false" ht="15.75" hidden="false" customHeight="true" outlineLevel="0" collapsed="false">
      <c r="D593" s="103"/>
    </row>
    <row r="594" customFormat="false" ht="15.75" hidden="false" customHeight="true" outlineLevel="0" collapsed="false">
      <c r="D594" s="103"/>
    </row>
    <row r="595" customFormat="false" ht="15.75" hidden="false" customHeight="true" outlineLevel="0" collapsed="false">
      <c r="D595" s="103"/>
    </row>
    <row r="596" customFormat="false" ht="15.75" hidden="false" customHeight="true" outlineLevel="0" collapsed="false">
      <c r="D596" s="103"/>
    </row>
    <row r="597" customFormat="false" ht="15.75" hidden="false" customHeight="true" outlineLevel="0" collapsed="false">
      <c r="D597" s="103"/>
    </row>
    <row r="598" customFormat="false" ht="15.75" hidden="false" customHeight="true" outlineLevel="0" collapsed="false">
      <c r="D598" s="103"/>
    </row>
    <row r="599" customFormat="false" ht="15.75" hidden="false" customHeight="true" outlineLevel="0" collapsed="false">
      <c r="D599" s="103"/>
    </row>
    <row r="600" customFormat="false" ht="15.75" hidden="false" customHeight="true" outlineLevel="0" collapsed="false">
      <c r="D600" s="103"/>
    </row>
    <row r="601" customFormat="false" ht="15.75" hidden="false" customHeight="true" outlineLevel="0" collapsed="false">
      <c r="D601" s="103"/>
    </row>
    <row r="602" customFormat="false" ht="15.75" hidden="false" customHeight="true" outlineLevel="0" collapsed="false">
      <c r="D602" s="103"/>
    </row>
    <row r="603" customFormat="false" ht="15.75" hidden="false" customHeight="true" outlineLevel="0" collapsed="false">
      <c r="D603" s="103"/>
    </row>
    <row r="604" customFormat="false" ht="15.75" hidden="false" customHeight="true" outlineLevel="0" collapsed="false">
      <c r="D604" s="103"/>
    </row>
    <row r="605" customFormat="false" ht="15.75" hidden="false" customHeight="true" outlineLevel="0" collapsed="false">
      <c r="D605" s="103"/>
    </row>
    <row r="606" customFormat="false" ht="15.75" hidden="false" customHeight="true" outlineLevel="0" collapsed="false">
      <c r="D606" s="103"/>
    </row>
    <row r="607" customFormat="false" ht="15.75" hidden="false" customHeight="true" outlineLevel="0" collapsed="false">
      <c r="D607" s="103"/>
    </row>
    <row r="608" customFormat="false" ht="15.75" hidden="false" customHeight="true" outlineLevel="0" collapsed="false">
      <c r="D608" s="103"/>
    </row>
    <row r="609" customFormat="false" ht="15.75" hidden="false" customHeight="true" outlineLevel="0" collapsed="false">
      <c r="D609" s="103"/>
    </row>
    <row r="610" customFormat="false" ht="15.75" hidden="false" customHeight="true" outlineLevel="0" collapsed="false">
      <c r="D610" s="103"/>
    </row>
    <row r="611" customFormat="false" ht="15.75" hidden="false" customHeight="true" outlineLevel="0" collapsed="false">
      <c r="D611" s="103"/>
    </row>
    <row r="612" customFormat="false" ht="15.75" hidden="false" customHeight="true" outlineLevel="0" collapsed="false">
      <c r="D612" s="103"/>
    </row>
    <row r="613" customFormat="false" ht="15.75" hidden="false" customHeight="true" outlineLevel="0" collapsed="false">
      <c r="D613" s="103"/>
    </row>
    <row r="614" customFormat="false" ht="15.75" hidden="false" customHeight="true" outlineLevel="0" collapsed="false">
      <c r="D614" s="103"/>
    </row>
    <row r="615" customFormat="false" ht="15.75" hidden="false" customHeight="true" outlineLevel="0" collapsed="false">
      <c r="D615" s="103"/>
    </row>
    <row r="616" customFormat="false" ht="15.75" hidden="false" customHeight="true" outlineLevel="0" collapsed="false">
      <c r="D616" s="103"/>
    </row>
    <row r="617" customFormat="false" ht="15.75" hidden="false" customHeight="true" outlineLevel="0" collapsed="false">
      <c r="D617" s="103"/>
    </row>
    <row r="618" customFormat="false" ht="15.75" hidden="false" customHeight="true" outlineLevel="0" collapsed="false">
      <c r="D618" s="103"/>
    </row>
    <row r="619" customFormat="false" ht="15.75" hidden="false" customHeight="true" outlineLevel="0" collapsed="false">
      <c r="D619" s="103"/>
    </row>
    <row r="620" customFormat="false" ht="15.75" hidden="false" customHeight="true" outlineLevel="0" collapsed="false">
      <c r="D620" s="103"/>
    </row>
    <row r="621" customFormat="false" ht="15.75" hidden="false" customHeight="true" outlineLevel="0" collapsed="false">
      <c r="D621" s="103"/>
    </row>
    <row r="622" customFormat="false" ht="15.75" hidden="false" customHeight="true" outlineLevel="0" collapsed="false">
      <c r="D622" s="103"/>
    </row>
    <row r="623" customFormat="false" ht="15.75" hidden="false" customHeight="true" outlineLevel="0" collapsed="false">
      <c r="D623" s="103"/>
    </row>
    <row r="624" customFormat="false" ht="15.75" hidden="false" customHeight="true" outlineLevel="0" collapsed="false">
      <c r="D624" s="103"/>
    </row>
    <row r="625" customFormat="false" ht="15.75" hidden="false" customHeight="true" outlineLevel="0" collapsed="false">
      <c r="D625" s="103"/>
    </row>
    <row r="626" customFormat="false" ht="15.75" hidden="false" customHeight="true" outlineLevel="0" collapsed="false">
      <c r="D626" s="103"/>
    </row>
    <row r="627" customFormat="false" ht="15.75" hidden="false" customHeight="true" outlineLevel="0" collapsed="false">
      <c r="D627" s="103"/>
    </row>
    <row r="628" customFormat="false" ht="15.75" hidden="false" customHeight="true" outlineLevel="0" collapsed="false">
      <c r="D628" s="103"/>
    </row>
    <row r="629" customFormat="false" ht="15.75" hidden="false" customHeight="true" outlineLevel="0" collapsed="false">
      <c r="D629" s="103"/>
    </row>
    <row r="630" customFormat="false" ht="15.75" hidden="false" customHeight="true" outlineLevel="0" collapsed="false">
      <c r="D630" s="103"/>
    </row>
    <row r="631" customFormat="false" ht="15.75" hidden="false" customHeight="true" outlineLevel="0" collapsed="false">
      <c r="D631" s="103"/>
    </row>
    <row r="632" customFormat="false" ht="15.75" hidden="false" customHeight="true" outlineLevel="0" collapsed="false">
      <c r="D632" s="103"/>
    </row>
    <row r="633" customFormat="false" ht="15.75" hidden="false" customHeight="true" outlineLevel="0" collapsed="false">
      <c r="D633" s="103"/>
    </row>
    <row r="634" customFormat="false" ht="15.75" hidden="false" customHeight="true" outlineLevel="0" collapsed="false">
      <c r="D634" s="103"/>
    </row>
    <row r="635" customFormat="false" ht="15.75" hidden="false" customHeight="true" outlineLevel="0" collapsed="false">
      <c r="D635" s="103"/>
    </row>
    <row r="636" customFormat="false" ht="15.75" hidden="false" customHeight="true" outlineLevel="0" collapsed="false">
      <c r="D636" s="103"/>
    </row>
    <row r="637" customFormat="false" ht="15.75" hidden="false" customHeight="true" outlineLevel="0" collapsed="false">
      <c r="D637" s="103"/>
    </row>
    <row r="638" customFormat="false" ht="15.75" hidden="false" customHeight="true" outlineLevel="0" collapsed="false">
      <c r="D638" s="103"/>
    </row>
    <row r="639" customFormat="false" ht="15.75" hidden="false" customHeight="true" outlineLevel="0" collapsed="false">
      <c r="D639" s="103"/>
    </row>
    <row r="640" customFormat="false" ht="15.75" hidden="false" customHeight="true" outlineLevel="0" collapsed="false">
      <c r="D640" s="103"/>
    </row>
    <row r="641" customFormat="false" ht="15.75" hidden="false" customHeight="true" outlineLevel="0" collapsed="false">
      <c r="D641" s="103"/>
    </row>
    <row r="642" customFormat="false" ht="15.75" hidden="false" customHeight="true" outlineLevel="0" collapsed="false">
      <c r="D642" s="103"/>
    </row>
    <row r="643" customFormat="false" ht="15.75" hidden="false" customHeight="true" outlineLevel="0" collapsed="false">
      <c r="D643" s="103"/>
    </row>
    <row r="644" customFormat="false" ht="15.75" hidden="false" customHeight="true" outlineLevel="0" collapsed="false">
      <c r="D644" s="103"/>
    </row>
    <row r="645" customFormat="false" ht="15.75" hidden="false" customHeight="true" outlineLevel="0" collapsed="false">
      <c r="D645" s="103"/>
    </row>
    <row r="646" customFormat="false" ht="15.75" hidden="false" customHeight="true" outlineLevel="0" collapsed="false">
      <c r="D646" s="103"/>
    </row>
    <row r="647" customFormat="false" ht="15.75" hidden="false" customHeight="true" outlineLevel="0" collapsed="false">
      <c r="D647" s="103"/>
    </row>
    <row r="648" customFormat="false" ht="15.75" hidden="false" customHeight="true" outlineLevel="0" collapsed="false">
      <c r="D648" s="103"/>
    </row>
    <row r="649" customFormat="false" ht="15.75" hidden="false" customHeight="true" outlineLevel="0" collapsed="false">
      <c r="D649" s="103"/>
    </row>
    <row r="650" customFormat="false" ht="15.75" hidden="false" customHeight="true" outlineLevel="0" collapsed="false">
      <c r="D650" s="103"/>
    </row>
    <row r="651" customFormat="false" ht="15.75" hidden="false" customHeight="true" outlineLevel="0" collapsed="false">
      <c r="D651" s="103"/>
    </row>
    <row r="652" customFormat="false" ht="15.75" hidden="false" customHeight="true" outlineLevel="0" collapsed="false">
      <c r="D652" s="103"/>
    </row>
    <row r="653" customFormat="false" ht="15.75" hidden="false" customHeight="true" outlineLevel="0" collapsed="false">
      <c r="D653" s="103"/>
    </row>
    <row r="654" customFormat="false" ht="15.75" hidden="false" customHeight="true" outlineLevel="0" collapsed="false">
      <c r="D654" s="103"/>
    </row>
    <row r="655" customFormat="false" ht="15.75" hidden="false" customHeight="true" outlineLevel="0" collapsed="false">
      <c r="D655" s="103"/>
    </row>
    <row r="656" customFormat="false" ht="15.75" hidden="false" customHeight="true" outlineLevel="0" collapsed="false">
      <c r="D656" s="103"/>
    </row>
    <row r="657" customFormat="false" ht="15.75" hidden="false" customHeight="true" outlineLevel="0" collapsed="false">
      <c r="D657" s="103"/>
    </row>
    <row r="658" customFormat="false" ht="15.75" hidden="false" customHeight="true" outlineLevel="0" collapsed="false">
      <c r="D658" s="103"/>
    </row>
    <row r="659" customFormat="false" ht="15.75" hidden="false" customHeight="true" outlineLevel="0" collapsed="false">
      <c r="D659" s="103"/>
    </row>
    <row r="660" customFormat="false" ht="15.75" hidden="false" customHeight="true" outlineLevel="0" collapsed="false">
      <c r="D660" s="103"/>
    </row>
    <row r="661" customFormat="false" ht="15.75" hidden="false" customHeight="true" outlineLevel="0" collapsed="false">
      <c r="D661" s="103"/>
    </row>
    <row r="662" customFormat="false" ht="15.75" hidden="false" customHeight="true" outlineLevel="0" collapsed="false">
      <c r="D662" s="103"/>
    </row>
    <row r="663" customFormat="false" ht="15.75" hidden="false" customHeight="true" outlineLevel="0" collapsed="false">
      <c r="D663" s="103"/>
    </row>
    <row r="664" customFormat="false" ht="15.75" hidden="false" customHeight="true" outlineLevel="0" collapsed="false">
      <c r="D664" s="103"/>
    </row>
    <row r="665" customFormat="false" ht="15.75" hidden="false" customHeight="true" outlineLevel="0" collapsed="false">
      <c r="D665" s="103"/>
    </row>
    <row r="666" customFormat="false" ht="15.75" hidden="false" customHeight="true" outlineLevel="0" collapsed="false">
      <c r="D666" s="103"/>
    </row>
    <row r="667" customFormat="false" ht="15.75" hidden="false" customHeight="true" outlineLevel="0" collapsed="false">
      <c r="D667" s="103"/>
    </row>
    <row r="668" customFormat="false" ht="15.75" hidden="false" customHeight="true" outlineLevel="0" collapsed="false">
      <c r="D668" s="103"/>
    </row>
    <row r="669" customFormat="false" ht="15.75" hidden="false" customHeight="true" outlineLevel="0" collapsed="false">
      <c r="D669" s="103"/>
    </row>
    <row r="670" customFormat="false" ht="15.75" hidden="false" customHeight="true" outlineLevel="0" collapsed="false">
      <c r="D670" s="103"/>
    </row>
    <row r="671" customFormat="false" ht="15.75" hidden="false" customHeight="true" outlineLevel="0" collapsed="false">
      <c r="D671" s="103"/>
    </row>
    <row r="672" customFormat="false" ht="15.75" hidden="false" customHeight="true" outlineLevel="0" collapsed="false">
      <c r="D672" s="103"/>
    </row>
    <row r="673" customFormat="false" ht="15.75" hidden="false" customHeight="true" outlineLevel="0" collapsed="false">
      <c r="D673" s="103"/>
    </row>
    <row r="674" customFormat="false" ht="15.75" hidden="false" customHeight="true" outlineLevel="0" collapsed="false">
      <c r="D674" s="103"/>
    </row>
    <row r="675" customFormat="false" ht="15.75" hidden="false" customHeight="true" outlineLevel="0" collapsed="false">
      <c r="D675" s="103"/>
    </row>
    <row r="676" customFormat="false" ht="15.75" hidden="false" customHeight="true" outlineLevel="0" collapsed="false">
      <c r="D676" s="103"/>
    </row>
    <row r="677" customFormat="false" ht="15.75" hidden="false" customHeight="true" outlineLevel="0" collapsed="false">
      <c r="D677" s="103"/>
    </row>
    <row r="678" customFormat="false" ht="15.75" hidden="false" customHeight="true" outlineLevel="0" collapsed="false">
      <c r="D678" s="103"/>
    </row>
    <row r="679" customFormat="false" ht="15.75" hidden="false" customHeight="true" outlineLevel="0" collapsed="false">
      <c r="D679" s="103"/>
    </row>
    <row r="680" customFormat="false" ht="15.75" hidden="false" customHeight="true" outlineLevel="0" collapsed="false">
      <c r="D680" s="103"/>
    </row>
    <row r="681" customFormat="false" ht="15.75" hidden="false" customHeight="true" outlineLevel="0" collapsed="false">
      <c r="D681" s="103"/>
    </row>
    <row r="682" customFormat="false" ht="15.75" hidden="false" customHeight="true" outlineLevel="0" collapsed="false">
      <c r="D682" s="103"/>
    </row>
    <row r="683" customFormat="false" ht="15.75" hidden="false" customHeight="true" outlineLevel="0" collapsed="false">
      <c r="D683" s="103"/>
    </row>
    <row r="684" customFormat="false" ht="15.75" hidden="false" customHeight="true" outlineLevel="0" collapsed="false">
      <c r="D684" s="103"/>
    </row>
    <row r="685" customFormat="false" ht="15.75" hidden="false" customHeight="true" outlineLevel="0" collapsed="false">
      <c r="D685" s="103"/>
    </row>
    <row r="686" customFormat="false" ht="15.75" hidden="false" customHeight="true" outlineLevel="0" collapsed="false">
      <c r="D686" s="103"/>
    </row>
    <row r="687" customFormat="false" ht="15.75" hidden="false" customHeight="true" outlineLevel="0" collapsed="false">
      <c r="D687" s="103"/>
    </row>
    <row r="688" customFormat="false" ht="15.75" hidden="false" customHeight="true" outlineLevel="0" collapsed="false">
      <c r="D688" s="103"/>
    </row>
    <row r="689" customFormat="false" ht="15.75" hidden="false" customHeight="true" outlineLevel="0" collapsed="false">
      <c r="D689" s="103"/>
    </row>
    <row r="690" customFormat="false" ht="15.75" hidden="false" customHeight="true" outlineLevel="0" collapsed="false">
      <c r="D690" s="103"/>
    </row>
    <row r="691" customFormat="false" ht="15.75" hidden="false" customHeight="true" outlineLevel="0" collapsed="false">
      <c r="D691" s="103"/>
    </row>
    <row r="692" customFormat="false" ht="15.75" hidden="false" customHeight="true" outlineLevel="0" collapsed="false">
      <c r="D692" s="103"/>
    </row>
    <row r="693" customFormat="false" ht="15.75" hidden="false" customHeight="true" outlineLevel="0" collapsed="false">
      <c r="D693" s="103"/>
    </row>
    <row r="694" customFormat="false" ht="15.75" hidden="false" customHeight="true" outlineLevel="0" collapsed="false">
      <c r="D694" s="103"/>
    </row>
    <row r="695" customFormat="false" ht="15.75" hidden="false" customHeight="true" outlineLevel="0" collapsed="false">
      <c r="D695" s="103"/>
    </row>
    <row r="696" customFormat="false" ht="15.75" hidden="false" customHeight="true" outlineLevel="0" collapsed="false">
      <c r="D696" s="103"/>
    </row>
    <row r="697" customFormat="false" ht="15.75" hidden="false" customHeight="true" outlineLevel="0" collapsed="false">
      <c r="D697" s="103"/>
    </row>
    <row r="698" customFormat="false" ht="15.75" hidden="false" customHeight="true" outlineLevel="0" collapsed="false">
      <c r="D698" s="103"/>
    </row>
    <row r="699" customFormat="false" ht="15.75" hidden="false" customHeight="true" outlineLevel="0" collapsed="false">
      <c r="D699" s="103"/>
    </row>
    <row r="700" customFormat="false" ht="15.75" hidden="false" customHeight="true" outlineLevel="0" collapsed="false">
      <c r="D700" s="103"/>
    </row>
    <row r="701" customFormat="false" ht="15.75" hidden="false" customHeight="true" outlineLevel="0" collapsed="false">
      <c r="D701" s="103"/>
    </row>
    <row r="702" customFormat="false" ht="15.75" hidden="false" customHeight="true" outlineLevel="0" collapsed="false">
      <c r="D702" s="103"/>
    </row>
    <row r="703" customFormat="false" ht="15.75" hidden="false" customHeight="true" outlineLevel="0" collapsed="false">
      <c r="D703" s="103"/>
    </row>
    <row r="704" customFormat="false" ht="15.75" hidden="false" customHeight="true" outlineLevel="0" collapsed="false">
      <c r="D704" s="103"/>
    </row>
    <row r="705" customFormat="false" ht="15.75" hidden="false" customHeight="true" outlineLevel="0" collapsed="false">
      <c r="D705" s="103"/>
    </row>
    <row r="706" customFormat="false" ht="15.75" hidden="false" customHeight="true" outlineLevel="0" collapsed="false">
      <c r="D706" s="103"/>
    </row>
    <row r="707" customFormat="false" ht="15.75" hidden="false" customHeight="true" outlineLevel="0" collapsed="false">
      <c r="D707" s="103"/>
    </row>
    <row r="708" customFormat="false" ht="15.75" hidden="false" customHeight="true" outlineLevel="0" collapsed="false">
      <c r="D708" s="103"/>
    </row>
    <row r="709" customFormat="false" ht="15.75" hidden="false" customHeight="true" outlineLevel="0" collapsed="false">
      <c r="D709" s="103"/>
    </row>
    <row r="710" customFormat="false" ht="15.75" hidden="false" customHeight="true" outlineLevel="0" collapsed="false">
      <c r="D710" s="103"/>
    </row>
    <row r="711" customFormat="false" ht="15.75" hidden="false" customHeight="true" outlineLevel="0" collapsed="false">
      <c r="D711" s="103"/>
    </row>
    <row r="712" customFormat="false" ht="15.75" hidden="false" customHeight="true" outlineLevel="0" collapsed="false">
      <c r="D712" s="103"/>
    </row>
    <row r="713" customFormat="false" ht="15.75" hidden="false" customHeight="true" outlineLevel="0" collapsed="false">
      <c r="D713" s="103"/>
    </row>
    <row r="714" customFormat="false" ht="15.75" hidden="false" customHeight="true" outlineLevel="0" collapsed="false">
      <c r="D714" s="103"/>
    </row>
    <row r="715" customFormat="false" ht="15.75" hidden="false" customHeight="true" outlineLevel="0" collapsed="false">
      <c r="D715" s="103"/>
    </row>
    <row r="716" customFormat="false" ht="15.75" hidden="false" customHeight="true" outlineLevel="0" collapsed="false">
      <c r="D716" s="103"/>
    </row>
    <row r="717" customFormat="false" ht="15.75" hidden="false" customHeight="true" outlineLevel="0" collapsed="false">
      <c r="D717" s="103"/>
    </row>
    <row r="718" customFormat="false" ht="15.75" hidden="false" customHeight="true" outlineLevel="0" collapsed="false">
      <c r="D718" s="103"/>
    </row>
    <row r="719" customFormat="false" ht="15.75" hidden="false" customHeight="true" outlineLevel="0" collapsed="false">
      <c r="D719" s="103"/>
    </row>
    <row r="720" customFormat="false" ht="15.75" hidden="false" customHeight="true" outlineLevel="0" collapsed="false">
      <c r="D720" s="103"/>
    </row>
    <row r="721" customFormat="false" ht="15.75" hidden="false" customHeight="true" outlineLevel="0" collapsed="false">
      <c r="D721" s="103"/>
    </row>
    <row r="722" customFormat="false" ht="15.75" hidden="false" customHeight="true" outlineLevel="0" collapsed="false">
      <c r="D722" s="103"/>
    </row>
    <row r="723" customFormat="false" ht="15.75" hidden="false" customHeight="true" outlineLevel="0" collapsed="false">
      <c r="D723" s="103"/>
    </row>
    <row r="724" customFormat="false" ht="15.75" hidden="false" customHeight="true" outlineLevel="0" collapsed="false">
      <c r="D724" s="103"/>
    </row>
    <row r="725" customFormat="false" ht="15.75" hidden="false" customHeight="true" outlineLevel="0" collapsed="false">
      <c r="D725" s="103"/>
    </row>
    <row r="726" customFormat="false" ht="15.75" hidden="false" customHeight="true" outlineLevel="0" collapsed="false">
      <c r="D726" s="103"/>
    </row>
    <row r="727" customFormat="false" ht="15.75" hidden="false" customHeight="true" outlineLevel="0" collapsed="false">
      <c r="D727" s="103"/>
    </row>
    <row r="728" customFormat="false" ht="15.75" hidden="false" customHeight="true" outlineLevel="0" collapsed="false">
      <c r="D728" s="103"/>
    </row>
    <row r="729" customFormat="false" ht="15.75" hidden="false" customHeight="true" outlineLevel="0" collapsed="false">
      <c r="D729" s="103"/>
    </row>
    <row r="730" customFormat="false" ht="15.75" hidden="false" customHeight="true" outlineLevel="0" collapsed="false">
      <c r="D730" s="103"/>
    </row>
    <row r="731" customFormat="false" ht="15.75" hidden="false" customHeight="true" outlineLevel="0" collapsed="false">
      <c r="D731" s="103"/>
    </row>
    <row r="732" customFormat="false" ht="15.75" hidden="false" customHeight="true" outlineLevel="0" collapsed="false">
      <c r="D732" s="103"/>
    </row>
    <row r="733" customFormat="false" ht="15.75" hidden="false" customHeight="true" outlineLevel="0" collapsed="false">
      <c r="D733" s="103"/>
    </row>
    <row r="734" customFormat="false" ht="15.75" hidden="false" customHeight="true" outlineLevel="0" collapsed="false">
      <c r="D734" s="103"/>
    </row>
    <row r="735" customFormat="false" ht="15.75" hidden="false" customHeight="true" outlineLevel="0" collapsed="false">
      <c r="D735" s="103"/>
    </row>
    <row r="736" customFormat="false" ht="15.75" hidden="false" customHeight="true" outlineLevel="0" collapsed="false">
      <c r="D736" s="103"/>
    </row>
    <row r="737" customFormat="false" ht="15.75" hidden="false" customHeight="true" outlineLevel="0" collapsed="false">
      <c r="D737" s="103"/>
    </row>
    <row r="738" customFormat="false" ht="15.75" hidden="false" customHeight="true" outlineLevel="0" collapsed="false">
      <c r="D738" s="103"/>
    </row>
    <row r="739" customFormat="false" ht="15.75" hidden="false" customHeight="true" outlineLevel="0" collapsed="false">
      <c r="D739" s="103"/>
    </row>
    <row r="740" customFormat="false" ht="15.75" hidden="false" customHeight="true" outlineLevel="0" collapsed="false">
      <c r="D740" s="103"/>
    </row>
    <row r="741" customFormat="false" ht="15.75" hidden="false" customHeight="true" outlineLevel="0" collapsed="false">
      <c r="D741" s="103"/>
    </row>
    <row r="742" customFormat="false" ht="15.75" hidden="false" customHeight="true" outlineLevel="0" collapsed="false">
      <c r="D742" s="103"/>
    </row>
    <row r="743" customFormat="false" ht="15.75" hidden="false" customHeight="true" outlineLevel="0" collapsed="false">
      <c r="D743" s="103"/>
    </row>
    <row r="744" customFormat="false" ht="15.75" hidden="false" customHeight="true" outlineLevel="0" collapsed="false">
      <c r="D744" s="103"/>
    </row>
    <row r="745" customFormat="false" ht="15.75" hidden="false" customHeight="true" outlineLevel="0" collapsed="false">
      <c r="D745" s="103"/>
    </row>
    <row r="746" customFormat="false" ht="15.75" hidden="false" customHeight="true" outlineLevel="0" collapsed="false">
      <c r="D746" s="103"/>
    </row>
    <row r="747" customFormat="false" ht="15.75" hidden="false" customHeight="true" outlineLevel="0" collapsed="false">
      <c r="D747" s="103"/>
    </row>
    <row r="748" customFormat="false" ht="15.75" hidden="false" customHeight="true" outlineLevel="0" collapsed="false">
      <c r="D748" s="103"/>
    </row>
    <row r="749" customFormat="false" ht="15.75" hidden="false" customHeight="true" outlineLevel="0" collapsed="false">
      <c r="D749" s="103"/>
    </row>
    <row r="750" customFormat="false" ht="15.75" hidden="false" customHeight="true" outlineLevel="0" collapsed="false">
      <c r="D750" s="103"/>
    </row>
    <row r="751" customFormat="false" ht="15.75" hidden="false" customHeight="true" outlineLevel="0" collapsed="false">
      <c r="D751" s="103"/>
    </row>
    <row r="752" customFormat="false" ht="15.75" hidden="false" customHeight="true" outlineLevel="0" collapsed="false">
      <c r="D752" s="103"/>
    </row>
    <row r="753" customFormat="false" ht="15.75" hidden="false" customHeight="true" outlineLevel="0" collapsed="false">
      <c r="D753" s="103"/>
    </row>
    <row r="754" customFormat="false" ht="15.75" hidden="false" customHeight="true" outlineLevel="0" collapsed="false">
      <c r="D754" s="103"/>
    </row>
    <row r="755" customFormat="false" ht="15.75" hidden="false" customHeight="true" outlineLevel="0" collapsed="false">
      <c r="D755" s="103"/>
    </row>
    <row r="756" customFormat="false" ht="15.75" hidden="false" customHeight="true" outlineLevel="0" collapsed="false">
      <c r="D756" s="103"/>
    </row>
    <row r="757" customFormat="false" ht="15.75" hidden="false" customHeight="true" outlineLevel="0" collapsed="false">
      <c r="D757" s="103"/>
    </row>
    <row r="758" customFormat="false" ht="15.75" hidden="false" customHeight="true" outlineLevel="0" collapsed="false">
      <c r="D758" s="103"/>
    </row>
    <row r="759" customFormat="false" ht="15.75" hidden="false" customHeight="true" outlineLevel="0" collapsed="false">
      <c r="D759" s="103"/>
    </row>
    <row r="760" customFormat="false" ht="15.75" hidden="false" customHeight="true" outlineLevel="0" collapsed="false">
      <c r="D760" s="103"/>
    </row>
    <row r="761" customFormat="false" ht="15.75" hidden="false" customHeight="true" outlineLevel="0" collapsed="false">
      <c r="D761" s="103"/>
    </row>
    <row r="762" customFormat="false" ht="15.75" hidden="false" customHeight="true" outlineLevel="0" collapsed="false">
      <c r="D762" s="103"/>
    </row>
    <row r="763" customFormat="false" ht="15.75" hidden="false" customHeight="true" outlineLevel="0" collapsed="false">
      <c r="D763" s="103"/>
    </row>
    <row r="764" customFormat="false" ht="15.75" hidden="false" customHeight="true" outlineLevel="0" collapsed="false">
      <c r="D764" s="103"/>
    </row>
    <row r="765" customFormat="false" ht="15.75" hidden="false" customHeight="true" outlineLevel="0" collapsed="false">
      <c r="D765" s="103"/>
    </row>
    <row r="766" customFormat="false" ht="15.75" hidden="false" customHeight="true" outlineLevel="0" collapsed="false">
      <c r="D766" s="103"/>
    </row>
    <row r="767" customFormat="false" ht="15.75" hidden="false" customHeight="true" outlineLevel="0" collapsed="false">
      <c r="D767" s="103"/>
    </row>
    <row r="768" customFormat="false" ht="15.75" hidden="false" customHeight="true" outlineLevel="0" collapsed="false">
      <c r="D768" s="103"/>
    </row>
    <row r="769" customFormat="false" ht="15.75" hidden="false" customHeight="true" outlineLevel="0" collapsed="false">
      <c r="D769" s="103"/>
    </row>
    <row r="770" customFormat="false" ht="15.75" hidden="false" customHeight="true" outlineLevel="0" collapsed="false">
      <c r="D770" s="103"/>
    </row>
    <row r="771" customFormat="false" ht="15.75" hidden="false" customHeight="true" outlineLevel="0" collapsed="false">
      <c r="D771" s="103"/>
    </row>
    <row r="772" customFormat="false" ht="15.75" hidden="false" customHeight="true" outlineLevel="0" collapsed="false">
      <c r="D772" s="103"/>
    </row>
    <row r="773" customFormat="false" ht="15.75" hidden="false" customHeight="true" outlineLevel="0" collapsed="false">
      <c r="D773" s="103"/>
    </row>
    <row r="774" customFormat="false" ht="15.75" hidden="false" customHeight="true" outlineLevel="0" collapsed="false">
      <c r="D774" s="103"/>
    </row>
    <row r="775" customFormat="false" ht="15.75" hidden="false" customHeight="true" outlineLevel="0" collapsed="false">
      <c r="D775" s="103"/>
    </row>
    <row r="776" customFormat="false" ht="15.75" hidden="false" customHeight="true" outlineLevel="0" collapsed="false">
      <c r="D776" s="103"/>
    </row>
    <row r="777" customFormat="false" ht="15.75" hidden="false" customHeight="true" outlineLevel="0" collapsed="false">
      <c r="D777" s="103"/>
    </row>
    <row r="778" customFormat="false" ht="15.75" hidden="false" customHeight="true" outlineLevel="0" collapsed="false">
      <c r="D778" s="103"/>
    </row>
    <row r="779" customFormat="false" ht="15.75" hidden="false" customHeight="true" outlineLevel="0" collapsed="false">
      <c r="D779" s="103"/>
    </row>
    <row r="780" customFormat="false" ht="15.75" hidden="false" customHeight="true" outlineLevel="0" collapsed="false">
      <c r="D780" s="103"/>
    </row>
    <row r="781" customFormat="false" ht="15.75" hidden="false" customHeight="true" outlineLevel="0" collapsed="false">
      <c r="D781" s="103"/>
    </row>
    <row r="782" customFormat="false" ht="15.75" hidden="false" customHeight="true" outlineLevel="0" collapsed="false">
      <c r="D782" s="103"/>
    </row>
    <row r="783" customFormat="false" ht="15.75" hidden="false" customHeight="true" outlineLevel="0" collapsed="false">
      <c r="D783" s="103"/>
    </row>
    <row r="784" customFormat="false" ht="15.75" hidden="false" customHeight="true" outlineLevel="0" collapsed="false">
      <c r="D784" s="103"/>
    </row>
    <row r="785" customFormat="false" ht="15.75" hidden="false" customHeight="true" outlineLevel="0" collapsed="false">
      <c r="D785" s="103"/>
    </row>
    <row r="786" customFormat="false" ht="15.75" hidden="false" customHeight="true" outlineLevel="0" collapsed="false">
      <c r="D786" s="103"/>
    </row>
    <row r="787" customFormat="false" ht="15.75" hidden="false" customHeight="true" outlineLevel="0" collapsed="false">
      <c r="D787" s="103"/>
    </row>
    <row r="788" customFormat="false" ht="15.75" hidden="false" customHeight="true" outlineLevel="0" collapsed="false">
      <c r="D788" s="103"/>
    </row>
    <row r="789" customFormat="false" ht="15.75" hidden="false" customHeight="true" outlineLevel="0" collapsed="false">
      <c r="D789" s="103"/>
    </row>
    <row r="790" customFormat="false" ht="15.75" hidden="false" customHeight="true" outlineLevel="0" collapsed="false">
      <c r="D790" s="103"/>
    </row>
    <row r="791" customFormat="false" ht="15.75" hidden="false" customHeight="true" outlineLevel="0" collapsed="false">
      <c r="D791" s="103"/>
    </row>
    <row r="792" customFormat="false" ht="15.75" hidden="false" customHeight="true" outlineLevel="0" collapsed="false">
      <c r="D792" s="103"/>
    </row>
    <row r="793" customFormat="false" ht="15.75" hidden="false" customHeight="true" outlineLevel="0" collapsed="false">
      <c r="D793" s="103"/>
    </row>
    <row r="794" customFormat="false" ht="15.75" hidden="false" customHeight="true" outlineLevel="0" collapsed="false">
      <c r="D794" s="103"/>
    </row>
    <row r="795" customFormat="false" ht="15.75" hidden="false" customHeight="true" outlineLevel="0" collapsed="false">
      <c r="D795" s="103"/>
    </row>
    <row r="796" customFormat="false" ht="15.75" hidden="false" customHeight="true" outlineLevel="0" collapsed="false">
      <c r="D796" s="103"/>
    </row>
    <row r="797" customFormat="false" ht="15.75" hidden="false" customHeight="true" outlineLevel="0" collapsed="false">
      <c r="D797" s="103"/>
    </row>
    <row r="798" customFormat="false" ht="15.75" hidden="false" customHeight="true" outlineLevel="0" collapsed="false">
      <c r="D798" s="103"/>
    </row>
    <row r="799" customFormat="false" ht="15.75" hidden="false" customHeight="true" outlineLevel="0" collapsed="false">
      <c r="D799" s="103"/>
    </row>
    <row r="800" customFormat="false" ht="15.75" hidden="false" customHeight="true" outlineLevel="0" collapsed="false">
      <c r="D800" s="103"/>
    </row>
    <row r="801" customFormat="false" ht="15.75" hidden="false" customHeight="true" outlineLevel="0" collapsed="false">
      <c r="D801" s="103"/>
    </row>
    <row r="802" customFormat="false" ht="15.75" hidden="false" customHeight="true" outlineLevel="0" collapsed="false">
      <c r="D802" s="103"/>
    </row>
    <row r="803" customFormat="false" ht="15.75" hidden="false" customHeight="true" outlineLevel="0" collapsed="false">
      <c r="D803" s="103"/>
    </row>
    <row r="804" customFormat="false" ht="15.75" hidden="false" customHeight="true" outlineLevel="0" collapsed="false">
      <c r="D804" s="103"/>
    </row>
    <row r="805" customFormat="false" ht="15.75" hidden="false" customHeight="true" outlineLevel="0" collapsed="false">
      <c r="D805" s="103"/>
    </row>
    <row r="806" customFormat="false" ht="15.75" hidden="false" customHeight="true" outlineLevel="0" collapsed="false">
      <c r="D806" s="103"/>
    </row>
    <row r="807" customFormat="false" ht="15.75" hidden="false" customHeight="true" outlineLevel="0" collapsed="false">
      <c r="D807" s="103"/>
    </row>
    <row r="808" customFormat="false" ht="15.75" hidden="false" customHeight="true" outlineLevel="0" collapsed="false">
      <c r="D808" s="103"/>
    </row>
    <row r="809" customFormat="false" ht="15.75" hidden="false" customHeight="true" outlineLevel="0" collapsed="false">
      <c r="D809" s="103"/>
    </row>
    <row r="810" customFormat="false" ht="15.75" hidden="false" customHeight="true" outlineLevel="0" collapsed="false">
      <c r="D810" s="103"/>
    </row>
    <row r="811" customFormat="false" ht="15.75" hidden="false" customHeight="true" outlineLevel="0" collapsed="false">
      <c r="D811" s="103"/>
    </row>
    <row r="812" customFormat="false" ht="15.75" hidden="false" customHeight="true" outlineLevel="0" collapsed="false">
      <c r="D812" s="103"/>
    </row>
    <row r="813" customFormat="false" ht="15.75" hidden="false" customHeight="true" outlineLevel="0" collapsed="false">
      <c r="D813" s="103"/>
    </row>
    <row r="814" customFormat="false" ht="15.75" hidden="false" customHeight="true" outlineLevel="0" collapsed="false">
      <c r="D814" s="103"/>
    </row>
    <row r="815" customFormat="false" ht="15.75" hidden="false" customHeight="true" outlineLevel="0" collapsed="false">
      <c r="D815" s="103"/>
    </row>
    <row r="816" customFormat="false" ht="15.75" hidden="false" customHeight="true" outlineLevel="0" collapsed="false">
      <c r="D816" s="103"/>
    </row>
    <row r="817" customFormat="false" ht="15.75" hidden="false" customHeight="true" outlineLevel="0" collapsed="false">
      <c r="D817" s="103"/>
    </row>
    <row r="818" customFormat="false" ht="15.75" hidden="false" customHeight="true" outlineLevel="0" collapsed="false">
      <c r="D818" s="103"/>
    </row>
    <row r="819" customFormat="false" ht="15.75" hidden="false" customHeight="true" outlineLevel="0" collapsed="false">
      <c r="D819" s="103"/>
    </row>
    <row r="820" customFormat="false" ht="15.75" hidden="false" customHeight="true" outlineLevel="0" collapsed="false">
      <c r="D820" s="103"/>
    </row>
    <row r="821" customFormat="false" ht="15.75" hidden="false" customHeight="true" outlineLevel="0" collapsed="false">
      <c r="D821" s="103"/>
    </row>
    <row r="822" customFormat="false" ht="15.75" hidden="false" customHeight="true" outlineLevel="0" collapsed="false">
      <c r="D822" s="103"/>
    </row>
    <row r="823" customFormat="false" ht="15.75" hidden="false" customHeight="true" outlineLevel="0" collapsed="false">
      <c r="D823" s="103"/>
    </row>
    <row r="824" customFormat="false" ht="15.75" hidden="false" customHeight="true" outlineLevel="0" collapsed="false">
      <c r="D824" s="103"/>
    </row>
    <row r="825" customFormat="false" ht="15.75" hidden="false" customHeight="true" outlineLevel="0" collapsed="false">
      <c r="D825" s="103"/>
    </row>
    <row r="826" customFormat="false" ht="15.75" hidden="false" customHeight="true" outlineLevel="0" collapsed="false">
      <c r="D826" s="103"/>
    </row>
    <row r="827" customFormat="false" ht="15.75" hidden="false" customHeight="true" outlineLevel="0" collapsed="false">
      <c r="D827" s="103"/>
    </row>
    <row r="828" customFormat="false" ht="15.75" hidden="false" customHeight="true" outlineLevel="0" collapsed="false">
      <c r="D828" s="103"/>
    </row>
    <row r="829" customFormat="false" ht="15.75" hidden="false" customHeight="true" outlineLevel="0" collapsed="false">
      <c r="D829" s="103"/>
    </row>
    <row r="830" customFormat="false" ht="15.75" hidden="false" customHeight="true" outlineLevel="0" collapsed="false">
      <c r="D830" s="103"/>
    </row>
    <row r="831" customFormat="false" ht="15.75" hidden="false" customHeight="true" outlineLevel="0" collapsed="false">
      <c r="D831" s="103"/>
    </row>
    <row r="832" customFormat="false" ht="15.75" hidden="false" customHeight="true" outlineLevel="0" collapsed="false">
      <c r="D832" s="103"/>
    </row>
    <row r="833" customFormat="false" ht="15.75" hidden="false" customHeight="true" outlineLevel="0" collapsed="false">
      <c r="D833" s="103"/>
    </row>
    <row r="834" customFormat="false" ht="15.75" hidden="false" customHeight="true" outlineLevel="0" collapsed="false">
      <c r="D834" s="103"/>
    </row>
    <row r="835" customFormat="false" ht="15.75" hidden="false" customHeight="true" outlineLevel="0" collapsed="false">
      <c r="D835" s="103"/>
    </row>
    <row r="836" customFormat="false" ht="15.75" hidden="false" customHeight="true" outlineLevel="0" collapsed="false">
      <c r="D836" s="103"/>
    </row>
    <row r="837" customFormat="false" ht="15.75" hidden="false" customHeight="true" outlineLevel="0" collapsed="false">
      <c r="D837" s="103"/>
    </row>
    <row r="838" customFormat="false" ht="15.75" hidden="false" customHeight="true" outlineLevel="0" collapsed="false">
      <c r="D838" s="103"/>
    </row>
    <row r="839" customFormat="false" ht="15.75" hidden="false" customHeight="true" outlineLevel="0" collapsed="false">
      <c r="D839" s="103"/>
    </row>
    <row r="840" customFormat="false" ht="15.75" hidden="false" customHeight="true" outlineLevel="0" collapsed="false">
      <c r="D840" s="103"/>
    </row>
    <row r="841" customFormat="false" ht="15.75" hidden="false" customHeight="true" outlineLevel="0" collapsed="false">
      <c r="D841" s="103"/>
    </row>
    <row r="842" customFormat="false" ht="15.75" hidden="false" customHeight="true" outlineLevel="0" collapsed="false">
      <c r="D842" s="103"/>
    </row>
    <row r="843" customFormat="false" ht="15.75" hidden="false" customHeight="true" outlineLevel="0" collapsed="false">
      <c r="D843" s="103"/>
    </row>
    <row r="844" customFormat="false" ht="15.75" hidden="false" customHeight="true" outlineLevel="0" collapsed="false">
      <c r="D844" s="103"/>
    </row>
    <row r="845" customFormat="false" ht="15.75" hidden="false" customHeight="true" outlineLevel="0" collapsed="false">
      <c r="D845" s="103"/>
    </row>
    <row r="846" customFormat="false" ht="15.75" hidden="false" customHeight="true" outlineLevel="0" collapsed="false">
      <c r="D846" s="103"/>
    </row>
    <row r="847" customFormat="false" ht="15.75" hidden="false" customHeight="true" outlineLevel="0" collapsed="false">
      <c r="D847" s="103"/>
    </row>
    <row r="848" customFormat="false" ht="15.75" hidden="false" customHeight="true" outlineLevel="0" collapsed="false">
      <c r="D848" s="103"/>
    </row>
    <row r="849" customFormat="false" ht="15.75" hidden="false" customHeight="true" outlineLevel="0" collapsed="false">
      <c r="D849" s="103"/>
    </row>
    <row r="850" customFormat="false" ht="15.75" hidden="false" customHeight="true" outlineLevel="0" collapsed="false">
      <c r="D850" s="103"/>
    </row>
    <row r="851" customFormat="false" ht="15.75" hidden="false" customHeight="true" outlineLevel="0" collapsed="false">
      <c r="D851" s="103"/>
    </row>
    <row r="852" customFormat="false" ht="15.75" hidden="false" customHeight="true" outlineLevel="0" collapsed="false">
      <c r="D852" s="103"/>
    </row>
    <row r="853" customFormat="false" ht="15.75" hidden="false" customHeight="true" outlineLevel="0" collapsed="false">
      <c r="D853" s="103"/>
    </row>
    <row r="854" customFormat="false" ht="15.75" hidden="false" customHeight="true" outlineLevel="0" collapsed="false">
      <c r="D854" s="103"/>
    </row>
    <row r="855" customFormat="false" ht="15.75" hidden="false" customHeight="true" outlineLevel="0" collapsed="false">
      <c r="D855" s="103"/>
    </row>
    <row r="856" customFormat="false" ht="15.75" hidden="false" customHeight="true" outlineLevel="0" collapsed="false">
      <c r="D856" s="103"/>
    </row>
    <row r="857" customFormat="false" ht="15.75" hidden="false" customHeight="true" outlineLevel="0" collapsed="false">
      <c r="D857" s="103"/>
    </row>
    <row r="858" customFormat="false" ht="15.75" hidden="false" customHeight="true" outlineLevel="0" collapsed="false">
      <c r="D858" s="103"/>
    </row>
    <row r="859" customFormat="false" ht="15.75" hidden="false" customHeight="true" outlineLevel="0" collapsed="false">
      <c r="D859" s="103"/>
    </row>
    <row r="860" customFormat="false" ht="15.75" hidden="false" customHeight="true" outlineLevel="0" collapsed="false">
      <c r="D860" s="103"/>
    </row>
    <row r="861" customFormat="false" ht="15.75" hidden="false" customHeight="true" outlineLevel="0" collapsed="false">
      <c r="D861" s="103"/>
    </row>
    <row r="862" customFormat="false" ht="15.75" hidden="false" customHeight="true" outlineLevel="0" collapsed="false">
      <c r="D862" s="103"/>
    </row>
    <row r="863" customFormat="false" ht="15.75" hidden="false" customHeight="true" outlineLevel="0" collapsed="false">
      <c r="D863" s="103"/>
    </row>
    <row r="864" customFormat="false" ht="15.75" hidden="false" customHeight="true" outlineLevel="0" collapsed="false">
      <c r="D864" s="103"/>
    </row>
    <row r="865" customFormat="false" ht="15.75" hidden="false" customHeight="true" outlineLevel="0" collapsed="false">
      <c r="D865" s="103"/>
    </row>
    <row r="866" customFormat="false" ht="15.75" hidden="false" customHeight="true" outlineLevel="0" collapsed="false">
      <c r="D866" s="103"/>
    </row>
    <row r="867" customFormat="false" ht="15.75" hidden="false" customHeight="true" outlineLevel="0" collapsed="false">
      <c r="D867" s="103"/>
    </row>
    <row r="868" customFormat="false" ht="15.75" hidden="false" customHeight="true" outlineLevel="0" collapsed="false">
      <c r="D868" s="103"/>
    </row>
    <row r="869" customFormat="false" ht="15.75" hidden="false" customHeight="true" outlineLevel="0" collapsed="false">
      <c r="D869" s="103"/>
    </row>
    <row r="870" customFormat="false" ht="15.75" hidden="false" customHeight="true" outlineLevel="0" collapsed="false">
      <c r="D870" s="103"/>
    </row>
    <row r="871" customFormat="false" ht="15.75" hidden="false" customHeight="true" outlineLevel="0" collapsed="false">
      <c r="D871" s="103"/>
    </row>
    <row r="872" customFormat="false" ht="15.75" hidden="false" customHeight="true" outlineLevel="0" collapsed="false">
      <c r="D872" s="103"/>
    </row>
    <row r="873" customFormat="false" ht="15.75" hidden="false" customHeight="true" outlineLevel="0" collapsed="false">
      <c r="D873" s="103"/>
    </row>
    <row r="874" customFormat="false" ht="15.75" hidden="false" customHeight="true" outlineLevel="0" collapsed="false">
      <c r="D874" s="103"/>
    </row>
    <row r="875" customFormat="false" ht="15.75" hidden="false" customHeight="true" outlineLevel="0" collapsed="false">
      <c r="D875" s="103"/>
    </row>
    <row r="876" customFormat="false" ht="15.75" hidden="false" customHeight="true" outlineLevel="0" collapsed="false">
      <c r="D876" s="103"/>
    </row>
    <row r="877" customFormat="false" ht="15.75" hidden="false" customHeight="true" outlineLevel="0" collapsed="false">
      <c r="D877" s="103"/>
    </row>
    <row r="878" customFormat="false" ht="15.75" hidden="false" customHeight="true" outlineLevel="0" collapsed="false">
      <c r="D878" s="103"/>
    </row>
    <row r="879" customFormat="false" ht="15.75" hidden="false" customHeight="true" outlineLevel="0" collapsed="false">
      <c r="D879" s="103"/>
    </row>
    <row r="880" customFormat="false" ht="15.75" hidden="false" customHeight="true" outlineLevel="0" collapsed="false">
      <c r="D880" s="103"/>
    </row>
    <row r="881" customFormat="false" ht="15.75" hidden="false" customHeight="true" outlineLevel="0" collapsed="false">
      <c r="D881" s="103"/>
    </row>
    <row r="882" customFormat="false" ht="15.75" hidden="false" customHeight="true" outlineLevel="0" collapsed="false">
      <c r="D882" s="103"/>
    </row>
    <row r="883" customFormat="false" ht="15.75" hidden="false" customHeight="true" outlineLevel="0" collapsed="false">
      <c r="D883" s="103"/>
    </row>
    <row r="884" customFormat="false" ht="15.75" hidden="false" customHeight="true" outlineLevel="0" collapsed="false">
      <c r="D884" s="103"/>
    </row>
    <row r="885" customFormat="false" ht="15.75" hidden="false" customHeight="true" outlineLevel="0" collapsed="false">
      <c r="D885" s="103"/>
    </row>
    <row r="886" customFormat="false" ht="15.75" hidden="false" customHeight="true" outlineLevel="0" collapsed="false">
      <c r="D886" s="103"/>
    </row>
    <row r="887" customFormat="false" ht="15.75" hidden="false" customHeight="true" outlineLevel="0" collapsed="false">
      <c r="D887" s="103"/>
    </row>
    <row r="888" customFormat="false" ht="15.75" hidden="false" customHeight="true" outlineLevel="0" collapsed="false">
      <c r="D888" s="103"/>
    </row>
    <row r="889" customFormat="false" ht="15.75" hidden="false" customHeight="true" outlineLevel="0" collapsed="false">
      <c r="D889" s="103"/>
    </row>
    <row r="890" customFormat="false" ht="15.75" hidden="false" customHeight="true" outlineLevel="0" collapsed="false">
      <c r="D890" s="103"/>
    </row>
    <row r="891" customFormat="false" ht="15.75" hidden="false" customHeight="true" outlineLevel="0" collapsed="false">
      <c r="D891" s="103"/>
    </row>
    <row r="892" customFormat="false" ht="15.75" hidden="false" customHeight="true" outlineLevel="0" collapsed="false">
      <c r="D892" s="103"/>
    </row>
    <row r="893" customFormat="false" ht="15.75" hidden="false" customHeight="true" outlineLevel="0" collapsed="false">
      <c r="D893" s="103"/>
    </row>
    <row r="894" customFormat="false" ht="15.75" hidden="false" customHeight="true" outlineLevel="0" collapsed="false">
      <c r="D894" s="103"/>
    </row>
    <row r="895" customFormat="false" ht="15.75" hidden="false" customHeight="true" outlineLevel="0" collapsed="false">
      <c r="D895" s="103"/>
    </row>
    <row r="896" customFormat="false" ht="15.75" hidden="false" customHeight="true" outlineLevel="0" collapsed="false">
      <c r="D896" s="103"/>
    </row>
    <row r="897" customFormat="false" ht="15.75" hidden="false" customHeight="true" outlineLevel="0" collapsed="false">
      <c r="D897" s="103"/>
    </row>
    <row r="898" customFormat="false" ht="15.75" hidden="false" customHeight="true" outlineLevel="0" collapsed="false">
      <c r="D898" s="103"/>
    </row>
    <row r="899" customFormat="false" ht="15.75" hidden="false" customHeight="true" outlineLevel="0" collapsed="false">
      <c r="D899" s="103"/>
    </row>
    <row r="900" customFormat="false" ht="15.75" hidden="false" customHeight="true" outlineLevel="0" collapsed="false">
      <c r="D900" s="103"/>
    </row>
    <row r="901" customFormat="false" ht="15.75" hidden="false" customHeight="true" outlineLevel="0" collapsed="false">
      <c r="D901" s="103"/>
    </row>
    <row r="902" customFormat="false" ht="15.75" hidden="false" customHeight="true" outlineLevel="0" collapsed="false">
      <c r="D902" s="103"/>
    </row>
    <row r="903" customFormat="false" ht="15.75" hidden="false" customHeight="true" outlineLevel="0" collapsed="false">
      <c r="D903" s="103"/>
    </row>
    <row r="904" customFormat="false" ht="15.75" hidden="false" customHeight="true" outlineLevel="0" collapsed="false">
      <c r="D904" s="103"/>
    </row>
    <row r="905" customFormat="false" ht="15.75" hidden="false" customHeight="true" outlineLevel="0" collapsed="false">
      <c r="D905" s="103"/>
    </row>
    <row r="906" customFormat="false" ht="15.75" hidden="false" customHeight="true" outlineLevel="0" collapsed="false">
      <c r="D906" s="103"/>
    </row>
    <row r="907" customFormat="false" ht="15.75" hidden="false" customHeight="true" outlineLevel="0" collapsed="false">
      <c r="D907" s="103"/>
    </row>
    <row r="908" customFormat="false" ht="15.75" hidden="false" customHeight="true" outlineLevel="0" collapsed="false">
      <c r="D908" s="103"/>
    </row>
    <row r="909" customFormat="false" ht="15.75" hidden="false" customHeight="true" outlineLevel="0" collapsed="false">
      <c r="D909" s="103"/>
    </row>
    <row r="910" customFormat="false" ht="15.75" hidden="false" customHeight="true" outlineLevel="0" collapsed="false">
      <c r="D910" s="103"/>
    </row>
    <row r="911" customFormat="false" ht="15.75" hidden="false" customHeight="true" outlineLevel="0" collapsed="false">
      <c r="D911" s="103"/>
    </row>
    <row r="912" customFormat="false" ht="15.75" hidden="false" customHeight="true" outlineLevel="0" collapsed="false">
      <c r="D912" s="103"/>
    </row>
    <row r="913" customFormat="false" ht="15.75" hidden="false" customHeight="true" outlineLevel="0" collapsed="false">
      <c r="D913" s="103"/>
    </row>
    <row r="914" customFormat="false" ht="15.75" hidden="false" customHeight="true" outlineLevel="0" collapsed="false">
      <c r="D914" s="103"/>
    </row>
    <row r="915" customFormat="false" ht="15.75" hidden="false" customHeight="true" outlineLevel="0" collapsed="false">
      <c r="D915" s="103"/>
    </row>
    <row r="916" customFormat="false" ht="15.75" hidden="false" customHeight="true" outlineLevel="0" collapsed="false">
      <c r="D916" s="103"/>
    </row>
    <row r="917" customFormat="false" ht="15.75" hidden="false" customHeight="true" outlineLevel="0" collapsed="false">
      <c r="D917" s="103"/>
    </row>
    <row r="918" customFormat="false" ht="15.75" hidden="false" customHeight="true" outlineLevel="0" collapsed="false">
      <c r="D918" s="103"/>
    </row>
    <row r="919" customFormat="false" ht="15.75" hidden="false" customHeight="true" outlineLevel="0" collapsed="false">
      <c r="D919" s="103"/>
    </row>
    <row r="920" customFormat="false" ht="15.75" hidden="false" customHeight="true" outlineLevel="0" collapsed="false">
      <c r="D920" s="103"/>
    </row>
    <row r="921" customFormat="false" ht="15.75" hidden="false" customHeight="true" outlineLevel="0" collapsed="false">
      <c r="D921" s="103"/>
    </row>
    <row r="922" customFormat="false" ht="15.75" hidden="false" customHeight="true" outlineLevel="0" collapsed="false">
      <c r="D922" s="103"/>
    </row>
    <row r="923" customFormat="false" ht="15.75" hidden="false" customHeight="true" outlineLevel="0" collapsed="false">
      <c r="D923" s="103"/>
    </row>
    <row r="924" customFormat="false" ht="15.75" hidden="false" customHeight="true" outlineLevel="0" collapsed="false">
      <c r="D924" s="103"/>
    </row>
    <row r="925" customFormat="false" ht="15.75" hidden="false" customHeight="true" outlineLevel="0" collapsed="false">
      <c r="D925" s="103"/>
    </row>
    <row r="926" customFormat="false" ht="15.75" hidden="false" customHeight="true" outlineLevel="0" collapsed="false">
      <c r="D926" s="103"/>
    </row>
    <row r="927" customFormat="false" ht="15.75" hidden="false" customHeight="true" outlineLevel="0" collapsed="false">
      <c r="D927" s="103"/>
    </row>
    <row r="928" customFormat="false" ht="15.75" hidden="false" customHeight="true" outlineLevel="0" collapsed="false">
      <c r="D928" s="103"/>
    </row>
    <row r="929" customFormat="false" ht="15.75" hidden="false" customHeight="true" outlineLevel="0" collapsed="false">
      <c r="D929" s="103"/>
    </row>
    <row r="930" customFormat="false" ht="15.75" hidden="false" customHeight="true" outlineLevel="0" collapsed="false">
      <c r="D930" s="103"/>
    </row>
    <row r="931" customFormat="false" ht="15.75" hidden="false" customHeight="true" outlineLevel="0" collapsed="false">
      <c r="D931" s="103"/>
    </row>
    <row r="932" customFormat="false" ht="15.75" hidden="false" customHeight="true" outlineLevel="0" collapsed="false">
      <c r="D932" s="103"/>
    </row>
    <row r="933" customFormat="false" ht="15.75" hidden="false" customHeight="true" outlineLevel="0" collapsed="false">
      <c r="D933" s="103"/>
    </row>
    <row r="934" customFormat="false" ht="15.75" hidden="false" customHeight="true" outlineLevel="0" collapsed="false">
      <c r="D934" s="103"/>
    </row>
    <row r="935" customFormat="false" ht="15.75" hidden="false" customHeight="true" outlineLevel="0" collapsed="false">
      <c r="D935" s="103"/>
    </row>
    <row r="936" customFormat="false" ht="15.75" hidden="false" customHeight="true" outlineLevel="0" collapsed="false">
      <c r="D936" s="103"/>
    </row>
    <row r="937" customFormat="false" ht="15.75" hidden="false" customHeight="true" outlineLevel="0" collapsed="false">
      <c r="D937" s="103"/>
    </row>
    <row r="938" customFormat="false" ht="15.75" hidden="false" customHeight="true" outlineLevel="0" collapsed="false">
      <c r="D938" s="103"/>
    </row>
    <row r="939" customFormat="false" ht="15.75" hidden="false" customHeight="true" outlineLevel="0" collapsed="false">
      <c r="D939" s="103"/>
    </row>
    <row r="940" customFormat="false" ht="15.75" hidden="false" customHeight="true" outlineLevel="0" collapsed="false">
      <c r="D940" s="103"/>
    </row>
    <row r="941" customFormat="false" ht="15.75" hidden="false" customHeight="true" outlineLevel="0" collapsed="false">
      <c r="D941" s="103"/>
    </row>
    <row r="942" customFormat="false" ht="15.75" hidden="false" customHeight="true" outlineLevel="0" collapsed="false">
      <c r="D942" s="103"/>
    </row>
    <row r="943" customFormat="false" ht="15.75" hidden="false" customHeight="true" outlineLevel="0" collapsed="false">
      <c r="D943" s="103"/>
    </row>
    <row r="944" customFormat="false" ht="15.75" hidden="false" customHeight="true" outlineLevel="0" collapsed="false">
      <c r="D944" s="103"/>
    </row>
    <row r="945" customFormat="false" ht="15.75" hidden="false" customHeight="true" outlineLevel="0" collapsed="false">
      <c r="D945" s="103"/>
    </row>
    <row r="946" customFormat="false" ht="15.75" hidden="false" customHeight="true" outlineLevel="0" collapsed="false">
      <c r="D946" s="103"/>
    </row>
    <row r="947" customFormat="false" ht="15.75" hidden="false" customHeight="true" outlineLevel="0" collapsed="false">
      <c r="D947" s="103"/>
    </row>
    <row r="948" customFormat="false" ht="15.75" hidden="false" customHeight="true" outlineLevel="0" collapsed="false">
      <c r="D948" s="103"/>
    </row>
    <row r="949" customFormat="false" ht="15.75" hidden="false" customHeight="true" outlineLevel="0" collapsed="false">
      <c r="D949" s="103"/>
    </row>
    <row r="950" customFormat="false" ht="15.75" hidden="false" customHeight="true" outlineLevel="0" collapsed="false">
      <c r="D950" s="103"/>
    </row>
    <row r="951" customFormat="false" ht="15.75" hidden="false" customHeight="true" outlineLevel="0" collapsed="false">
      <c r="D951" s="103"/>
    </row>
    <row r="952" customFormat="false" ht="15.75" hidden="false" customHeight="true" outlineLevel="0" collapsed="false">
      <c r="D952" s="103"/>
    </row>
    <row r="953" customFormat="false" ht="15.75" hidden="false" customHeight="true" outlineLevel="0" collapsed="false">
      <c r="D953" s="103"/>
    </row>
    <row r="954" customFormat="false" ht="15.75" hidden="false" customHeight="true" outlineLevel="0" collapsed="false">
      <c r="D954" s="103"/>
    </row>
    <row r="955" customFormat="false" ht="15.75" hidden="false" customHeight="true" outlineLevel="0" collapsed="false">
      <c r="D955" s="103"/>
    </row>
    <row r="956" customFormat="false" ht="15.75" hidden="false" customHeight="true" outlineLevel="0" collapsed="false">
      <c r="D956" s="103"/>
    </row>
    <row r="957" customFormat="false" ht="15.75" hidden="false" customHeight="true" outlineLevel="0" collapsed="false">
      <c r="D957" s="103"/>
    </row>
    <row r="958" customFormat="false" ht="15.75" hidden="false" customHeight="true" outlineLevel="0" collapsed="false">
      <c r="D958" s="103"/>
    </row>
    <row r="959" customFormat="false" ht="15.75" hidden="false" customHeight="true" outlineLevel="0" collapsed="false">
      <c r="D959" s="103"/>
    </row>
    <row r="960" customFormat="false" ht="15.75" hidden="false" customHeight="true" outlineLevel="0" collapsed="false">
      <c r="D960" s="103"/>
    </row>
    <row r="961" customFormat="false" ht="15.75" hidden="false" customHeight="true" outlineLevel="0" collapsed="false">
      <c r="D961" s="103"/>
    </row>
    <row r="962" customFormat="false" ht="15.75" hidden="false" customHeight="true" outlineLevel="0" collapsed="false">
      <c r="D962" s="103"/>
    </row>
    <row r="963" customFormat="false" ht="15.75" hidden="false" customHeight="true" outlineLevel="0" collapsed="false">
      <c r="D963" s="103"/>
    </row>
    <row r="964" customFormat="false" ht="15.75" hidden="false" customHeight="true" outlineLevel="0" collapsed="false">
      <c r="D964" s="103"/>
    </row>
    <row r="965" customFormat="false" ht="15.75" hidden="false" customHeight="true" outlineLevel="0" collapsed="false">
      <c r="D965" s="103"/>
    </row>
    <row r="966" customFormat="false" ht="15.75" hidden="false" customHeight="true" outlineLevel="0" collapsed="false">
      <c r="D966" s="103"/>
    </row>
    <row r="967" customFormat="false" ht="15.75" hidden="false" customHeight="true" outlineLevel="0" collapsed="false">
      <c r="D967" s="103"/>
    </row>
    <row r="968" customFormat="false" ht="15.75" hidden="false" customHeight="true" outlineLevel="0" collapsed="false">
      <c r="D968" s="103"/>
    </row>
    <row r="969" customFormat="false" ht="15.75" hidden="false" customHeight="true" outlineLevel="0" collapsed="false">
      <c r="D969" s="103"/>
    </row>
    <row r="970" customFormat="false" ht="15.75" hidden="false" customHeight="true" outlineLevel="0" collapsed="false">
      <c r="D970" s="103"/>
    </row>
    <row r="971" customFormat="false" ht="15.75" hidden="false" customHeight="true" outlineLevel="0" collapsed="false">
      <c r="D971" s="103"/>
    </row>
    <row r="972" customFormat="false" ht="15.75" hidden="false" customHeight="true" outlineLevel="0" collapsed="false">
      <c r="D972" s="103"/>
    </row>
    <row r="973" customFormat="false" ht="15.75" hidden="false" customHeight="true" outlineLevel="0" collapsed="false">
      <c r="D973" s="103"/>
    </row>
    <row r="974" customFormat="false" ht="15.75" hidden="false" customHeight="true" outlineLevel="0" collapsed="false">
      <c r="D974" s="103"/>
    </row>
    <row r="975" customFormat="false" ht="15.75" hidden="false" customHeight="true" outlineLevel="0" collapsed="false">
      <c r="D975" s="103"/>
    </row>
    <row r="976" customFormat="false" ht="15.75" hidden="false" customHeight="true" outlineLevel="0" collapsed="false">
      <c r="D976" s="103"/>
    </row>
    <row r="977" customFormat="false" ht="15.75" hidden="false" customHeight="true" outlineLevel="0" collapsed="false">
      <c r="D977" s="103"/>
    </row>
    <row r="978" customFormat="false" ht="15.75" hidden="false" customHeight="true" outlineLevel="0" collapsed="false">
      <c r="D978" s="103"/>
    </row>
    <row r="979" customFormat="false" ht="15.75" hidden="false" customHeight="true" outlineLevel="0" collapsed="false">
      <c r="D979" s="103"/>
    </row>
    <row r="980" customFormat="false" ht="15.75" hidden="false" customHeight="true" outlineLevel="0" collapsed="false">
      <c r="D980" s="103"/>
    </row>
    <row r="981" customFormat="false" ht="15.75" hidden="false" customHeight="true" outlineLevel="0" collapsed="false">
      <c r="D981" s="103"/>
    </row>
    <row r="982" customFormat="false" ht="15.75" hidden="false" customHeight="true" outlineLevel="0" collapsed="false">
      <c r="D982" s="103"/>
    </row>
    <row r="983" customFormat="false" ht="15.75" hidden="false" customHeight="true" outlineLevel="0" collapsed="false">
      <c r="D983" s="103"/>
    </row>
    <row r="984" customFormat="false" ht="15.75" hidden="false" customHeight="true" outlineLevel="0" collapsed="false">
      <c r="D984" s="103"/>
    </row>
    <row r="985" customFormat="false" ht="15.75" hidden="false" customHeight="true" outlineLevel="0" collapsed="false">
      <c r="D985" s="103"/>
    </row>
    <row r="986" customFormat="false" ht="15.75" hidden="false" customHeight="true" outlineLevel="0" collapsed="false">
      <c r="D986" s="103"/>
    </row>
    <row r="987" customFormat="false" ht="15.75" hidden="false" customHeight="true" outlineLevel="0" collapsed="false">
      <c r="D987" s="103"/>
    </row>
    <row r="988" customFormat="false" ht="15.75" hidden="false" customHeight="true" outlineLevel="0" collapsed="false">
      <c r="D988" s="103"/>
    </row>
    <row r="989" customFormat="false" ht="15.75" hidden="false" customHeight="true" outlineLevel="0" collapsed="false">
      <c r="D989" s="103"/>
    </row>
    <row r="990" customFormat="false" ht="15.75" hidden="false" customHeight="true" outlineLevel="0" collapsed="false">
      <c r="D990" s="103"/>
    </row>
    <row r="991" customFormat="false" ht="15.75" hidden="false" customHeight="true" outlineLevel="0" collapsed="false">
      <c r="D991" s="103"/>
    </row>
    <row r="992" customFormat="false" ht="15.75" hidden="false" customHeight="true" outlineLevel="0" collapsed="false">
      <c r="D992" s="103"/>
    </row>
    <row r="993" customFormat="false" ht="15.75" hidden="false" customHeight="true" outlineLevel="0" collapsed="false">
      <c r="D993" s="103"/>
    </row>
    <row r="994" customFormat="false" ht="15.75" hidden="false" customHeight="true" outlineLevel="0" collapsed="false">
      <c r="D994" s="103"/>
    </row>
    <row r="995" customFormat="false" ht="15.75" hidden="false" customHeight="true" outlineLevel="0" collapsed="false">
      <c r="D995" s="103"/>
    </row>
    <row r="996" customFormat="false" ht="15.75" hidden="false" customHeight="true" outlineLevel="0" collapsed="false">
      <c r="D996" s="103"/>
    </row>
    <row r="997" customFormat="false" ht="15.75" hidden="false" customHeight="true" outlineLevel="0" collapsed="false">
      <c r="D997" s="103"/>
    </row>
    <row r="998" customFormat="false" ht="15.75" hidden="false" customHeight="true" outlineLevel="0" collapsed="false">
      <c r="D998" s="103"/>
    </row>
    <row r="999" customFormat="false" ht="15.75" hidden="false" customHeight="true" outlineLevel="0" collapsed="false">
      <c r="D999" s="103"/>
    </row>
    <row r="1000" customFormat="false" ht="15.75" hidden="false" customHeight="true" outlineLevel="0" collapsed="false">
      <c r="D1000" s="10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4.4375" defaultRowHeight="15" zeroHeight="false" outlineLevelRow="0" outlineLevelCol="0"/>
  <cols>
    <col collapsed="false" customWidth="true" hidden="false" outlineLevel="0" max="26" min="1" style="0" width="8.7"/>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4.4375" defaultRowHeight="15" zeroHeight="false" outlineLevelRow="0" outlineLevelCol="0"/>
  <cols>
    <col collapsed="false" customWidth="true" hidden="false" outlineLevel="0" max="1" min="1" style="0" width="70.14"/>
    <col collapsed="false" customWidth="true" hidden="false" outlineLevel="0" max="2" min="2" style="0" width="24.15"/>
    <col collapsed="false" customWidth="true" hidden="false" outlineLevel="0" max="26" min="3" style="0" width="8.7"/>
  </cols>
  <sheetData>
    <row r="1" customFormat="false" ht="15" hidden="false" customHeight="false" outlineLevel="0" collapsed="false">
      <c r="B1" s="106"/>
    </row>
    <row r="2" customFormat="false" ht="15" hidden="false" customHeight="false" outlineLevel="0" collapsed="false">
      <c r="B2" s="106"/>
    </row>
    <row r="3" customFormat="false" ht="15" hidden="false" customHeight="false" outlineLevel="0" collapsed="false">
      <c r="A3" s="107"/>
      <c r="B3" s="108"/>
      <c r="C3" s="109"/>
    </row>
    <row r="4" customFormat="false" ht="15" hidden="false" customHeight="false" outlineLevel="0" collapsed="false">
      <c r="A4" s="110"/>
      <c r="B4" s="111"/>
      <c r="C4" s="112"/>
    </row>
    <row r="5" customFormat="false" ht="15" hidden="false" customHeight="false" outlineLevel="0" collapsed="false">
      <c r="A5" s="110"/>
      <c r="B5" s="111"/>
      <c r="C5" s="112"/>
    </row>
    <row r="6" customFormat="false" ht="15" hidden="false" customHeight="false" outlineLevel="0" collapsed="false">
      <c r="A6" s="110"/>
      <c r="B6" s="111"/>
      <c r="C6" s="112"/>
    </row>
    <row r="7" customFormat="false" ht="15" hidden="false" customHeight="false" outlineLevel="0" collapsed="false">
      <c r="A7" s="110"/>
      <c r="B7" s="111"/>
      <c r="C7" s="112"/>
    </row>
    <row r="8" customFormat="false" ht="15" hidden="false" customHeight="false" outlineLevel="0" collapsed="false">
      <c r="A8" s="110"/>
      <c r="B8" s="111"/>
      <c r="C8" s="112"/>
    </row>
    <row r="9" customFormat="false" ht="15" hidden="false" customHeight="false" outlineLevel="0" collapsed="false">
      <c r="A9" s="110"/>
      <c r="B9" s="111"/>
      <c r="C9" s="112"/>
    </row>
    <row r="10" customFormat="false" ht="15" hidden="false" customHeight="false" outlineLevel="0" collapsed="false">
      <c r="A10" s="110"/>
      <c r="B10" s="111"/>
      <c r="C10" s="112"/>
    </row>
    <row r="11" customFormat="false" ht="15" hidden="false" customHeight="false" outlineLevel="0" collapsed="false">
      <c r="A11" s="110"/>
      <c r="B11" s="111"/>
      <c r="C11" s="112"/>
    </row>
    <row r="12" customFormat="false" ht="15" hidden="false" customHeight="false" outlineLevel="0" collapsed="false">
      <c r="A12" s="110"/>
      <c r="B12" s="111"/>
      <c r="C12" s="112"/>
    </row>
    <row r="13" customFormat="false" ht="15" hidden="false" customHeight="false" outlineLevel="0" collapsed="false">
      <c r="A13" s="110"/>
      <c r="B13" s="111"/>
      <c r="C13" s="112"/>
    </row>
    <row r="14" customFormat="false" ht="15" hidden="false" customHeight="false" outlineLevel="0" collapsed="false">
      <c r="A14" s="110"/>
      <c r="B14" s="111"/>
      <c r="C14" s="112"/>
    </row>
    <row r="15" customFormat="false" ht="15" hidden="false" customHeight="false" outlineLevel="0" collapsed="false">
      <c r="A15" s="110"/>
      <c r="B15" s="111"/>
      <c r="C15" s="112"/>
    </row>
    <row r="16" customFormat="false" ht="15" hidden="false" customHeight="false" outlineLevel="0" collapsed="false">
      <c r="A16" s="110"/>
      <c r="B16" s="111"/>
      <c r="C16" s="112"/>
    </row>
    <row r="17" customFormat="false" ht="15" hidden="false" customHeight="false" outlineLevel="0" collapsed="false">
      <c r="A17" s="110"/>
      <c r="B17" s="111"/>
      <c r="C17" s="112"/>
    </row>
    <row r="18" customFormat="false" ht="15" hidden="false" customHeight="false" outlineLevel="0" collapsed="false">
      <c r="A18" s="110"/>
      <c r="B18" s="111"/>
      <c r="C18" s="112"/>
    </row>
    <row r="19" customFormat="false" ht="15" hidden="false" customHeight="false" outlineLevel="0" collapsed="false">
      <c r="A19" s="110"/>
      <c r="B19" s="111"/>
      <c r="C19" s="112"/>
    </row>
    <row r="20" customFormat="false" ht="15" hidden="false" customHeight="false" outlineLevel="0" collapsed="false">
      <c r="A20" s="113"/>
      <c r="B20" s="114"/>
      <c r="C20" s="115"/>
    </row>
    <row r="21" customFormat="false" ht="15.75" hidden="false" customHeight="true" outlineLevel="0" collapsed="false">
      <c r="A21" s="116"/>
      <c r="B21" s="106"/>
    </row>
    <row r="22" customFormat="false" ht="15.75" hidden="false" customHeight="true" outlineLevel="0" collapsed="false">
      <c r="A22" s="116"/>
      <c r="B22" s="106"/>
    </row>
    <row r="23" customFormat="false" ht="15.75" hidden="false" customHeight="true" outlineLevel="0" collapsed="false">
      <c r="A23" s="116"/>
      <c r="B23" s="106"/>
    </row>
    <row r="24" customFormat="false" ht="15.75" hidden="false" customHeight="true" outlineLevel="0" collapsed="false">
      <c r="A24" s="116"/>
      <c r="B24" s="106"/>
    </row>
    <row r="25" customFormat="false" ht="15.75" hidden="false" customHeight="true" outlineLevel="0" collapsed="false">
      <c r="A25" s="116"/>
      <c r="B25" s="106"/>
    </row>
    <row r="26" customFormat="false" ht="15.75" hidden="false" customHeight="true" outlineLevel="0" collapsed="false">
      <c r="A26" s="116"/>
      <c r="B26" s="106"/>
    </row>
    <row r="27" customFormat="false" ht="15.75" hidden="false" customHeight="true" outlineLevel="0" collapsed="false">
      <c r="A27" s="116"/>
      <c r="B27" s="106"/>
    </row>
    <row r="28" customFormat="false" ht="15.75" hidden="false" customHeight="true" outlineLevel="0" collapsed="false">
      <c r="A28" s="116"/>
      <c r="B28" s="106"/>
    </row>
    <row r="29" customFormat="false" ht="15.75" hidden="false" customHeight="true" outlineLevel="0" collapsed="false">
      <c r="A29" s="116"/>
      <c r="B29" s="106"/>
    </row>
    <row r="30" customFormat="false" ht="15.75" hidden="false" customHeight="true" outlineLevel="0" collapsed="false">
      <c r="A30" s="116"/>
      <c r="B30" s="106"/>
    </row>
    <row r="31" customFormat="false" ht="15.75" hidden="false" customHeight="true" outlineLevel="0" collapsed="false">
      <c r="A31" s="116"/>
      <c r="B31" s="106"/>
    </row>
    <row r="32" customFormat="false" ht="15.75" hidden="false" customHeight="true" outlineLevel="0" collapsed="false">
      <c r="A32" s="116"/>
      <c r="B32" s="106"/>
    </row>
    <row r="33" customFormat="false" ht="15.75" hidden="false" customHeight="true" outlineLevel="0" collapsed="false">
      <c r="A33" s="116"/>
      <c r="B33" s="106"/>
    </row>
    <row r="34" customFormat="false" ht="15.75" hidden="false" customHeight="true" outlineLevel="0" collapsed="false">
      <c r="A34" s="116"/>
      <c r="B34" s="106"/>
    </row>
    <row r="35" customFormat="false" ht="15.75" hidden="false" customHeight="true" outlineLevel="0" collapsed="false">
      <c r="A35" s="116"/>
      <c r="B35" s="106"/>
    </row>
    <row r="36" customFormat="false" ht="15.75" hidden="false" customHeight="true" outlineLevel="0" collapsed="false">
      <c r="A36" s="116"/>
      <c r="B36" s="106"/>
    </row>
    <row r="37" customFormat="false" ht="15.75" hidden="false" customHeight="true" outlineLevel="0" collapsed="false">
      <c r="A37" s="116"/>
      <c r="B37" s="106"/>
    </row>
    <row r="38" customFormat="false" ht="15.75" hidden="false" customHeight="true" outlineLevel="0" collapsed="false">
      <c r="A38" s="116"/>
      <c r="B38" s="106"/>
    </row>
    <row r="39" customFormat="false" ht="15.75" hidden="false" customHeight="true" outlineLevel="0" collapsed="false">
      <c r="A39" s="116"/>
      <c r="B39" s="106"/>
    </row>
    <row r="40" customFormat="false" ht="15.75" hidden="false" customHeight="true" outlineLevel="0" collapsed="false">
      <c r="A40" s="116"/>
      <c r="B40" s="106"/>
    </row>
    <row r="41" customFormat="false" ht="15.75" hidden="false" customHeight="true" outlineLevel="0" collapsed="false">
      <c r="A41" s="116"/>
      <c r="B41" s="106"/>
    </row>
    <row r="42" customFormat="false" ht="15.75" hidden="false" customHeight="true" outlineLevel="0" collapsed="false">
      <c r="A42" s="116"/>
      <c r="B42" s="106"/>
    </row>
    <row r="43" customFormat="false" ht="15.75" hidden="false" customHeight="true" outlineLevel="0" collapsed="false">
      <c r="A43" s="116"/>
      <c r="B43" s="106"/>
    </row>
    <row r="44" customFormat="false" ht="15.75" hidden="false" customHeight="true" outlineLevel="0" collapsed="false">
      <c r="A44" s="116"/>
      <c r="B44" s="106"/>
    </row>
    <row r="45" customFormat="false" ht="15.75" hidden="false" customHeight="true" outlineLevel="0" collapsed="false">
      <c r="A45" s="116"/>
      <c r="B45" s="106"/>
    </row>
    <row r="46" customFormat="false" ht="15.75" hidden="false" customHeight="true" outlineLevel="0" collapsed="false">
      <c r="A46" s="116"/>
      <c r="B46" s="106"/>
    </row>
    <row r="47" customFormat="false" ht="15.75" hidden="false" customHeight="true" outlineLevel="0" collapsed="false">
      <c r="A47" s="116"/>
      <c r="B47" s="106"/>
    </row>
    <row r="48" customFormat="false" ht="15.75" hidden="false" customHeight="true" outlineLevel="0" collapsed="false">
      <c r="A48" s="116"/>
      <c r="B48" s="106"/>
    </row>
    <row r="49" customFormat="false" ht="15.75" hidden="false" customHeight="true" outlineLevel="0" collapsed="false">
      <c r="A49" s="116"/>
      <c r="B49" s="106"/>
    </row>
    <row r="50" customFormat="false" ht="15.75" hidden="false" customHeight="true" outlineLevel="0" collapsed="false">
      <c r="A50" s="116"/>
      <c r="B50" s="106"/>
    </row>
    <row r="51" customFormat="false" ht="15.75" hidden="false" customHeight="true" outlineLevel="0" collapsed="false">
      <c r="A51" s="116"/>
      <c r="B51" s="106"/>
    </row>
    <row r="52" customFormat="false" ht="15.75" hidden="false" customHeight="true" outlineLevel="0" collapsed="false">
      <c r="A52" s="116"/>
      <c r="B52" s="106"/>
    </row>
    <row r="53" customFormat="false" ht="15.75" hidden="false" customHeight="true" outlineLevel="0" collapsed="false">
      <c r="A53" s="116"/>
      <c r="B53" s="106"/>
    </row>
    <row r="54" customFormat="false" ht="15.75" hidden="false" customHeight="true" outlineLevel="0" collapsed="false">
      <c r="A54" s="116"/>
      <c r="B54" s="106"/>
    </row>
    <row r="55" customFormat="false" ht="15.75" hidden="false" customHeight="true" outlineLevel="0" collapsed="false">
      <c r="A55" s="116"/>
      <c r="B55" s="106"/>
    </row>
    <row r="56" customFormat="false" ht="15.75" hidden="false" customHeight="true" outlineLevel="0" collapsed="false">
      <c r="A56" s="116"/>
      <c r="B56" s="106"/>
    </row>
    <row r="57" customFormat="false" ht="15.75" hidden="false" customHeight="true" outlineLevel="0" collapsed="false">
      <c r="A57" s="116"/>
      <c r="B57" s="106"/>
    </row>
    <row r="58" customFormat="false" ht="15.75" hidden="false" customHeight="true" outlineLevel="0" collapsed="false">
      <c r="A58" s="116"/>
      <c r="B58" s="106"/>
    </row>
    <row r="59" customFormat="false" ht="15.75" hidden="false" customHeight="true" outlineLevel="0" collapsed="false">
      <c r="A59" s="116"/>
      <c r="B59" s="106"/>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c r="B198" s="106"/>
    </row>
    <row r="199" customFormat="false" ht="15.75" hidden="false" customHeight="true" outlineLevel="0" collapsed="false">
      <c r="B199" s="106"/>
    </row>
    <row r="200" customFormat="false" ht="15.75" hidden="false" customHeight="true" outlineLevel="0" collapsed="false">
      <c r="B200" s="106"/>
    </row>
    <row r="201" customFormat="false" ht="15.75" hidden="false" customHeight="true" outlineLevel="0" collapsed="false">
      <c r="B201" s="106"/>
    </row>
    <row r="202" customFormat="false" ht="15.75" hidden="false" customHeight="true" outlineLevel="0" collapsed="false">
      <c r="B202" s="106"/>
    </row>
    <row r="203" customFormat="false" ht="15.75" hidden="false" customHeight="true" outlineLevel="0" collapsed="false">
      <c r="B203" s="106"/>
    </row>
    <row r="204" customFormat="false" ht="15.75" hidden="false" customHeight="true" outlineLevel="0" collapsed="false">
      <c r="B204" s="106"/>
    </row>
    <row r="205" customFormat="false" ht="15.75" hidden="false" customHeight="true" outlineLevel="0" collapsed="false">
      <c r="B205" s="106"/>
    </row>
    <row r="206" customFormat="false" ht="15.75" hidden="false" customHeight="true" outlineLevel="0" collapsed="false">
      <c r="B206" s="106"/>
    </row>
    <row r="207" customFormat="false" ht="15.75" hidden="false" customHeight="true" outlineLevel="0" collapsed="false">
      <c r="B207" s="106"/>
    </row>
    <row r="208" customFormat="false" ht="15.75" hidden="false" customHeight="true" outlineLevel="0" collapsed="false">
      <c r="B208" s="106"/>
    </row>
    <row r="209" customFormat="false" ht="15.75" hidden="false" customHeight="true" outlineLevel="0" collapsed="false">
      <c r="B209" s="106"/>
    </row>
    <row r="210" customFormat="false" ht="15.75" hidden="false" customHeight="true" outlineLevel="0" collapsed="false">
      <c r="B210" s="106"/>
    </row>
    <row r="211" customFormat="false" ht="15.75" hidden="false" customHeight="true" outlineLevel="0" collapsed="false">
      <c r="B211" s="106"/>
    </row>
    <row r="212" customFormat="false" ht="15.75" hidden="false" customHeight="true" outlineLevel="0" collapsed="false">
      <c r="B212" s="106"/>
    </row>
    <row r="213" customFormat="false" ht="15.75" hidden="false" customHeight="true" outlineLevel="0" collapsed="false">
      <c r="B213" s="106"/>
    </row>
    <row r="214" customFormat="false" ht="15.75" hidden="false" customHeight="true" outlineLevel="0" collapsed="false">
      <c r="B214" s="106"/>
    </row>
    <row r="215" customFormat="false" ht="15.75" hidden="false" customHeight="true" outlineLevel="0" collapsed="false">
      <c r="B215" s="106"/>
    </row>
    <row r="216" customFormat="false" ht="15.75" hidden="false" customHeight="true" outlineLevel="0" collapsed="false">
      <c r="B216" s="106"/>
    </row>
    <row r="217" customFormat="false" ht="15.75" hidden="false" customHeight="true" outlineLevel="0" collapsed="false">
      <c r="B217" s="106"/>
    </row>
    <row r="218" customFormat="false" ht="15.75" hidden="false" customHeight="true" outlineLevel="0" collapsed="false">
      <c r="B218" s="106"/>
    </row>
    <row r="219" customFormat="false" ht="15.75" hidden="false" customHeight="true" outlineLevel="0" collapsed="false">
      <c r="B219" s="106"/>
    </row>
    <row r="220" customFormat="false" ht="15.75" hidden="false" customHeight="true" outlineLevel="0" collapsed="false">
      <c r="B220" s="106"/>
    </row>
    <row r="221" customFormat="false" ht="15.75" hidden="false" customHeight="true" outlineLevel="0" collapsed="false">
      <c r="B221" s="106"/>
    </row>
    <row r="222" customFormat="false" ht="15.75" hidden="false" customHeight="true" outlineLevel="0" collapsed="false">
      <c r="B222" s="106"/>
    </row>
    <row r="223" customFormat="false" ht="15.75" hidden="false" customHeight="true" outlineLevel="0" collapsed="false">
      <c r="B223" s="106"/>
    </row>
    <row r="224" customFormat="false" ht="15.75" hidden="false" customHeight="true" outlineLevel="0" collapsed="false">
      <c r="B224" s="106"/>
    </row>
    <row r="225" customFormat="false" ht="15.75" hidden="false" customHeight="true" outlineLevel="0" collapsed="false">
      <c r="B225" s="106"/>
    </row>
    <row r="226" customFormat="false" ht="15.75" hidden="false" customHeight="true" outlineLevel="0" collapsed="false">
      <c r="B226" s="106"/>
    </row>
    <row r="227" customFormat="false" ht="15.75" hidden="false" customHeight="true" outlineLevel="0" collapsed="false">
      <c r="B227" s="106"/>
    </row>
    <row r="228" customFormat="false" ht="15.75" hidden="false" customHeight="true" outlineLevel="0" collapsed="false">
      <c r="B228" s="106"/>
    </row>
    <row r="229" customFormat="false" ht="15.75" hidden="false" customHeight="true" outlineLevel="0" collapsed="false">
      <c r="B229" s="106"/>
    </row>
    <row r="230" customFormat="false" ht="15.75" hidden="false" customHeight="true" outlineLevel="0" collapsed="false">
      <c r="B230" s="106"/>
    </row>
    <row r="231" customFormat="false" ht="15.75" hidden="false" customHeight="true" outlineLevel="0" collapsed="false">
      <c r="B231" s="106"/>
    </row>
    <row r="232" customFormat="false" ht="15.75" hidden="false" customHeight="true" outlineLevel="0" collapsed="false">
      <c r="B232" s="106"/>
    </row>
    <row r="233" customFormat="false" ht="15.75" hidden="false" customHeight="true" outlineLevel="0" collapsed="false">
      <c r="B233" s="106"/>
    </row>
    <row r="234" customFormat="false" ht="15.75" hidden="false" customHeight="true" outlineLevel="0" collapsed="false">
      <c r="B234" s="106"/>
    </row>
    <row r="235" customFormat="false" ht="15.75" hidden="false" customHeight="true" outlineLevel="0" collapsed="false">
      <c r="B235" s="106"/>
    </row>
    <row r="236" customFormat="false" ht="15.75" hidden="false" customHeight="true" outlineLevel="0" collapsed="false">
      <c r="B236" s="106"/>
    </row>
    <row r="237" customFormat="false" ht="15.75" hidden="false" customHeight="true" outlineLevel="0" collapsed="false">
      <c r="B237" s="106"/>
    </row>
    <row r="238" customFormat="false" ht="15.75" hidden="false" customHeight="true" outlineLevel="0" collapsed="false">
      <c r="B238" s="106"/>
    </row>
    <row r="239" customFormat="false" ht="15.75" hidden="false" customHeight="true" outlineLevel="0" collapsed="false">
      <c r="B239" s="106"/>
    </row>
    <row r="240" customFormat="false" ht="15.75" hidden="false" customHeight="true" outlineLevel="0" collapsed="false">
      <c r="B240" s="106"/>
    </row>
    <row r="241" customFormat="false" ht="15.75" hidden="false" customHeight="true" outlineLevel="0" collapsed="false">
      <c r="B241" s="106"/>
    </row>
    <row r="242" customFormat="false" ht="15.75" hidden="false" customHeight="true" outlineLevel="0" collapsed="false">
      <c r="B242" s="106"/>
    </row>
    <row r="243" customFormat="false" ht="15.75" hidden="false" customHeight="true" outlineLevel="0" collapsed="false">
      <c r="B243" s="106"/>
    </row>
    <row r="244" customFormat="false" ht="15.75" hidden="false" customHeight="true" outlineLevel="0" collapsed="false">
      <c r="B244" s="106"/>
    </row>
    <row r="245" customFormat="false" ht="15.75" hidden="false" customHeight="true" outlineLevel="0" collapsed="false">
      <c r="B245" s="106"/>
    </row>
    <row r="246" customFormat="false" ht="15.75" hidden="false" customHeight="true" outlineLevel="0" collapsed="false">
      <c r="B246" s="106"/>
    </row>
    <row r="247" customFormat="false" ht="15.75" hidden="false" customHeight="true" outlineLevel="0" collapsed="false">
      <c r="B247" s="106"/>
    </row>
    <row r="248" customFormat="false" ht="15.75" hidden="false" customHeight="true" outlineLevel="0" collapsed="false">
      <c r="B248" s="106"/>
    </row>
    <row r="249" customFormat="false" ht="15.75" hidden="false" customHeight="true" outlineLevel="0" collapsed="false">
      <c r="B249" s="106"/>
    </row>
    <row r="250" customFormat="false" ht="15.75" hidden="false" customHeight="true" outlineLevel="0" collapsed="false">
      <c r="B250" s="106"/>
    </row>
    <row r="251" customFormat="false" ht="15.75" hidden="false" customHeight="true" outlineLevel="0" collapsed="false">
      <c r="B251" s="106"/>
    </row>
    <row r="252" customFormat="false" ht="15.75" hidden="false" customHeight="true" outlineLevel="0" collapsed="false">
      <c r="B252" s="106"/>
    </row>
    <row r="253" customFormat="false" ht="15.75" hidden="false" customHeight="true" outlineLevel="0" collapsed="false">
      <c r="B253" s="106"/>
    </row>
    <row r="254" customFormat="false" ht="15.75" hidden="false" customHeight="true" outlineLevel="0" collapsed="false">
      <c r="B254" s="106"/>
    </row>
    <row r="255" customFormat="false" ht="15.75" hidden="false" customHeight="true" outlineLevel="0" collapsed="false">
      <c r="B255" s="106"/>
    </row>
    <row r="256" customFormat="false" ht="15.75" hidden="false" customHeight="true" outlineLevel="0" collapsed="false">
      <c r="B256" s="106"/>
    </row>
    <row r="257" customFormat="false" ht="15.75" hidden="false" customHeight="true" outlineLevel="0" collapsed="false">
      <c r="B257" s="106"/>
    </row>
    <row r="258" customFormat="false" ht="15.75" hidden="false" customHeight="true" outlineLevel="0" collapsed="false">
      <c r="B258" s="106"/>
    </row>
    <row r="259" customFormat="false" ht="15.75" hidden="false" customHeight="true" outlineLevel="0" collapsed="false">
      <c r="B259" s="106"/>
    </row>
    <row r="260" customFormat="false" ht="15.75" hidden="false" customHeight="true" outlineLevel="0" collapsed="false">
      <c r="B260" s="106"/>
    </row>
    <row r="261" customFormat="false" ht="15.75" hidden="false" customHeight="true" outlineLevel="0" collapsed="false">
      <c r="B261" s="106"/>
    </row>
    <row r="262" customFormat="false" ht="15.75" hidden="false" customHeight="true" outlineLevel="0" collapsed="false">
      <c r="B262" s="106"/>
    </row>
    <row r="263" customFormat="false" ht="15.75" hidden="false" customHeight="true" outlineLevel="0" collapsed="false">
      <c r="B263" s="106"/>
    </row>
    <row r="264" customFormat="false" ht="15.75" hidden="false" customHeight="true" outlineLevel="0" collapsed="false">
      <c r="B264" s="106"/>
    </row>
    <row r="265" customFormat="false" ht="15.75" hidden="false" customHeight="true" outlineLevel="0" collapsed="false">
      <c r="B265" s="106"/>
    </row>
    <row r="266" customFormat="false" ht="15.75" hidden="false" customHeight="true" outlineLevel="0" collapsed="false">
      <c r="B266" s="106"/>
    </row>
    <row r="267" customFormat="false" ht="15.75" hidden="false" customHeight="true" outlineLevel="0" collapsed="false">
      <c r="B267" s="106"/>
    </row>
    <row r="268" customFormat="false" ht="15.75" hidden="false" customHeight="true" outlineLevel="0" collapsed="false">
      <c r="B268" s="106"/>
    </row>
    <row r="269" customFormat="false" ht="15.75" hidden="false" customHeight="true" outlineLevel="0" collapsed="false">
      <c r="B269" s="106"/>
    </row>
    <row r="270" customFormat="false" ht="15.75" hidden="false" customHeight="true" outlineLevel="0" collapsed="false">
      <c r="B270" s="106"/>
    </row>
    <row r="271" customFormat="false" ht="15.75" hidden="false" customHeight="true" outlineLevel="0" collapsed="false">
      <c r="B271" s="106"/>
    </row>
    <row r="272" customFormat="false" ht="15.75" hidden="false" customHeight="true" outlineLevel="0" collapsed="false">
      <c r="B272" s="106"/>
    </row>
    <row r="273" customFormat="false" ht="15.75" hidden="false" customHeight="true" outlineLevel="0" collapsed="false">
      <c r="B273" s="106"/>
    </row>
    <row r="274" customFormat="false" ht="15.75" hidden="false" customHeight="true" outlineLevel="0" collapsed="false">
      <c r="B274" s="106"/>
    </row>
    <row r="275" customFormat="false" ht="15.75" hidden="false" customHeight="true" outlineLevel="0" collapsed="false">
      <c r="B275" s="106"/>
    </row>
    <row r="276" customFormat="false" ht="15.75" hidden="false" customHeight="true" outlineLevel="0" collapsed="false">
      <c r="B276" s="106"/>
    </row>
    <row r="277" customFormat="false" ht="15.75" hidden="false" customHeight="true" outlineLevel="0" collapsed="false">
      <c r="B277" s="106"/>
    </row>
    <row r="278" customFormat="false" ht="15.75" hidden="false" customHeight="true" outlineLevel="0" collapsed="false">
      <c r="B278" s="106"/>
    </row>
    <row r="279" customFormat="false" ht="15.75" hidden="false" customHeight="true" outlineLevel="0" collapsed="false">
      <c r="B279" s="106"/>
    </row>
    <row r="280" customFormat="false" ht="15.75" hidden="false" customHeight="true" outlineLevel="0" collapsed="false">
      <c r="B280" s="106"/>
    </row>
    <row r="281" customFormat="false" ht="15.75" hidden="false" customHeight="true" outlineLevel="0" collapsed="false">
      <c r="B281" s="106"/>
    </row>
    <row r="282" customFormat="false" ht="15.75" hidden="false" customHeight="true" outlineLevel="0" collapsed="false">
      <c r="B282" s="106"/>
    </row>
    <row r="283" customFormat="false" ht="15.75" hidden="false" customHeight="true" outlineLevel="0" collapsed="false">
      <c r="B283" s="106"/>
    </row>
    <row r="284" customFormat="false" ht="15.75" hidden="false" customHeight="true" outlineLevel="0" collapsed="false">
      <c r="B284" s="106"/>
    </row>
    <row r="285" customFormat="false" ht="15.75" hidden="false" customHeight="true" outlineLevel="0" collapsed="false">
      <c r="B285" s="106"/>
    </row>
    <row r="286" customFormat="false" ht="15.75" hidden="false" customHeight="true" outlineLevel="0" collapsed="false">
      <c r="B286" s="106"/>
    </row>
    <row r="287" customFormat="false" ht="15.75" hidden="false" customHeight="true" outlineLevel="0" collapsed="false">
      <c r="B287" s="106"/>
    </row>
    <row r="288" customFormat="false" ht="15.75" hidden="false" customHeight="true" outlineLevel="0" collapsed="false">
      <c r="B288" s="106"/>
    </row>
    <row r="289" customFormat="false" ht="15.75" hidden="false" customHeight="true" outlineLevel="0" collapsed="false">
      <c r="B289" s="106"/>
    </row>
    <row r="290" customFormat="false" ht="15.75" hidden="false" customHeight="true" outlineLevel="0" collapsed="false">
      <c r="B290" s="106"/>
    </row>
    <row r="291" customFormat="false" ht="15.75" hidden="false" customHeight="true" outlineLevel="0" collapsed="false">
      <c r="B291" s="106"/>
    </row>
    <row r="292" customFormat="false" ht="15.75" hidden="false" customHeight="true" outlineLevel="0" collapsed="false">
      <c r="B292" s="106"/>
    </row>
    <row r="293" customFormat="false" ht="15.75" hidden="false" customHeight="true" outlineLevel="0" collapsed="false">
      <c r="B293" s="106"/>
    </row>
    <row r="294" customFormat="false" ht="15.75" hidden="false" customHeight="true" outlineLevel="0" collapsed="false">
      <c r="B294" s="106"/>
    </row>
    <row r="295" customFormat="false" ht="15.75" hidden="false" customHeight="true" outlineLevel="0" collapsed="false">
      <c r="B295" s="106"/>
    </row>
    <row r="296" customFormat="false" ht="15.75" hidden="false" customHeight="true" outlineLevel="0" collapsed="false">
      <c r="B296" s="106"/>
    </row>
    <row r="297" customFormat="false" ht="15.75" hidden="false" customHeight="true" outlineLevel="0" collapsed="false">
      <c r="B297" s="106"/>
    </row>
    <row r="298" customFormat="false" ht="15.75" hidden="false" customHeight="true" outlineLevel="0" collapsed="false">
      <c r="B298" s="106"/>
    </row>
    <row r="299" customFormat="false" ht="15.75" hidden="false" customHeight="true" outlineLevel="0" collapsed="false">
      <c r="B299" s="106"/>
    </row>
    <row r="300" customFormat="false" ht="15.75" hidden="false" customHeight="true" outlineLevel="0" collapsed="false">
      <c r="B300" s="106"/>
    </row>
    <row r="301" customFormat="false" ht="15.75" hidden="false" customHeight="true" outlineLevel="0" collapsed="false">
      <c r="B301" s="106"/>
    </row>
    <row r="302" customFormat="false" ht="15.75" hidden="false" customHeight="true" outlineLevel="0" collapsed="false">
      <c r="B302" s="106"/>
    </row>
    <row r="303" customFormat="false" ht="15.75" hidden="false" customHeight="true" outlineLevel="0" collapsed="false">
      <c r="B303" s="106"/>
    </row>
    <row r="304" customFormat="false" ht="15.75" hidden="false" customHeight="true" outlineLevel="0" collapsed="false">
      <c r="B304" s="106"/>
    </row>
    <row r="305" customFormat="false" ht="15.75" hidden="false" customHeight="true" outlineLevel="0" collapsed="false">
      <c r="B305" s="106"/>
    </row>
    <row r="306" customFormat="false" ht="15.75" hidden="false" customHeight="true" outlineLevel="0" collapsed="false">
      <c r="B306" s="106"/>
    </row>
    <row r="307" customFormat="false" ht="15.75" hidden="false" customHeight="true" outlineLevel="0" collapsed="false">
      <c r="B307" s="106"/>
    </row>
    <row r="308" customFormat="false" ht="15.75" hidden="false" customHeight="true" outlineLevel="0" collapsed="false">
      <c r="B308" s="106"/>
    </row>
    <row r="309" customFormat="false" ht="15.75" hidden="false" customHeight="true" outlineLevel="0" collapsed="false">
      <c r="B309" s="106"/>
    </row>
    <row r="310" customFormat="false" ht="15.75" hidden="false" customHeight="true" outlineLevel="0" collapsed="false">
      <c r="B310" s="106"/>
    </row>
    <row r="311" customFormat="false" ht="15.75" hidden="false" customHeight="true" outlineLevel="0" collapsed="false">
      <c r="B311" s="106"/>
    </row>
    <row r="312" customFormat="false" ht="15.75" hidden="false" customHeight="true" outlineLevel="0" collapsed="false">
      <c r="B312" s="106"/>
    </row>
    <row r="313" customFormat="false" ht="15.75" hidden="false" customHeight="true" outlineLevel="0" collapsed="false">
      <c r="B313" s="106"/>
    </row>
    <row r="314" customFormat="false" ht="15.75" hidden="false" customHeight="true" outlineLevel="0" collapsed="false">
      <c r="B314" s="106"/>
    </row>
    <row r="315" customFormat="false" ht="15.75" hidden="false" customHeight="true" outlineLevel="0" collapsed="false">
      <c r="B315" s="106"/>
    </row>
    <row r="316" customFormat="false" ht="15.75" hidden="false" customHeight="true" outlineLevel="0" collapsed="false">
      <c r="B316" s="106"/>
    </row>
    <row r="317" customFormat="false" ht="15.75" hidden="false" customHeight="true" outlineLevel="0" collapsed="false">
      <c r="B317" s="106"/>
    </row>
    <row r="318" customFormat="false" ht="15.75" hidden="false" customHeight="true" outlineLevel="0" collapsed="false">
      <c r="B318" s="106"/>
    </row>
    <row r="319" customFormat="false" ht="15.75" hidden="false" customHeight="true" outlineLevel="0" collapsed="false">
      <c r="B319" s="106"/>
    </row>
    <row r="320" customFormat="false" ht="15.75" hidden="false" customHeight="true" outlineLevel="0" collapsed="false">
      <c r="B320" s="106"/>
    </row>
    <row r="321" customFormat="false" ht="15.75" hidden="false" customHeight="true" outlineLevel="0" collapsed="false">
      <c r="B321" s="106"/>
    </row>
    <row r="322" customFormat="false" ht="15.75" hidden="false" customHeight="true" outlineLevel="0" collapsed="false">
      <c r="B322" s="106"/>
    </row>
    <row r="323" customFormat="false" ht="15.75" hidden="false" customHeight="true" outlineLevel="0" collapsed="false">
      <c r="B323" s="106"/>
    </row>
    <row r="324" customFormat="false" ht="15.75" hidden="false" customHeight="true" outlineLevel="0" collapsed="false">
      <c r="B324" s="106"/>
    </row>
    <row r="325" customFormat="false" ht="15.75" hidden="false" customHeight="true" outlineLevel="0" collapsed="false">
      <c r="B325" s="106"/>
    </row>
    <row r="326" customFormat="false" ht="15.75" hidden="false" customHeight="true" outlineLevel="0" collapsed="false">
      <c r="B326" s="106"/>
    </row>
    <row r="327" customFormat="false" ht="15.75" hidden="false" customHeight="true" outlineLevel="0" collapsed="false">
      <c r="B327" s="106"/>
    </row>
    <row r="328" customFormat="false" ht="15.75" hidden="false" customHeight="true" outlineLevel="0" collapsed="false">
      <c r="B328" s="106"/>
    </row>
    <row r="329" customFormat="false" ht="15.75" hidden="false" customHeight="true" outlineLevel="0" collapsed="false">
      <c r="B329" s="106"/>
    </row>
    <row r="330" customFormat="false" ht="15.75" hidden="false" customHeight="true" outlineLevel="0" collapsed="false">
      <c r="B330" s="106"/>
    </row>
    <row r="331" customFormat="false" ht="15.75" hidden="false" customHeight="true" outlineLevel="0" collapsed="false">
      <c r="B331" s="106"/>
    </row>
    <row r="332" customFormat="false" ht="15.75" hidden="false" customHeight="true" outlineLevel="0" collapsed="false">
      <c r="B332" s="106"/>
    </row>
    <row r="333" customFormat="false" ht="15.75" hidden="false" customHeight="true" outlineLevel="0" collapsed="false">
      <c r="B333" s="106"/>
    </row>
    <row r="334" customFormat="false" ht="15.75" hidden="false" customHeight="true" outlineLevel="0" collapsed="false">
      <c r="B334" s="106"/>
    </row>
    <row r="335" customFormat="false" ht="15.75" hidden="false" customHeight="true" outlineLevel="0" collapsed="false">
      <c r="B335" s="106"/>
    </row>
    <row r="336" customFormat="false" ht="15.75" hidden="false" customHeight="true" outlineLevel="0" collapsed="false">
      <c r="B336" s="106"/>
    </row>
    <row r="337" customFormat="false" ht="15.75" hidden="false" customHeight="true" outlineLevel="0" collapsed="false">
      <c r="B337" s="106"/>
    </row>
    <row r="338" customFormat="false" ht="15.75" hidden="false" customHeight="true" outlineLevel="0" collapsed="false">
      <c r="B338" s="106"/>
    </row>
    <row r="339" customFormat="false" ht="15.75" hidden="false" customHeight="true" outlineLevel="0" collapsed="false">
      <c r="B339" s="106"/>
    </row>
    <row r="340" customFormat="false" ht="15.75" hidden="false" customHeight="true" outlineLevel="0" collapsed="false">
      <c r="B340" s="106"/>
    </row>
    <row r="341" customFormat="false" ht="15.75" hidden="false" customHeight="true" outlineLevel="0" collapsed="false">
      <c r="B341" s="106"/>
    </row>
    <row r="342" customFormat="false" ht="15.75" hidden="false" customHeight="true" outlineLevel="0" collapsed="false">
      <c r="B342" s="106"/>
    </row>
    <row r="343" customFormat="false" ht="15.75" hidden="false" customHeight="true" outlineLevel="0" collapsed="false">
      <c r="B343" s="106"/>
    </row>
    <row r="344" customFormat="false" ht="15.75" hidden="false" customHeight="true" outlineLevel="0" collapsed="false">
      <c r="B344" s="106"/>
    </row>
    <row r="345" customFormat="false" ht="15.75" hidden="false" customHeight="true" outlineLevel="0" collapsed="false">
      <c r="B345" s="106"/>
    </row>
    <row r="346" customFormat="false" ht="15.75" hidden="false" customHeight="true" outlineLevel="0" collapsed="false">
      <c r="B346" s="106"/>
    </row>
    <row r="347" customFormat="false" ht="15.75" hidden="false" customHeight="true" outlineLevel="0" collapsed="false">
      <c r="B347" s="106"/>
    </row>
    <row r="348" customFormat="false" ht="15.75" hidden="false" customHeight="true" outlineLevel="0" collapsed="false">
      <c r="B348" s="106"/>
    </row>
    <row r="349" customFormat="false" ht="15.75" hidden="false" customHeight="true" outlineLevel="0" collapsed="false">
      <c r="B349" s="106"/>
    </row>
    <row r="350" customFormat="false" ht="15.75" hidden="false" customHeight="true" outlineLevel="0" collapsed="false">
      <c r="B350" s="106"/>
    </row>
    <row r="351" customFormat="false" ht="15.75" hidden="false" customHeight="true" outlineLevel="0" collapsed="false">
      <c r="B351" s="106"/>
    </row>
    <row r="352" customFormat="false" ht="15.75" hidden="false" customHeight="true" outlineLevel="0" collapsed="false">
      <c r="B352" s="106"/>
    </row>
    <row r="353" customFormat="false" ht="15.75" hidden="false" customHeight="true" outlineLevel="0" collapsed="false">
      <c r="B353" s="106"/>
    </row>
    <row r="354" customFormat="false" ht="15.75" hidden="false" customHeight="true" outlineLevel="0" collapsed="false">
      <c r="B354" s="106"/>
    </row>
    <row r="355" customFormat="false" ht="15.75" hidden="false" customHeight="true" outlineLevel="0" collapsed="false">
      <c r="B355" s="106"/>
    </row>
    <row r="356" customFormat="false" ht="15.75" hidden="false" customHeight="true" outlineLevel="0" collapsed="false">
      <c r="B356" s="106"/>
    </row>
    <row r="357" customFormat="false" ht="15.75" hidden="false" customHeight="true" outlineLevel="0" collapsed="false">
      <c r="B357" s="106"/>
    </row>
    <row r="358" customFormat="false" ht="15.75" hidden="false" customHeight="true" outlineLevel="0" collapsed="false">
      <c r="B358" s="106"/>
    </row>
    <row r="359" customFormat="false" ht="15.75" hidden="false" customHeight="true" outlineLevel="0" collapsed="false">
      <c r="B359" s="106"/>
    </row>
    <row r="360" customFormat="false" ht="15.75" hidden="false" customHeight="true" outlineLevel="0" collapsed="false">
      <c r="B360" s="106"/>
    </row>
    <row r="361" customFormat="false" ht="15.75" hidden="false" customHeight="true" outlineLevel="0" collapsed="false">
      <c r="B361" s="106"/>
    </row>
    <row r="362" customFormat="false" ht="15.75" hidden="false" customHeight="true" outlineLevel="0" collapsed="false">
      <c r="B362" s="106"/>
    </row>
    <row r="363" customFormat="false" ht="15.75" hidden="false" customHeight="true" outlineLevel="0" collapsed="false">
      <c r="B363" s="106"/>
    </row>
    <row r="364" customFormat="false" ht="15.75" hidden="false" customHeight="true" outlineLevel="0" collapsed="false">
      <c r="B364" s="106"/>
    </row>
    <row r="365" customFormat="false" ht="15.75" hidden="false" customHeight="true" outlineLevel="0" collapsed="false">
      <c r="B365" s="106"/>
    </row>
    <row r="366" customFormat="false" ht="15.75" hidden="false" customHeight="true" outlineLevel="0" collapsed="false">
      <c r="B366" s="106"/>
    </row>
    <row r="367" customFormat="false" ht="15.75" hidden="false" customHeight="true" outlineLevel="0" collapsed="false">
      <c r="B367" s="106"/>
    </row>
    <row r="368" customFormat="false" ht="15.75" hidden="false" customHeight="true" outlineLevel="0" collapsed="false">
      <c r="B368" s="106"/>
    </row>
    <row r="369" customFormat="false" ht="15.75" hidden="false" customHeight="true" outlineLevel="0" collapsed="false">
      <c r="B369" s="106"/>
    </row>
    <row r="370" customFormat="false" ht="15.75" hidden="false" customHeight="true" outlineLevel="0" collapsed="false">
      <c r="B370" s="106"/>
    </row>
    <row r="371" customFormat="false" ht="15.75" hidden="false" customHeight="true" outlineLevel="0" collapsed="false">
      <c r="B371" s="106"/>
    </row>
    <row r="372" customFormat="false" ht="15.75" hidden="false" customHeight="true" outlineLevel="0" collapsed="false">
      <c r="B372" s="106"/>
    </row>
    <row r="373" customFormat="false" ht="15.75" hidden="false" customHeight="true" outlineLevel="0" collapsed="false">
      <c r="B373" s="106"/>
    </row>
    <row r="374" customFormat="false" ht="15.75" hidden="false" customHeight="true" outlineLevel="0" collapsed="false">
      <c r="B374" s="106"/>
    </row>
    <row r="375" customFormat="false" ht="15.75" hidden="false" customHeight="true" outlineLevel="0" collapsed="false">
      <c r="B375" s="106"/>
    </row>
    <row r="376" customFormat="false" ht="15.75" hidden="false" customHeight="true" outlineLevel="0" collapsed="false">
      <c r="B376" s="106"/>
    </row>
    <row r="377" customFormat="false" ht="15.75" hidden="false" customHeight="true" outlineLevel="0" collapsed="false">
      <c r="B377" s="106"/>
    </row>
    <row r="378" customFormat="false" ht="15.75" hidden="false" customHeight="true" outlineLevel="0" collapsed="false">
      <c r="B378" s="106"/>
    </row>
    <row r="379" customFormat="false" ht="15.75" hidden="false" customHeight="true" outlineLevel="0" collapsed="false">
      <c r="B379" s="106"/>
    </row>
    <row r="380" customFormat="false" ht="15.75" hidden="false" customHeight="true" outlineLevel="0" collapsed="false">
      <c r="B380" s="106"/>
    </row>
    <row r="381" customFormat="false" ht="15.75" hidden="false" customHeight="true" outlineLevel="0" collapsed="false">
      <c r="B381" s="106"/>
    </row>
    <row r="382" customFormat="false" ht="15.75" hidden="false" customHeight="true" outlineLevel="0" collapsed="false">
      <c r="B382" s="106"/>
    </row>
    <row r="383" customFormat="false" ht="15.75" hidden="false" customHeight="true" outlineLevel="0" collapsed="false">
      <c r="B383" s="106"/>
    </row>
    <row r="384" customFormat="false" ht="15.75" hidden="false" customHeight="true" outlineLevel="0" collapsed="false">
      <c r="B384" s="106"/>
    </row>
    <row r="385" customFormat="false" ht="15.75" hidden="false" customHeight="true" outlineLevel="0" collapsed="false">
      <c r="B385" s="106"/>
    </row>
    <row r="386" customFormat="false" ht="15.75" hidden="false" customHeight="true" outlineLevel="0" collapsed="false">
      <c r="B386" s="106"/>
    </row>
    <row r="387" customFormat="false" ht="15.75" hidden="false" customHeight="true" outlineLevel="0" collapsed="false">
      <c r="B387" s="106"/>
    </row>
    <row r="388" customFormat="false" ht="15.75" hidden="false" customHeight="true" outlineLevel="0" collapsed="false">
      <c r="B388" s="106"/>
    </row>
    <row r="389" customFormat="false" ht="15.75" hidden="false" customHeight="true" outlineLevel="0" collapsed="false">
      <c r="B389" s="106"/>
    </row>
    <row r="390" customFormat="false" ht="15.75" hidden="false" customHeight="true" outlineLevel="0" collapsed="false">
      <c r="B390" s="106"/>
    </row>
    <row r="391" customFormat="false" ht="15.75" hidden="false" customHeight="true" outlineLevel="0" collapsed="false">
      <c r="B391" s="106"/>
    </row>
    <row r="392" customFormat="false" ht="15.75" hidden="false" customHeight="true" outlineLevel="0" collapsed="false">
      <c r="B392" s="106"/>
    </row>
    <row r="393" customFormat="false" ht="15.75" hidden="false" customHeight="true" outlineLevel="0" collapsed="false">
      <c r="B393" s="106"/>
    </row>
    <row r="394" customFormat="false" ht="15.75" hidden="false" customHeight="true" outlineLevel="0" collapsed="false">
      <c r="B394" s="106"/>
    </row>
    <row r="395" customFormat="false" ht="15.75" hidden="false" customHeight="true" outlineLevel="0" collapsed="false">
      <c r="B395" s="106"/>
    </row>
    <row r="396" customFormat="false" ht="15.75" hidden="false" customHeight="true" outlineLevel="0" collapsed="false">
      <c r="B396" s="106"/>
    </row>
    <row r="397" customFormat="false" ht="15.75" hidden="false" customHeight="true" outlineLevel="0" collapsed="false">
      <c r="B397" s="106"/>
    </row>
    <row r="398" customFormat="false" ht="15.75" hidden="false" customHeight="true" outlineLevel="0" collapsed="false">
      <c r="B398" s="106"/>
    </row>
    <row r="399" customFormat="false" ht="15.75" hidden="false" customHeight="true" outlineLevel="0" collapsed="false">
      <c r="B399" s="106"/>
    </row>
    <row r="400" customFormat="false" ht="15.75" hidden="false" customHeight="true" outlineLevel="0" collapsed="false">
      <c r="B400" s="106"/>
    </row>
    <row r="401" customFormat="false" ht="15.75" hidden="false" customHeight="true" outlineLevel="0" collapsed="false">
      <c r="B401" s="106"/>
    </row>
    <row r="402" customFormat="false" ht="15.75" hidden="false" customHeight="true" outlineLevel="0" collapsed="false">
      <c r="B402" s="106"/>
    </row>
    <row r="403" customFormat="false" ht="15.75" hidden="false" customHeight="true" outlineLevel="0" collapsed="false">
      <c r="B403" s="106"/>
    </row>
    <row r="404" customFormat="false" ht="15.75" hidden="false" customHeight="true" outlineLevel="0" collapsed="false">
      <c r="B404" s="106"/>
    </row>
    <row r="405" customFormat="false" ht="15.75" hidden="false" customHeight="true" outlineLevel="0" collapsed="false">
      <c r="B405" s="106"/>
    </row>
    <row r="406" customFormat="false" ht="15.75" hidden="false" customHeight="true" outlineLevel="0" collapsed="false">
      <c r="B406" s="106"/>
    </row>
    <row r="407" customFormat="false" ht="15.75" hidden="false" customHeight="true" outlineLevel="0" collapsed="false">
      <c r="B407" s="106"/>
    </row>
    <row r="408" customFormat="false" ht="15.75" hidden="false" customHeight="true" outlineLevel="0" collapsed="false">
      <c r="B408" s="106"/>
    </row>
    <row r="409" customFormat="false" ht="15.75" hidden="false" customHeight="true" outlineLevel="0" collapsed="false">
      <c r="B409" s="106"/>
    </row>
    <row r="410" customFormat="false" ht="15.75" hidden="false" customHeight="true" outlineLevel="0" collapsed="false">
      <c r="B410" s="106"/>
    </row>
    <row r="411" customFormat="false" ht="15.75" hidden="false" customHeight="true" outlineLevel="0" collapsed="false">
      <c r="B411" s="106"/>
    </row>
    <row r="412" customFormat="false" ht="15.75" hidden="false" customHeight="true" outlineLevel="0" collapsed="false">
      <c r="B412" s="106"/>
    </row>
    <row r="413" customFormat="false" ht="15.75" hidden="false" customHeight="true" outlineLevel="0" collapsed="false">
      <c r="B413" s="106"/>
    </row>
    <row r="414" customFormat="false" ht="15.75" hidden="false" customHeight="true" outlineLevel="0" collapsed="false">
      <c r="B414" s="106"/>
    </row>
    <row r="415" customFormat="false" ht="15.75" hidden="false" customHeight="true" outlineLevel="0" collapsed="false">
      <c r="B415" s="106"/>
    </row>
    <row r="416" customFormat="false" ht="15.75" hidden="false" customHeight="true" outlineLevel="0" collapsed="false">
      <c r="B416" s="106"/>
    </row>
    <row r="417" customFormat="false" ht="15.75" hidden="false" customHeight="true" outlineLevel="0" collapsed="false">
      <c r="B417" s="106"/>
    </row>
    <row r="418" customFormat="false" ht="15.75" hidden="false" customHeight="true" outlineLevel="0" collapsed="false">
      <c r="B418" s="106"/>
    </row>
    <row r="419" customFormat="false" ht="15.75" hidden="false" customHeight="true" outlineLevel="0" collapsed="false">
      <c r="B419" s="106"/>
    </row>
    <row r="420" customFormat="false" ht="15.75" hidden="false" customHeight="true" outlineLevel="0" collapsed="false">
      <c r="B420" s="106"/>
    </row>
    <row r="421" customFormat="false" ht="15.75" hidden="false" customHeight="true" outlineLevel="0" collapsed="false">
      <c r="B421" s="106"/>
    </row>
    <row r="422" customFormat="false" ht="15.75" hidden="false" customHeight="true" outlineLevel="0" collapsed="false">
      <c r="B422" s="106"/>
    </row>
    <row r="423" customFormat="false" ht="15.75" hidden="false" customHeight="true" outlineLevel="0" collapsed="false">
      <c r="B423" s="106"/>
    </row>
    <row r="424" customFormat="false" ht="15.75" hidden="false" customHeight="true" outlineLevel="0" collapsed="false">
      <c r="B424" s="106"/>
    </row>
    <row r="425" customFormat="false" ht="15.75" hidden="false" customHeight="true" outlineLevel="0" collapsed="false">
      <c r="B425" s="106"/>
    </row>
    <row r="426" customFormat="false" ht="15.75" hidden="false" customHeight="true" outlineLevel="0" collapsed="false">
      <c r="B426" s="106"/>
    </row>
    <row r="427" customFormat="false" ht="15.75" hidden="false" customHeight="true" outlineLevel="0" collapsed="false">
      <c r="B427" s="106"/>
    </row>
    <row r="428" customFormat="false" ht="15.75" hidden="false" customHeight="true" outlineLevel="0" collapsed="false">
      <c r="B428" s="106"/>
    </row>
    <row r="429" customFormat="false" ht="15.75" hidden="false" customHeight="true" outlineLevel="0" collapsed="false">
      <c r="B429" s="106"/>
    </row>
    <row r="430" customFormat="false" ht="15.75" hidden="false" customHeight="true" outlineLevel="0" collapsed="false">
      <c r="B430" s="106"/>
    </row>
    <row r="431" customFormat="false" ht="15.75" hidden="false" customHeight="true" outlineLevel="0" collapsed="false">
      <c r="B431" s="106"/>
    </row>
    <row r="432" customFormat="false" ht="15.75" hidden="false" customHeight="true" outlineLevel="0" collapsed="false">
      <c r="B432" s="106"/>
    </row>
    <row r="433" customFormat="false" ht="15.75" hidden="false" customHeight="true" outlineLevel="0" collapsed="false">
      <c r="B433" s="106"/>
    </row>
    <row r="434" customFormat="false" ht="15.75" hidden="false" customHeight="true" outlineLevel="0" collapsed="false">
      <c r="B434" s="106"/>
    </row>
    <row r="435" customFormat="false" ht="15.75" hidden="false" customHeight="true" outlineLevel="0" collapsed="false">
      <c r="B435" s="106"/>
    </row>
    <row r="436" customFormat="false" ht="15.75" hidden="false" customHeight="true" outlineLevel="0" collapsed="false">
      <c r="B436" s="106"/>
    </row>
    <row r="437" customFormat="false" ht="15.75" hidden="false" customHeight="true" outlineLevel="0" collapsed="false">
      <c r="B437" s="106"/>
    </row>
    <row r="438" customFormat="false" ht="15.75" hidden="false" customHeight="true" outlineLevel="0" collapsed="false">
      <c r="B438" s="106"/>
    </row>
    <row r="439" customFormat="false" ht="15.75" hidden="false" customHeight="true" outlineLevel="0" collapsed="false">
      <c r="B439" s="106"/>
    </row>
    <row r="440" customFormat="false" ht="15.75" hidden="false" customHeight="true" outlineLevel="0" collapsed="false">
      <c r="B440" s="106"/>
    </row>
    <row r="441" customFormat="false" ht="15.75" hidden="false" customHeight="true" outlineLevel="0" collapsed="false">
      <c r="B441" s="106"/>
    </row>
    <row r="442" customFormat="false" ht="15.75" hidden="false" customHeight="true" outlineLevel="0" collapsed="false">
      <c r="B442" s="106"/>
    </row>
    <row r="443" customFormat="false" ht="15.75" hidden="false" customHeight="true" outlineLevel="0" collapsed="false">
      <c r="B443" s="106"/>
    </row>
    <row r="444" customFormat="false" ht="15.75" hidden="false" customHeight="true" outlineLevel="0" collapsed="false">
      <c r="B444" s="106"/>
    </row>
    <row r="445" customFormat="false" ht="15.75" hidden="false" customHeight="true" outlineLevel="0" collapsed="false">
      <c r="B445" s="106"/>
    </row>
    <row r="446" customFormat="false" ht="15.75" hidden="false" customHeight="true" outlineLevel="0" collapsed="false">
      <c r="B446" s="106"/>
    </row>
    <row r="447" customFormat="false" ht="15.75" hidden="false" customHeight="true" outlineLevel="0" collapsed="false">
      <c r="B447" s="106"/>
    </row>
    <row r="448" customFormat="false" ht="15.75" hidden="false" customHeight="true" outlineLevel="0" collapsed="false">
      <c r="B448" s="106"/>
    </row>
    <row r="449" customFormat="false" ht="15.75" hidden="false" customHeight="true" outlineLevel="0" collapsed="false">
      <c r="B449" s="106"/>
    </row>
    <row r="450" customFormat="false" ht="15.75" hidden="false" customHeight="true" outlineLevel="0" collapsed="false">
      <c r="B450" s="106"/>
    </row>
    <row r="451" customFormat="false" ht="15.75" hidden="false" customHeight="true" outlineLevel="0" collapsed="false">
      <c r="B451" s="106"/>
    </row>
    <row r="452" customFormat="false" ht="15.75" hidden="false" customHeight="true" outlineLevel="0" collapsed="false">
      <c r="B452" s="106"/>
    </row>
    <row r="453" customFormat="false" ht="15.75" hidden="false" customHeight="true" outlineLevel="0" collapsed="false">
      <c r="B453" s="106"/>
    </row>
    <row r="454" customFormat="false" ht="15.75" hidden="false" customHeight="true" outlineLevel="0" collapsed="false">
      <c r="B454" s="106"/>
    </row>
    <row r="455" customFormat="false" ht="15.75" hidden="false" customHeight="true" outlineLevel="0" collapsed="false">
      <c r="B455" s="106"/>
    </row>
    <row r="456" customFormat="false" ht="15.75" hidden="false" customHeight="true" outlineLevel="0" collapsed="false">
      <c r="B456" s="106"/>
    </row>
    <row r="457" customFormat="false" ht="15.75" hidden="false" customHeight="true" outlineLevel="0" collapsed="false">
      <c r="B457" s="106"/>
    </row>
    <row r="458" customFormat="false" ht="15.75" hidden="false" customHeight="true" outlineLevel="0" collapsed="false">
      <c r="B458" s="106"/>
    </row>
    <row r="459" customFormat="false" ht="15.75" hidden="false" customHeight="true" outlineLevel="0" collapsed="false">
      <c r="B459" s="106"/>
    </row>
    <row r="460" customFormat="false" ht="15.75" hidden="false" customHeight="true" outlineLevel="0" collapsed="false">
      <c r="B460" s="106"/>
    </row>
    <row r="461" customFormat="false" ht="15.75" hidden="false" customHeight="true" outlineLevel="0" collapsed="false">
      <c r="B461" s="106"/>
    </row>
    <row r="462" customFormat="false" ht="15.75" hidden="false" customHeight="true" outlineLevel="0" collapsed="false">
      <c r="B462" s="106"/>
    </row>
    <row r="463" customFormat="false" ht="15.75" hidden="false" customHeight="true" outlineLevel="0" collapsed="false">
      <c r="B463" s="106"/>
    </row>
    <row r="464" customFormat="false" ht="15.75" hidden="false" customHeight="true" outlineLevel="0" collapsed="false">
      <c r="B464" s="106"/>
    </row>
    <row r="465" customFormat="false" ht="15.75" hidden="false" customHeight="true" outlineLevel="0" collapsed="false">
      <c r="B465" s="106"/>
    </row>
    <row r="466" customFormat="false" ht="15.75" hidden="false" customHeight="true" outlineLevel="0" collapsed="false">
      <c r="B466" s="106"/>
    </row>
    <row r="467" customFormat="false" ht="15.75" hidden="false" customHeight="true" outlineLevel="0" collapsed="false">
      <c r="B467" s="106"/>
    </row>
    <row r="468" customFormat="false" ht="15.75" hidden="false" customHeight="true" outlineLevel="0" collapsed="false">
      <c r="B468" s="106"/>
    </row>
    <row r="469" customFormat="false" ht="15.75" hidden="false" customHeight="true" outlineLevel="0" collapsed="false">
      <c r="B469" s="106"/>
    </row>
    <row r="470" customFormat="false" ht="15.75" hidden="false" customHeight="true" outlineLevel="0" collapsed="false">
      <c r="B470" s="106"/>
    </row>
    <row r="471" customFormat="false" ht="15.75" hidden="false" customHeight="true" outlineLevel="0" collapsed="false">
      <c r="B471" s="106"/>
    </row>
    <row r="472" customFormat="false" ht="15.75" hidden="false" customHeight="true" outlineLevel="0" collapsed="false">
      <c r="B472" s="106"/>
    </row>
    <row r="473" customFormat="false" ht="15.75" hidden="false" customHeight="true" outlineLevel="0" collapsed="false">
      <c r="B473" s="106"/>
    </row>
    <row r="474" customFormat="false" ht="15.75" hidden="false" customHeight="true" outlineLevel="0" collapsed="false">
      <c r="B474" s="106"/>
    </row>
    <row r="475" customFormat="false" ht="15.75" hidden="false" customHeight="true" outlineLevel="0" collapsed="false">
      <c r="B475" s="106"/>
    </row>
    <row r="476" customFormat="false" ht="15.75" hidden="false" customHeight="true" outlineLevel="0" collapsed="false">
      <c r="B476" s="106"/>
    </row>
    <row r="477" customFormat="false" ht="15.75" hidden="false" customHeight="true" outlineLevel="0" collapsed="false">
      <c r="B477" s="106"/>
    </row>
    <row r="478" customFormat="false" ht="15.75" hidden="false" customHeight="true" outlineLevel="0" collapsed="false">
      <c r="B478" s="106"/>
    </row>
    <row r="479" customFormat="false" ht="15.75" hidden="false" customHeight="true" outlineLevel="0" collapsed="false">
      <c r="B479" s="106"/>
    </row>
    <row r="480" customFormat="false" ht="15.75" hidden="false" customHeight="true" outlineLevel="0" collapsed="false">
      <c r="B480" s="106"/>
    </row>
    <row r="481" customFormat="false" ht="15.75" hidden="false" customHeight="true" outlineLevel="0" collapsed="false">
      <c r="B481" s="106"/>
    </row>
    <row r="482" customFormat="false" ht="15.75" hidden="false" customHeight="true" outlineLevel="0" collapsed="false">
      <c r="B482" s="106"/>
    </row>
    <row r="483" customFormat="false" ht="15.75" hidden="false" customHeight="true" outlineLevel="0" collapsed="false">
      <c r="B483" s="106"/>
    </row>
    <row r="484" customFormat="false" ht="15.75" hidden="false" customHeight="true" outlineLevel="0" collapsed="false">
      <c r="B484" s="106"/>
    </row>
    <row r="485" customFormat="false" ht="15.75" hidden="false" customHeight="true" outlineLevel="0" collapsed="false">
      <c r="B485" s="106"/>
    </row>
    <row r="486" customFormat="false" ht="15.75" hidden="false" customHeight="true" outlineLevel="0" collapsed="false">
      <c r="B486" s="106"/>
    </row>
    <row r="487" customFormat="false" ht="15.75" hidden="false" customHeight="true" outlineLevel="0" collapsed="false">
      <c r="B487" s="106"/>
    </row>
    <row r="488" customFormat="false" ht="15.75" hidden="false" customHeight="true" outlineLevel="0" collapsed="false">
      <c r="B488" s="106"/>
    </row>
    <row r="489" customFormat="false" ht="15.75" hidden="false" customHeight="true" outlineLevel="0" collapsed="false">
      <c r="B489" s="106"/>
    </row>
    <row r="490" customFormat="false" ht="15.75" hidden="false" customHeight="true" outlineLevel="0" collapsed="false">
      <c r="B490" s="106"/>
    </row>
    <row r="491" customFormat="false" ht="15.75" hidden="false" customHeight="true" outlineLevel="0" collapsed="false">
      <c r="B491" s="106"/>
    </row>
    <row r="492" customFormat="false" ht="15.75" hidden="false" customHeight="true" outlineLevel="0" collapsed="false">
      <c r="B492" s="106"/>
    </row>
    <row r="493" customFormat="false" ht="15.75" hidden="false" customHeight="true" outlineLevel="0" collapsed="false">
      <c r="B493" s="106"/>
    </row>
    <row r="494" customFormat="false" ht="15.75" hidden="false" customHeight="true" outlineLevel="0" collapsed="false">
      <c r="B494" s="106"/>
    </row>
    <row r="495" customFormat="false" ht="15.75" hidden="false" customHeight="true" outlineLevel="0" collapsed="false">
      <c r="B495" s="106"/>
    </row>
    <row r="496" customFormat="false" ht="15.75" hidden="false" customHeight="true" outlineLevel="0" collapsed="false">
      <c r="B496" s="106"/>
    </row>
    <row r="497" customFormat="false" ht="15.75" hidden="false" customHeight="true" outlineLevel="0" collapsed="false">
      <c r="B497" s="106"/>
    </row>
    <row r="498" customFormat="false" ht="15.75" hidden="false" customHeight="true" outlineLevel="0" collapsed="false">
      <c r="B498" s="106"/>
    </row>
    <row r="499" customFormat="false" ht="15.75" hidden="false" customHeight="true" outlineLevel="0" collapsed="false">
      <c r="B499" s="106"/>
    </row>
    <row r="500" customFormat="false" ht="15.75" hidden="false" customHeight="true" outlineLevel="0" collapsed="false">
      <c r="B500" s="106"/>
    </row>
    <row r="501" customFormat="false" ht="15.75" hidden="false" customHeight="true" outlineLevel="0" collapsed="false">
      <c r="B501" s="106"/>
    </row>
    <row r="502" customFormat="false" ht="15.75" hidden="false" customHeight="true" outlineLevel="0" collapsed="false">
      <c r="B502" s="106"/>
    </row>
    <row r="503" customFormat="false" ht="15.75" hidden="false" customHeight="true" outlineLevel="0" collapsed="false">
      <c r="B503" s="106"/>
    </row>
    <row r="504" customFormat="false" ht="15.75" hidden="false" customHeight="true" outlineLevel="0" collapsed="false">
      <c r="B504" s="106"/>
    </row>
    <row r="505" customFormat="false" ht="15.75" hidden="false" customHeight="true" outlineLevel="0" collapsed="false">
      <c r="B505" s="106"/>
    </row>
    <row r="506" customFormat="false" ht="15.75" hidden="false" customHeight="true" outlineLevel="0" collapsed="false">
      <c r="B506" s="106"/>
    </row>
    <row r="507" customFormat="false" ht="15.75" hidden="false" customHeight="true" outlineLevel="0" collapsed="false">
      <c r="B507" s="106"/>
    </row>
    <row r="508" customFormat="false" ht="15.75" hidden="false" customHeight="true" outlineLevel="0" collapsed="false">
      <c r="B508" s="106"/>
    </row>
    <row r="509" customFormat="false" ht="15.75" hidden="false" customHeight="true" outlineLevel="0" collapsed="false">
      <c r="B509" s="106"/>
    </row>
    <row r="510" customFormat="false" ht="15.75" hidden="false" customHeight="true" outlineLevel="0" collapsed="false">
      <c r="B510" s="106"/>
    </row>
    <row r="511" customFormat="false" ht="15.75" hidden="false" customHeight="true" outlineLevel="0" collapsed="false">
      <c r="B511" s="106"/>
    </row>
    <row r="512" customFormat="false" ht="15.75" hidden="false" customHeight="true" outlineLevel="0" collapsed="false">
      <c r="B512" s="106"/>
    </row>
    <row r="513" customFormat="false" ht="15.75" hidden="false" customHeight="true" outlineLevel="0" collapsed="false">
      <c r="B513" s="106"/>
    </row>
    <row r="514" customFormat="false" ht="15.75" hidden="false" customHeight="true" outlineLevel="0" collapsed="false">
      <c r="B514" s="106"/>
    </row>
    <row r="515" customFormat="false" ht="15.75" hidden="false" customHeight="true" outlineLevel="0" collapsed="false">
      <c r="B515" s="106"/>
    </row>
    <row r="516" customFormat="false" ht="15.75" hidden="false" customHeight="true" outlineLevel="0" collapsed="false">
      <c r="B516" s="106"/>
    </row>
    <row r="517" customFormat="false" ht="15.75" hidden="false" customHeight="true" outlineLevel="0" collapsed="false">
      <c r="B517" s="106"/>
    </row>
    <row r="518" customFormat="false" ht="15.75" hidden="false" customHeight="true" outlineLevel="0" collapsed="false">
      <c r="B518" s="106"/>
    </row>
    <row r="519" customFormat="false" ht="15.75" hidden="false" customHeight="true" outlineLevel="0" collapsed="false">
      <c r="B519" s="106"/>
    </row>
    <row r="520" customFormat="false" ht="15.75" hidden="false" customHeight="true" outlineLevel="0" collapsed="false">
      <c r="B520" s="106"/>
    </row>
    <row r="521" customFormat="false" ht="15.75" hidden="false" customHeight="true" outlineLevel="0" collapsed="false">
      <c r="B521" s="106"/>
    </row>
    <row r="522" customFormat="false" ht="15.75" hidden="false" customHeight="true" outlineLevel="0" collapsed="false">
      <c r="B522" s="106"/>
    </row>
    <row r="523" customFormat="false" ht="15.75" hidden="false" customHeight="true" outlineLevel="0" collapsed="false">
      <c r="B523" s="106"/>
    </row>
    <row r="524" customFormat="false" ht="15.75" hidden="false" customHeight="true" outlineLevel="0" collapsed="false">
      <c r="B524" s="106"/>
    </row>
    <row r="525" customFormat="false" ht="15.75" hidden="false" customHeight="true" outlineLevel="0" collapsed="false">
      <c r="B525" s="106"/>
    </row>
    <row r="526" customFormat="false" ht="15.75" hidden="false" customHeight="true" outlineLevel="0" collapsed="false">
      <c r="B526" s="106"/>
    </row>
    <row r="527" customFormat="false" ht="15.75" hidden="false" customHeight="true" outlineLevel="0" collapsed="false">
      <c r="B527" s="106"/>
    </row>
    <row r="528" customFormat="false" ht="15.75" hidden="false" customHeight="true" outlineLevel="0" collapsed="false">
      <c r="B528" s="106"/>
    </row>
    <row r="529" customFormat="false" ht="15.75" hidden="false" customHeight="true" outlineLevel="0" collapsed="false">
      <c r="B529" s="106"/>
    </row>
    <row r="530" customFormat="false" ht="15.75" hidden="false" customHeight="true" outlineLevel="0" collapsed="false">
      <c r="B530" s="106"/>
    </row>
    <row r="531" customFormat="false" ht="15.75" hidden="false" customHeight="true" outlineLevel="0" collapsed="false">
      <c r="B531" s="106"/>
    </row>
    <row r="532" customFormat="false" ht="15.75" hidden="false" customHeight="true" outlineLevel="0" collapsed="false">
      <c r="B532" s="106"/>
    </row>
    <row r="533" customFormat="false" ht="15.75" hidden="false" customHeight="true" outlineLevel="0" collapsed="false">
      <c r="B533" s="106"/>
    </row>
    <row r="534" customFormat="false" ht="15.75" hidden="false" customHeight="true" outlineLevel="0" collapsed="false">
      <c r="B534" s="106"/>
    </row>
    <row r="535" customFormat="false" ht="15.75" hidden="false" customHeight="true" outlineLevel="0" collapsed="false">
      <c r="B535" s="106"/>
    </row>
    <row r="536" customFormat="false" ht="15.75" hidden="false" customHeight="true" outlineLevel="0" collapsed="false">
      <c r="B536" s="106"/>
    </row>
    <row r="537" customFormat="false" ht="15.75" hidden="false" customHeight="true" outlineLevel="0" collapsed="false">
      <c r="B537" s="106"/>
    </row>
    <row r="538" customFormat="false" ht="15.75" hidden="false" customHeight="true" outlineLevel="0" collapsed="false">
      <c r="B538" s="106"/>
    </row>
    <row r="539" customFormat="false" ht="15.75" hidden="false" customHeight="true" outlineLevel="0" collapsed="false">
      <c r="B539" s="106"/>
    </row>
    <row r="540" customFormat="false" ht="15.75" hidden="false" customHeight="true" outlineLevel="0" collapsed="false">
      <c r="B540" s="106"/>
    </row>
    <row r="541" customFormat="false" ht="15.75" hidden="false" customHeight="true" outlineLevel="0" collapsed="false">
      <c r="B541" s="106"/>
    </row>
    <row r="542" customFormat="false" ht="15.75" hidden="false" customHeight="true" outlineLevel="0" collapsed="false">
      <c r="B542" s="106"/>
    </row>
    <row r="543" customFormat="false" ht="15.75" hidden="false" customHeight="true" outlineLevel="0" collapsed="false">
      <c r="B543" s="106"/>
    </row>
    <row r="544" customFormat="false" ht="15.75" hidden="false" customHeight="true" outlineLevel="0" collapsed="false">
      <c r="B544" s="106"/>
    </row>
    <row r="545" customFormat="false" ht="15.75" hidden="false" customHeight="true" outlineLevel="0" collapsed="false">
      <c r="B545" s="106"/>
    </row>
    <row r="546" customFormat="false" ht="15.75" hidden="false" customHeight="true" outlineLevel="0" collapsed="false">
      <c r="B546" s="106"/>
    </row>
    <row r="547" customFormat="false" ht="15.75" hidden="false" customHeight="true" outlineLevel="0" collapsed="false">
      <c r="B547" s="106"/>
    </row>
    <row r="548" customFormat="false" ht="15.75" hidden="false" customHeight="true" outlineLevel="0" collapsed="false">
      <c r="B548" s="106"/>
    </row>
    <row r="549" customFormat="false" ht="15.75" hidden="false" customHeight="true" outlineLevel="0" collapsed="false">
      <c r="B549" s="106"/>
    </row>
    <row r="550" customFormat="false" ht="15.75" hidden="false" customHeight="true" outlineLevel="0" collapsed="false">
      <c r="B550" s="106"/>
    </row>
    <row r="551" customFormat="false" ht="15.75" hidden="false" customHeight="true" outlineLevel="0" collapsed="false">
      <c r="B551" s="106"/>
    </row>
    <row r="552" customFormat="false" ht="15.75" hidden="false" customHeight="true" outlineLevel="0" collapsed="false">
      <c r="B552" s="106"/>
    </row>
    <row r="553" customFormat="false" ht="15.75" hidden="false" customHeight="true" outlineLevel="0" collapsed="false">
      <c r="B553" s="106"/>
    </row>
    <row r="554" customFormat="false" ht="15.75" hidden="false" customHeight="true" outlineLevel="0" collapsed="false">
      <c r="B554" s="106"/>
    </row>
    <row r="555" customFormat="false" ht="15.75" hidden="false" customHeight="true" outlineLevel="0" collapsed="false">
      <c r="B555" s="106"/>
    </row>
    <row r="556" customFormat="false" ht="15.75" hidden="false" customHeight="true" outlineLevel="0" collapsed="false">
      <c r="B556" s="106"/>
    </row>
    <row r="557" customFormat="false" ht="15.75" hidden="false" customHeight="true" outlineLevel="0" collapsed="false">
      <c r="B557" s="106"/>
    </row>
    <row r="558" customFormat="false" ht="15.75" hidden="false" customHeight="true" outlineLevel="0" collapsed="false">
      <c r="B558" s="106"/>
    </row>
    <row r="559" customFormat="false" ht="15.75" hidden="false" customHeight="true" outlineLevel="0" collapsed="false">
      <c r="B559" s="106"/>
    </row>
    <row r="560" customFormat="false" ht="15.75" hidden="false" customHeight="true" outlineLevel="0" collapsed="false">
      <c r="B560" s="106"/>
    </row>
    <row r="561" customFormat="false" ht="15.75" hidden="false" customHeight="true" outlineLevel="0" collapsed="false">
      <c r="B561" s="106"/>
    </row>
    <row r="562" customFormat="false" ht="15.75" hidden="false" customHeight="true" outlineLevel="0" collapsed="false">
      <c r="B562" s="106"/>
    </row>
    <row r="563" customFormat="false" ht="15.75" hidden="false" customHeight="true" outlineLevel="0" collapsed="false">
      <c r="B563" s="106"/>
    </row>
    <row r="564" customFormat="false" ht="15.75" hidden="false" customHeight="true" outlineLevel="0" collapsed="false">
      <c r="B564" s="106"/>
    </row>
    <row r="565" customFormat="false" ht="15.75" hidden="false" customHeight="true" outlineLevel="0" collapsed="false">
      <c r="B565" s="106"/>
    </row>
    <row r="566" customFormat="false" ht="15.75" hidden="false" customHeight="true" outlineLevel="0" collapsed="false">
      <c r="B566" s="106"/>
    </row>
    <row r="567" customFormat="false" ht="15.75" hidden="false" customHeight="true" outlineLevel="0" collapsed="false">
      <c r="B567" s="106"/>
    </row>
    <row r="568" customFormat="false" ht="15.75" hidden="false" customHeight="true" outlineLevel="0" collapsed="false">
      <c r="B568" s="106"/>
    </row>
    <row r="569" customFormat="false" ht="15.75" hidden="false" customHeight="true" outlineLevel="0" collapsed="false">
      <c r="B569" s="106"/>
    </row>
    <row r="570" customFormat="false" ht="15.75" hidden="false" customHeight="true" outlineLevel="0" collapsed="false">
      <c r="B570" s="106"/>
    </row>
    <row r="571" customFormat="false" ht="15.75" hidden="false" customHeight="true" outlineLevel="0" collapsed="false">
      <c r="B571" s="106"/>
    </row>
    <row r="572" customFormat="false" ht="15.75" hidden="false" customHeight="true" outlineLevel="0" collapsed="false">
      <c r="B572" s="106"/>
    </row>
    <row r="573" customFormat="false" ht="15.75" hidden="false" customHeight="true" outlineLevel="0" collapsed="false">
      <c r="B573" s="106"/>
    </row>
    <row r="574" customFormat="false" ht="15.75" hidden="false" customHeight="true" outlineLevel="0" collapsed="false">
      <c r="B574" s="106"/>
    </row>
    <row r="575" customFormat="false" ht="15.75" hidden="false" customHeight="true" outlineLevel="0" collapsed="false">
      <c r="B575" s="106"/>
    </row>
    <row r="576" customFormat="false" ht="15.75" hidden="false" customHeight="true" outlineLevel="0" collapsed="false">
      <c r="B576" s="106"/>
    </row>
    <row r="577" customFormat="false" ht="15.75" hidden="false" customHeight="true" outlineLevel="0" collapsed="false">
      <c r="B577" s="106"/>
    </row>
    <row r="578" customFormat="false" ht="15.75" hidden="false" customHeight="true" outlineLevel="0" collapsed="false">
      <c r="B578" s="106"/>
    </row>
    <row r="579" customFormat="false" ht="15.75" hidden="false" customHeight="true" outlineLevel="0" collapsed="false">
      <c r="B579" s="106"/>
    </row>
    <row r="580" customFormat="false" ht="15.75" hidden="false" customHeight="true" outlineLevel="0" collapsed="false">
      <c r="B580" s="106"/>
    </row>
    <row r="581" customFormat="false" ht="15.75" hidden="false" customHeight="true" outlineLevel="0" collapsed="false">
      <c r="B581" s="106"/>
    </row>
    <row r="582" customFormat="false" ht="15.75" hidden="false" customHeight="true" outlineLevel="0" collapsed="false">
      <c r="B582" s="106"/>
    </row>
    <row r="583" customFormat="false" ht="15.75" hidden="false" customHeight="true" outlineLevel="0" collapsed="false">
      <c r="B583" s="106"/>
    </row>
    <row r="584" customFormat="false" ht="15.75" hidden="false" customHeight="true" outlineLevel="0" collapsed="false">
      <c r="B584" s="106"/>
    </row>
    <row r="585" customFormat="false" ht="15.75" hidden="false" customHeight="true" outlineLevel="0" collapsed="false">
      <c r="B585" s="106"/>
    </row>
    <row r="586" customFormat="false" ht="15.75" hidden="false" customHeight="true" outlineLevel="0" collapsed="false">
      <c r="B586" s="106"/>
    </row>
    <row r="587" customFormat="false" ht="15.75" hidden="false" customHeight="true" outlineLevel="0" collapsed="false">
      <c r="B587" s="106"/>
    </row>
    <row r="588" customFormat="false" ht="15.75" hidden="false" customHeight="true" outlineLevel="0" collapsed="false">
      <c r="B588" s="106"/>
    </row>
    <row r="589" customFormat="false" ht="15.75" hidden="false" customHeight="true" outlineLevel="0" collapsed="false">
      <c r="B589" s="106"/>
    </row>
    <row r="590" customFormat="false" ht="15.75" hidden="false" customHeight="true" outlineLevel="0" collapsed="false">
      <c r="B590" s="106"/>
    </row>
    <row r="591" customFormat="false" ht="15.75" hidden="false" customHeight="true" outlineLevel="0" collapsed="false">
      <c r="B591" s="106"/>
    </row>
    <row r="592" customFormat="false" ht="15.75" hidden="false" customHeight="true" outlineLevel="0" collapsed="false">
      <c r="B592" s="106"/>
    </row>
    <row r="593" customFormat="false" ht="15.75" hidden="false" customHeight="true" outlineLevel="0" collapsed="false">
      <c r="B593" s="106"/>
    </row>
    <row r="594" customFormat="false" ht="15.75" hidden="false" customHeight="true" outlineLevel="0" collapsed="false">
      <c r="B594" s="106"/>
    </row>
    <row r="595" customFormat="false" ht="15.75" hidden="false" customHeight="true" outlineLevel="0" collapsed="false">
      <c r="B595" s="106"/>
    </row>
    <row r="596" customFormat="false" ht="15.75" hidden="false" customHeight="true" outlineLevel="0" collapsed="false">
      <c r="B596" s="106"/>
    </row>
    <row r="597" customFormat="false" ht="15.75" hidden="false" customHeight="true" outlineLevel="0" collapsed="false">
      <c r="B597" s="106"/>
    </row>
    <row r="598" customFormat="false" ht="15.75" hidden="false" customHeight="true" outlineLevel="0" collapsed="false">
      <c r="B598" s="106"/>
    </row>
    <row r="599" customFormat="false" ht="15.75" hidden="false" customHeight="true" outlineLevel="0" collapsed="false">
      <c r="B599" s="106"/>
    </row>
    <row r="600" customFormat="false" ht="15.75" hidden="false" customHeight="true" outlineLevel="0" collapsed="false">
      <c r="B600" s="106"/>
    </row>
    <row r="601" customFormat="false" ht="15.75" hidden="false" customHeight="true" outlineLevel="0" collapsed="false">
      <c r="B601" s="106"/>
    </row>
    <row r="602" customFormat="false" ht="15.75" hidden="false" customHeight="true" outlineLevel="0" collapsed="false">
      <c r="B602" s="106"/>
    </row>
    <row r="603" customFormat="false" ht="15.75" hidden="false" customHeight="true" outlineLevel="0" collapsed="false">
      <c r="B603" s="106"/>
    </row>
    <row r="604" customFormat="false" ht="15.75" hidden="false" customHeight="true" outlineLevel="0" collapsed="false">
      <c r="B604" s="106"/>
    </row>
    <row r="605" customFormat="false" ht="15.75" hidden="false" customHeight="true" outlineLevel="0" collapsed="false">
      <c r="B605" s="106"/>
    </row>
    <row r="606" customFormat="false" ht="15.75" hidden="false" customHeight="true" outlineLevel="0" collapsed="false">
      <c r="B606" s="106"/>
    </row>
    <row r="607" customFormat="false" ht="15.75" hidden="false" customHeight="true" outlineLevel="0" collapsed="false">
      <c r="B607" s="106"/>
    </row>
    <row r="608" customFormat="false" ht="15.75" hidden="false" customHeight="true" outlineLevel="0" collapsed="false">
      <c r="B608" s="106"/>
    </row>
    <row r="609" customFormat="false" ht="15.75" hidden="false" customHeight="true" outlineLevel="0" collapsed="false">
      <c r="B609" s="106"/>
    </row>
    <row r="610" customFormat="false" ht="15.75" hidden="false" customHeight="true" outlineLevel="0" collapsed="false">
      <c r="B610" s="106"/>
    </row>
    <row r="611" customFormat="false" ht="15.75" hidden="false" customHeight="true" outlineLevel="0" collapsed="false">
      <c r="B611" s="106"/>
    </row>
    <row r="612" customFormat="false" ht="15.75" hidden="false" customHeight="true" outlineLevel="0" collapsed="false">
      <c r="B612" s="106"/>
    </row>
    <row r="613" customFormat="false" ht="15.75" hidden="false" customHeight="true" outlineLevel="0" collapsed="false">
      <c r="B613" s="106"/>
    </row>
    <row r="614" customFormat="false" ht="15.75" hidden="false" customHeight="true" outlineLevel="0" collapsed="false">
      <c r="B614" s="106"/>
    </row>
    <row r="615" customFormat="false" ht="15.75" hidden="false" customHeight="true" outlineLevel="0" collapsed="false">
      <c r="B615" s="106"/>
    </row>
    <row r="616" customFormat="false" ht="15.75" hidden="false" customHeight="true" outlineLevel="0" collapsed="false">
      <c r="B616" s="106"/>
    </row>
    <row r="617" customFormat="false" ht="15.75" hidden="false" customHeight="true" outlineLevel="0" collapsed="false">
      <c r="B617" s="106"/>
    </row>
    <row r="618" customFormat="false" ht="15.75" hidden="false" customHeight="true" outlineLevel="0" collapsed="false">
      <c r="B618" s="106"/>
    </row>
    <row r="619" customFormat="false" ht="15.75" hidden="false" customHeight="true" outlineLevel="0" collapsed="false">
      <c r="B619" s="106"/>
    </row>
    <row r="620" customFormat="false" ht="15.75" hidden="false" customHeight="true" outlineLevel="0" collapsed="false">
      <c r="B620" s="106"/>
    </row>
    <row r="621" customFormat="false" ht="15.75" hidden="false" customHeight="true" outlineLevel="0" collapsed="false">
      <c r="B621" s="106"/>
    </row>
    <row r="622" customFormat="false" ht="15.75" hidden="false" customHeight="true" outlineLevel="0" collapsed="false">
      <c r="B622" s="106"/>
    </row>
    <row r="623" customFormat="false" ht="15.75" hidden="false" customHeight="true" outlineLevel="0" collapsed="false">
      <c r="B623" s="106"/>
    </row>
    <row r="624" customFormat="false" ht="15.75" hidden="false" customHeight="true" outlineLevel="0" collapsed="false">
      <c r="B624" s="106"/>
    </row>
    <row r="625" customFormat="false" ht="15.75" hidden="false" customHeight="true" outlineLevel="0" collapsed="false">
      <c r="B625" s="106"/>
    </row>
    <row r="626" customFormat="false" ht="15.75" hidden="false" customHeight="true" outlineLevel="0" collapsed="false">
      <c r="B626" s="106"/>
    </row>
    <row r="627" customFormat="false" ht="15.75" hidden="false" customHeight="true" outlineLevel="0" collapsed="false">
      <c r="B627" s="106"/>
    </row>
    <row r="628" customFormat="false" ht="15.75" hidden="false" customHeight="true" outlineLevel="0" collapsed="false">
      <c r="B628" s="106"/>
    </row>
    <row r="629" customFormat="false" ht="15.75" hidden="false" customHeight="true" outlineLevel="0" collapsed="false">
      <c r="B629" s="106"/>
    </row>
    <row r="630" customFormat="false" ht="15.75" hidden="false" customHeight="true" outlineLevel="0" collapsed="false">
      <c r="B630" s="106"/>
    </row>
    <row r="631" customFormat="false" ht="15.75" hidden="false" customHeight="true" outlineLevel="0" collapsed="false">
      <c r="B631" s="106"/>
    </row>
    <row r="632" customFormat="false" ht="15.75" hidden="false" customHeight="true" outlineLevel="0" collapsed="false">
      <c r="B632" s="106"/>
    </row>
    <row r="633" customFormat="false" ht="15.75" hidden="false" customHeight="true" outlineLevel="0" collapsed="false">
      <c r="B633" s="106"/>
    </row>
    <row r="634" customFormat="false" ht="15.75" hidden="false" customHeight="true" outlineLevel="0" collapsed="false">
      <c r="B634" s="106"/>
    </row>
    <row r="635" customFormat="false" ht="15.75" hidden="false" customHeight="true" outlineLevel="0" collapsed="false">
      <c r="B635" s="106"/>
    </row>
    <row r="636" customFormat="false" ht="15.75" hidden="false" customHeight="true" outlineLevel="0" collapsed="false">
      <c r="B636" s="106"/>
    </row>
    <row r="637" customFormat="false" ht="15.75" hidden="false" customHeight="true" outlineLevel="0" collapsed="false">
      <c r="B637" s="106"/>
    </row>
    <row r="638" customFormat="false" ht="15.75" hidden="false" customHeight="true" outlineLevel="0" collapsed="false">
      <c r="B638" s="106"/>
    </row>
    <row r="639" customFormat="false" ht="15.75" hidden="false" customHeight="true" outlineLevel="0" collapsed="false">
      <c r="B639" s="106"/>
    </row>
    <row r="640" customFormat="false" ht="15.75" hidden="false" customHeight="true" outlineLevel="0" collapsed="false">
      <c r="B640" s="106"/>
    </row>
    <row r="641" customFormat="false" ht="15.75" hidden="false" customHeight="true" outlineLevel="0" collapsed="false">
      <c r="B641" s="106"/>
    </row>
    <row r="642" customFormat="false" ht="15.75" hidden="false" customHeight="true" outlineLevel="0" collapsed="false">
      <c r="B642" s="106"/>
    </row>
    <row r="643" customFormat="false" ht="15.75" hidden="false" customHeight="true" outlineLevel="0" collapsed="false">
      <c r="B643" s="106"/>
    </row>
    <row r="644" customFormat="false" ht="15.75" hidden="false" customHeight="true" outlineLevel="0" collapsed="false">
      <c r="B644" s="106"/>
    </row>
    <row r="645" customFormat="false" ht="15.75" hidden="false" customHeight="true" outlineLevel="0" collapsed="false">
      <c r="B645" s="106"/>
    </row>
    <row r="646" customFormat="false" ht="15.75" hidden="false" customHeight="true" outlineLevel="0" collapsed="false">
      <c r="B646" s="106"/>
    </row>
    <row r="647" customFormat="false" ht="15.75" hidden="false" customHeight="true" outlineLevel="0" collapsed="false">
      <c r="B647" s="106"/>
    </row>
    <row r="648" customFormat="false" ht="15.75" hidden="false" customHeight="true" outlineLevel="0" collapsed="false">
      <c r="B648" s="106"/>
    </row>
    <row r="649" customFormat="false" ht="15.75" hidden="false" customHeight="true" outlineLevel="0" collapsed="false">
      <c r="B649" s="106"/>
    </row>
    <row r="650" customFormat="false" ht="15.75" hidden="false" customHeight="true" outlineLevel="0" collapsed="false">
      <c r="B650" s="106"/>
    </row>
    <row r="651" customFormat="false" ht="15.75" hidden="false" customHeight="true" outlineLevel="0" collapsed="false">
      <c r="B651" s="106"/>
    </row>
    <row r="652" customFormat="false" ht="15.75" hidden="false" customHeight="true" outlineLevel="0" collapsed="false">
      <c r="B652" s="106"/>
    </row>
    <row r="653" customFormat="false" ht="15.75" hidden="false" customHeight="true" outlineLevel="0" collapsed="false">
      <c r="B653" s="106"/>
    </row>
    <row r="654" customFormat="false" ht="15.75" hidden="false" customHeight="true" outlineLevel="0" collapsed="false">
      <c r="B654" s="106"/>
    </row>
    <row r="655" customFormat="false" ht="15.75" hidden="false" customHeight="true" outlineLevel="0" collapsed="false">
      <c r="B655" s="106"/>
    </row>
    <row r="656" customFormat="false" ht="15.75" hidden="false" customHeight="true" outlineLevel="0" collapsed="false">
      <c r="B656" s="106"/>
    </row>
    <row r="657" customFormat="false" ht="15.75" hidden="false" customHeight="true" outlineLevel="0" collapsed="false">
      <c r="B657" s="106"/>
    </row>
    <row r="658" customFormat="false" ht="15.75" hidden="false" customHeight="true" outlineLevel="0" collapsed="false">
      <c r="B658" s="106"/>
    </row>
    <row r="659" customFormat="false" ht="15.75" hidden="false" customHeight="true" outlineLevel="0" collapsed="false">
      <c r="B659" s="106"/>
    </row>
    <row r="660" customFormat="false" ht="15.75" hidden="false" customHeight="true" outlineLevel="0" collapsed="false">
      <c r="B660" s="106"/>
    </row>
    <row r="661" customFormat="false" ht="15.75" hidden="false" customHeight="true" outlineLevel="0" collapsed="false">
      <c r="B661" s="106"/>
    </row>
    <row r="662" customFormat="false" ht="15.75" hidden="false" customHeight="true" outlineLevel="0" collapsed="false">
      <c r="B662" s="106"/>
    </row>
    <row r="663" customFormat="false" ht="15.75" hidden="false" customHeight="true" outlineLevel="0" collapsed="false">
      <c r="B663" s="106"/>
    </row>
    <row r="664" customFormat="false" ht="15.75" hidden="false" customHeight="true" outlineLevel="0" collapsed="false">
      <c r="B664" s="106"/>
    </row>
    <row r="665" customFormat="false" ht="15.75" hidden="false" customHeight="true" outlineLevel="0" collapsed="false">
      <c r="B665" s="106"/>
    </row>
    <row r="666" customFormat="false" ht="15.75" hidden="false" customHeight="true" outlineLevel="0" collapsed="false">
      <c r="B666" s="106"/>
    </row>
    <row r="667" customFormat="false" ht="15.75" hidden="false" customHeight="true" outlineLevel="0" collapsed="false">
      <c r="B667" s="106"/>
    </row>
    <row r="668" customFormat="false" ht="15.75" hidden="false" customHeight="true" outlineLevel="0" collapsed="false">
      <c r="B668" s="106"/>
    </row>
    <row r="669" customFormat="false" ht="15.75" hidden="false" customHeight="true" outlineLevel="0" collapsed="false">
      <c r="B669" s="106"/>
    </row>
    <row r="670" customFormat="false" ht="15.75" hidden="false" customHeight="true" outlineLevel="0" collapsed="false">
      <c r="B670" s="106"/>
    </row>
    <row r="671" customFormat="false" ht="15.75" hidden="false" customHeight="true" outlineLevel="0" collapsed="false">
      <c r="B671" s="106"/>
    </row>
    <row r="672" customFormat="false" ht="15.75" hidden="false" customHeight="true" outlineLevel="0" collapsed="false">
      <c r="B672" s="106"/>
    </row>
    <row r="673" customFormat="false" ht="15.75" hidden="false" customHeight="true" outlineLevel="0" collapsed="false">
      <c r="B673" s="106"/>
    </row>
    <row r="674" customFormat="false" ht="15.75" hidden="false" customHeight="true" outlineLevel="0" collapsed="false">
      <c r="B674" s="106"/>
    </row>
    <row r="675" customFormat="false" ht="15.75" hidden="false" customHeight="true" outlineLevel="0" collapsed="false">
      <c r="B675" s="106"/>
    </row>
    <row r="676" customFormat="false" ht="15.75" hidden="false" customHeight="true" outlineLevel="0" collapsed="false">
      <c r="B676" s="106"/>
    </row>
    <row r="677" customFormat="false" ht="15.75" hidden="false" customHeight="true" outlineLevel="0" collapsed="false">
      <c r="B677" s="106"/>
    </row>
    <row r="678" customFormat="false" ht="15.75" hidden="false" customHeight="true" outlineLevel="0" collapsed="false">
      <c r="B678" s="106"/>
    </row>
    <row r="679" customFormat="false" ht="15.75" hidden="false" customHeight="true" outlineLevel="0" collapsed="false">
      <c r="B679" s="106"/>
    </row>
    <row r="680" customFormat="false" ht="15.75" hidden="false" customHeight="true" outlineLevel="0" collapsed="false">
      <c r="B680" s="106"/>
    </row>
    <row r="681" customFormat="false" ht="15.75" hidden="false" customHeight="true" outlineLevel="0" collapsed="false">
      <c r="B681" s="106"/>
    </row>
    <row r="682" customFormat="false" ht="15.75" hidden="false" customHeight="true" outlineLevel="0" collapsed="false">
      <c r="B682" s="106"/>
    </row>
    <row r="683" customFormat="false" ht="15.75" hidden="false" customHeight="true" outlineLevel="0" collapsed="false">
      <c r="B683" s="106"/>
    </row>
    <row r="684" customFormat="false" ht="15.75" hidden="false" customHeight="true" outlineLevel="0" collapsed="false">
      <c r="B684" s="106"/>
    </row>
    <row r="685" customFormat="false" ht="15.75" hidden="false" customHeight="true" outlineLevel="0" collapsed="false">
      <c r="B685" s="106"/>
    </row>
    <row r="686" customFormat="false" ht="15.75" hidden="false" customHeight="true" outlineLevel="0" collapsed="false">
      <c r="B686" s="106"/>
    </row>
    <row r="687" customFormat="false" ht="15.75" hidden="false" customHeight="true" outlineLevel="0" collapsed="false">
      <c r="B687" s="106"/>
    </row>
    <row r="688" customFormat="false" ht="15.75" hidden="false" customHeight="true" outlineLevel="0" collapsed="false">
      <c r="B688" s="106"/>
    </row>
    <row r="689" customFormat="false" ht="15.75" hidden="false" customHeight="true" outlineLevel="0" collapsed="false">
      <c r="B689" s="106"/>
    </row>
    <row r="690" customFormat="false" ht="15.75" hidden="false" customHeight="true" outlineLevel="0" collapsed="false">
      <c r="B690" s="106"/>
    </row>
    <row r="691" customFormat="false" ht="15.75" hidden="false" customHeight="true" outlineLevel="0" collapsed="false">
      <c r="B691" s="106"/>
    </row>
    <row r="692" customFormat="false" ht="15.75" hidden="false" customHeight="true" outlineLevel="0" collapsed="false">
      <c r="B692" s="106"/>
    </row>
    <row r="693" customFormat="false" ht="15.75" hidden="false" customHeight="true" outlineLevel="0" collapsed="false">
      <c r="B693" s="106"/>
    </row>
    <row r="694" customFormat="false" ht="15.75" hidden="false" customHeight="true" outlineLevel="0" collapsed="false">
      <c r="B694" s="106"/>
    </row>
    <row r="695" customFormat="false" ht="15.75" hidden="false" customHeight="true" outlineLevel="0" collapsed="false">
      <c r="B695" s="106"/>
    </row>
    <row r="696" customFormat="false" ht="15.75" hidden="false" customHeight="true" outlineLevel="0" collapsed="false">
      <c r="B696" s="106"/>
    </row>
    <row r="697" customFormat="false" ht="15.75" hidden="false" customHeight="true" outlineLevel="0" collapsed="false">
      <c r="B697" s="106"/>
    </row>
    <row r="698" customFormat="false" ht="15.75" hidden="false" customHeight="true" outlineLevel="0" collapsed="false">
      <c r="B698" s="106"/>
    </row>
    <row r="699" customFormat="false" ht="15.75" hidden="false" customHeight="true" outlineLevel="0" collapsed="false">
      <c r="B699" s="106"/>
    </row>
    <row r="700" customFormat="false" ht="15.75" hidden="false" customHeight="true" outlineLevel="0" collapsed="false">
      <c r="B700" s="106"/>
    </row>
    <row r="701" customFormat="false" ht="15.75" hidden="false" customHeight="true" outlineLevel="0" collapsed="false">
      <c r="B701" s="106"/>
    </row>
    <row r="702" customFormat="false" ht="15.75" hidden="false" customHeight="true" outlineLevel="0" collapsed="false">
      <c r="B702" s="106"/>
    </row>
    <row r="703" customFormat="false" ht="15.75" hidden="false" customHeight="true" outlineLevel="0" collapsed="false">
      <c r="B703" s="106"/>
    </row>
    <row r="704" customFormat="false" ht="15.75" hidden="false" customHeight="true" outlineLevel="0" collapsed="false">
      <c r="B704" s="106"/>
    </row>
    <row r="705" customFormat="false" ht="15.75" hidden="false" customHeight="true" outlineLevel="0" collapsed="false">
      <c r="B705" s="106"/>
    </row>
    <row r="706" customFormat="false" ht="15.75" hidden="false" customHeight="true" outlineLevel="0" collapsed="false">
      <c r="B706" s="106"/>
    </row>
    <row r="707" customFormat="false" ht="15.75" hidden="false" customHeight="true" outlineLevel="0" collapsed="false">
      <c r="B707" s="106"/>
    </row>
    <row r="708" customFormat="false" ht="15.75" hidden="false" customHeight="true" outlineLevel="0" collapsed="false">
      <c r="B708" s="106"/>
    </row>
    <row r="709" customFormat="false" ht="15.75" hidden="false" customHeight="true" outlineLevel="0" collapsed="false">
      <c r="B709" s="106"/>
    </row>
    <row r="710" customFormat="false" ht="15.75" hidden="false" customHeight="true" outlineLevel="0" collapsed="false">
      <c r="B710" s="106"/>
    </row>
    <row r="711" customFormat="false" ht="15.75" hidden="false" customHeight="true" outlineLevel="0" collapsed="false">
      <c r="B711" s="106"/>
    </row>
    <row r="712" customFormat="false" ht="15.75" hidden="false" customHeight="true" outlineLevel="0" collapsed="false">
      <c r="B712" s="106"/>
    </row>
    <row r="713" customFormat="false" ht="15.75" hidden="false" customHeight="true" outlineLevel="0" collapsed="false">
      <c r="B713" s="106"/>
    </row>
    <row r="714" customFormat="false" ht="15.75" hidden="false" customHeight="true" outlineLevel="0" collapsed="false">
      <c r="B714" s="106"/>
    </row>
    <row r="715" customFormat="false" ht="15.75" hidden="false" customHeight="true" outlineLevel="0" collapsed="false">
      <c r="B715" s="106"/>
    </row>
    <row r="716" customFormat="false" ht="15.75" hidden="false" customHeight="true" outlineLevel="0" collapsed="false">
      <c r="B716" s="106"/>
    </row>
    <row r="717" customFormat="false" ht="15.75" hidden="false" customHeight="true" outlineLevel="0" collapsed="false">
      <c r="B717" s="106"/>
    </row>
    <row r="718" customFormat="false" ht="15.75" hidden="false" customHeight="true" outlineLevel="0" collapsed="false">
      <c r="B718" s="106"/>
    </row>
    <row r="719" customFormat="false" ht="15.75" hidden="false" customHeight="true" outlineLevel="0" collapsed="false">
      <c r="B719" s="106"/>
    </row>
    <row r="720" customFormat="false" ht="15.75" hidden="false" customHeight="true" outlineLevel="0" collapsed="false">
      <c r="B720" s="106"/>
    </row>
    <row r="721" customFormat="false" ht="15.75" hidden="false" customHeight="true" outlineLevel="0" collapsed="false">
      <c r="B721" s="106"/>
    </row>
    <row r="722" customFormat="false" ht="15.75" hidden="false" customHeight="true" outlineLevel="0" collapsed="false">
      <c r="B722" s="106"/>
    </row>
    <row r="723" customFormat="false" ht="15.75" hidden="false" customHeight="true" outlineLevel="0" collapsed="false">
      <c r="B723" s="106"/>
    </row>
    <row r="724" customFormat="false" ht="15.75" hidden="false" customHeight="true" outlineLevel="0" collapsed="false">
      <c r="B724" s="106"/>
    </row>
    <row r="725" customFormat="false" ht="15.75" hidden="false" customHeight="true" outlineLevel="0" collapsed="false">
      <c r="B725" s="106"/>
    </row>
    <row r="726" customFormat="false" ht="15.75" hidden="false" customHeight="true" outlineLevel="0" collapsed="false">
      <c r="B726" s="106"/>
    </row>
    <row r="727" customFormat="false" ht="15.75" hidden="false" customHeight="true" outlineLevel="0" collapsed="false">
      <c r="B727" s="106"/>
    </row>
    <row r="728" customFormat="false" ht="15.75" hidden="false" customHeight="true" outlineLevel="0" collapsed="false">
      <c r="B728" s="106"/>
    </row>
    <row r="729" customFormat="false" ht="15.75" hidden="false" customHeight="true" outlineLevel="0" collapsed="false">
      <c r="B729" s="106"/>
    </row>
    <row r="730" customFormat="false" ht="15.75" hidden="false" customHeight="true" outlineLevel="0" collapsed="false">
      <c r="B730" s="106"/>
    </row>
    <row r="731" customFormat="false" ht="15.75" hidden="false" customHeight="true" outlineLevel="0" collapsed="false">
      <c r="B731" s="106"/>
    </row>
    <row r="732" customFormat="false" ht="15.75" hidden="false" customHeight="true" outlineLevel="0" collapsed="false">
      <c r="B732" s="106"/>
    </row>
    <row r="733" customFormat="false" ht="15.75" hidden="false" customHeight="true" outlineLevel="0" collapsed="false">
      <c r="B733" s="106"/>
    </row>
    <row r="734" customFormat="false" ht="15.75" hidden="false" customHeight="true" outlineLevel="0" collapsed="false">
      <c r="B734" s="106"/>
    </row>
    <row r="735" customFormat="false" ht="15.75" hidden="false" customHeight="true" outlineLevel="0" collapsed="false">
      <c r="B735" s="106"/>
    </row>
    <row r="736" customFormat="false" ht="15.75" hidden="false" customHeight="true" outlineLevel="0" collapsed="false">
      <c r="B736" s="106"/>
    </row>
    <row r="737" customFormat="false" ht="15.75" hidden="false" customHeight="true" outlineLevel="0" collapsed="false">
      <c r="B737" s="106"/>
    </row>
    <row r="738" customFormat="false" ht="15.75" hidden="false" customHeight="true" outlineLevel="0" collapsed="false">
      <c r="B738" s="106"/>
    </row>
    <row r="739" customFormat="false" ht="15.75" hidden="false" customHeight="true" outlineLevel="0" collapsed="false">
      <c r="B739" s="106"/>
    </row>
    <row r="740" customFormat="false" ht="15.75" hidden="false" customHeight="true" outlineLevel="0" collapsed="false">
      <c r="B740" s="106"/>
    </row>
    <row r="741" customFormat="false" ht="15.75" hidden="false" customHeight="true" outlineLevel="0" collapsed="false">
      <c r="B741" s="106"/>
    </row>
    <row r="742" customFormat="false" ht="15.75" hidden="false" customHeight="true" outlineLevel="0" collapsed="false">
      <c r="B742" s="106"/>
    </row>
    <row r="743" customFormat="false" ht="15.75" hidden="false" customHeight="true" outlineLevel="0" collapsed="false">
      <c r="B743" s="106"/>
    </row>
    <row r="744" customFormat="false" ht="15.75" hidden="false" customHeight="true" outlineLevel="0" collapsed="false">
      <c r="B744" s="106"/>
    </row>
    <row r="745" customFormat="false" ht="15.75" hidden="false" customHeight="true" outlineLevel="0" collapsed="false">
      <c r="B745" s="106"/>
    </row>
    <row r="746" customFormat="false" ht="15.75" hidden="false" customHeight="true" outlineLevel="0" collapsed="false">
      <c r="B746" s="106"/>
    </row>
    <row r="747" customFormat="false" ht="15.75" hidden="false" customHeight="true" outlineLevel="0" collapsed="false">
      <c r="B747" s="106"/>
    </row>
    <row r="748" customFormat="false" ht="15.75" hidden="false" customHeight="true" outlineLevel="0" collapsed="false">
      <c r="B748" s="106"/>
    </row>
    <row r="749" customFormat="false" ht="15.75" hidden="false" customHeight="true" outlineLevel="0" collapsed="false">
      <c r="B749" s="106"/>
    </row>
    <row r="750" customFormat="false" ht="15.75" hidden="false" customHeight="true" outlineLevel="0" collapsed="false">
      <c r="B750" s="106"/>
    </row>
    <row r="751" customFormat="false" ht="15.75" hidden="false" customHeight="true" outlineLevel="0" collapsed="false">
      <c r="B751" s="106"/>
    </row>
    <row r="752" customFormat="false" ht="15.75" hidden="false" customHeight="true" outlineLevel="0" collapsed="false">
      <c r="B752" s="106"/>
    </row>
    <row r="753" customFormat="false" ht="15.75" hidden="false" customHeight="true" outlineLevel="0" collapsed="false">
      <c r="B753" s="106"/>
    </row>
    <row r="754" customFormat="false" ht="15.75" hidden="false" customHeight="true" outlineLevel="0" collapsed="false">
      <c r="B754" s="106"/>
    </row>
    <row r="755" customFormat="false" ht="15.75" hidden="false" customHeight="true" outlineLevel="0" collapsed="false">
      <c r="B755" s="106"/>
    </row>
    <row r="756" customFormat="false" ht="15.75" hidden="false" customHeight="true" outlineLevel="0" collapsed="false">
      <c r="B756" s="106"/>
    </row>
    <row r="757" customFormat="false" ht="15.75" hidden="false" customHeight="true" outlineLevel="0" collapsed="false">
      <c r="B757" s="106"/>
    </row>
    <row r="758" customFormat="false" ht="15.75" hidden="false" customHeight="true" outlineLevel="0" collapsed="false">
      <c r="B758" s="106"/>
    </row>
    <row r="759" customFormat="false" ht="15.75" hidden="false" customHeight="true" outlineLevel="0" collapsed="false">
      <c r="B759" s="106"/>
    </row>
    <row r="760" customFormat="false" ht="15.75" hidden="false" customHeight="true" outlineLevel="0" collapsed="false">
      <c r="B760" s="106"/>
    </row>
    <row r="761" customFormat="false" ht="15.75" hidden="false" customHeight="true" outlineLevel="0" collapsed="false">
      <c r="B761" s="106"/>
    </row>
    <row r="762" customFormat="false" ht="15.75" hidden="false" customHeight="true" outlineLevel="0" collapsed="false">
      <c r="B762" s="106"/>
    </row>
    <row r="763" customFormat="false" ht="15.75" hidden="false" customHeight="true" outlineLevel="0" collapsed="false">
      <c r="B763" s="106"/>
    </row>
    <row r="764" customFormat="false" ht="15.75" hidden="false" customHeight="true" outlineLevel="0" collapsed="false">
      <c r="B764" s="106"/>
    </row>
    <row r="765" customFormat="false" ht="15.75" hidden="false" customHeight="true" outlineLevel="0" collapsed="false">
      <c r="B765" s="106"/>
    </row>
    <row r="766" customFormat="false" ht="15.75" hidden="false" customHeight="true" outlineLevel="0" collapsed="false">
      <c r="B766" s="106"/>
    </row>
    <row r="767" customFormat="false" ht="15.75" hidden="false" customHeight="true" outlineLevel="0" collapsed="false">
      <c r="B767" s="106"/>
    </row>
    <row r="768" customFormat="false" ht="15.75" hidden="false" customHeight="true" outlineLevel="0" collapsed="false">
      <c r="B768" s="106"/>
    </row>
    <row r="769" customFormat="false" ht="15.75" hidden="false" customHeight="true" outlineLevel="0" collapsed="false">
      <c r="B769" s="106"/>
    </row>
    <row r="770" customFormat="false" ht="15.75" hidden="false" customHeight="true" outlineLevel="0" collapsed="false">
      <c r="B770" s="106"/>
    </row>
    <row r="771" customFormat="false" ht="15.75" hidden="false" customHeight="true" outlineLevel="0" collapsed="false">
      <c r="B771" s="106"/>
    </row>
    <row r="772" customFormat="false" ht="15.75" hidden="false" customHeight="true" outlineLevel="0" collapsed="false">
      <c r="B772" s="106"/>
    </row>
    <row r="773" customFormat="false" ht="15.75" hidden="false" customHeight="true" outlineLevel="0" collapsed="false">
      <c r="B773" s="106"/>
    </row>
    <row r="774" customFormat="false" ht="15.75" hidden="false" customHeight="true" outlineLevel="0" collapsed="false">
      <c r="B774" s="106"/>
    </row>
    <row r="775" customFormat="false" ht="15.75" hidden="false" customHeight="true" outlineLevel="0" collapsed="false">
      <c r="B775" s="106"/>
    </row>
    <row r="776" customFormat="false" ht="15.75" hidden="false" customHeight="true" outlineLevel="0" collapsed="false">
      <c r="B776" s="106"/>
    </row>
    <row r="777" customFormat="false" ht="15.75" hidden="false" customHeight="true" outlineLevel="0" collapsed="false">
      <c r="B777" s="106"/>
    </row>
    <row r="778" customFormat="false" ht="15.75" hidden="false" customHeight="true" outlineLevel="0" collapsed="false">
      <c r="B778" s="106"/>
    </row>
    <row r="779" customFormat="false" ht="15.75" hidden="false" customHeight="true" outlineLevel="0" collapsed="false">
      <c r="B779" s="106"/>
    </row>
    <row r="780" customFormat="false" ht="15.75" hidden="false" customHeight="true" outlineLevel="0" collapsed="false">
      <c r="B780" s="106"/>
    </row>
    <row r="781" customFormat="false" ht="15.75" hidden="false" customHeight="true" outlineLevel="0" collapsed="false">
      <c r="B781" s="106"/>
    </row>
    <row r="782" customFormat="false" ht="15.75" hidden="false" customHeight="true" outlineLevel="0" collapsed="false">
      <c r="B782" s="106"/>
    </row>
    <row r="783" customFormat="false" ht="15.75" hidden="false" customHeight="true" outlineLevel="0" collapsed="false">
      <c r="B783" s="106"/>
    </row>
    <row r="784" customFormat="false" ht="15.75" hidden="false" customHeight="true" outlineLevel="0" collapsed="false">
      <c r="B784" s="106"/>
    </row>
    <row r="785" customFormat="false" ht="15.75" hidden="false" customHeight="true" outlineLevel="0" collapsed="false">
      <c r="B785" s="106"/>
    </row>
    <row r="786" customFormat="false" ht="15.75" hidden="false" customHeight="true" outlineLevel="0" collapsed="false">
      <c r="B786" s="106"/>
    </row>
    <row r="787" customFormat="false" ht="15.75" hidden="false" customHeight="true" outlineLevel="0" collapsed="false">
      <c r="B787" s="106"/>
    </row>
    <row r="788" customFormat="false" ht="15.75" hidden="false" customHeight="true" outlineLevel="0" collapsed="false">
      <c r="B788" s="106"/>
    </row>
    <row r="789" customFormat="false" ht="15.75" hidden="false" customHeight="true" outlineLevel="0" collapsed="false">
      <c r="B789" s="106"/>
    </row>
    <row r="790" customFormat="false" ht="15.75" hidden="false" customHeight="true" outlineLevel="0" collapsed="false">
      <c r="B790" s="106"/>
    </row>
    <row r="791" customFormat="false" ht="15.75" hidden="false" customHeight="true" outlineLevel="0" collapsed="false">
      <c r="B791" s="106"/>
    </row>
    <row r="792" customFormat="false" ht="15.75" hidden="false" customHeight="true" outlineLevel="0" collapsed="false">
      <c r="B792" s="106"/>
    </row>
    <row r="793" customFormat="false" ht="15.75" hidden="false" customHeight="true" outlineLevel="0" collapsed="false">
      <c r="B793" s="106"/>
    </row>
    <row r="794" customFormat="false" ht="15.75" hidden="false" customHeight="true" outlineLevel="0" collapsed="false">
      <c r="B794" s="106"/>
    </row>
    <row r="795" customFormat="false" ht="15.75" hidden="false" customHeight="true" outlineLevel="0" collapsed="false">
      <c r="B795" s="106"/>
    </row>
    <row r="796" customFormat="false" ht="15.75" hidden="false" customHeight="true" outlineLevel="0" collapsed="false">
      <c r="B796" s="106"/>
    </row>
    <row r="797" customFormat="false" ht="15.75" hidden="false" customHeight="true" outlineLevel="0" collapsed="false">
      <c r="B797" s="106"/>
    </row>
    <row r="798" customFormat="false" ht="15.75" hidden="false" customHeight="true" outlineLevel="0" collapsed="false">
      <c r="B798" s="106"/>
    </row>
    <row r="799" customFormat="false" ht="15.75" hidden="false" customHeight="true" outlineLevel="0" collapsed="false">
      <c r="B799" s="106"/>
    </row>
    <row r="800" customFormat="false" ht="15.75" hidden="false" customHeight="true" outlineLevel="0" collapsed="false">
      <c r="B800" s="106"/>
    </row>
    <row r="801" customFormat="false" ht="15.75" hidden="false" customHeight="true" outlineLevel="0" collapsed="false">
      <c r="B801" s="106"/>
    </row>
    <row r="802" customFormat="false" ht="15.75" hidden="false" customHeight="true" outlineLevel="0" collapsed="false">
      <c r="B802" s="106"/>
    </row>
    <row r="803" customFormat="false" ht="15.75" hidden="false" customHeight="true" outlineLevel="0" collapsed="false">
      <c r="B803" s="106"/>
    </row>
    <row r="804" customFormat="false" ht="15.75" hidden="false" customHeight="true" outlineLevel="0" collapsed="false">
      <c r="B804" s="106"/>
    </row>
    <row r="805" customFormat="false" ht="15.75" hidden="false" customHeight="true" outlineLevel="0" collapsed="false">
      <c r="B805" s="106"/>
    </row>
    <row r="806" customFormat="false" ht="15.75" hidden="false" customHeight="true" outlineLevel="0" collapsed="false">
      <c r="B806" s="106"/>
    </row>
    <row r="807" customFormat="false" ht="15.75" hidden="false" customHeight="true" outlineLevel="0" collapsed="false">
      <c r="B807" s="106"/>
    </row>
    <row r="808" customFormat="false" ht="15.75" hidden="false" customHeight="true" outlineLevel="0" collapsed="false">
      <c r="B808" s="106"/>
    </row>
    <row r="809" customFormat="false" ht="15.75" hidden="false" customHeight="true" outlineLevel="0" collapsed="false">
      <c r="B809" s="106"/>
    </row>
    <row r="810" customFormat="false" ht="15.75" hidden="false" customHeight="true" outlineLevel="0" collapsed="false">
      <c r="B810" s="106"/>
    </row>
    <row r="811" customFormat="false" ht="15.75" hidden="false" customHeight="true" outlineLevel="0" collapsed="false">
      <c r="B811" s="106"/>
    </row>
    <row r="812" customFormat="false" ht="15.75" hidden="false" customHeight="true" outlineLevel="0" collapsed="false">
      <c r="B812" s="106"/>
    </row>
    <row r="813" customFormat="false" ht="15.75" hidden="false" customHeight="true" outlineLevel="0" collapsed="false">
      <c r="B813" s="106"/>
    </row>
    <row r="814" customFormat="false" ht="15.75" hidden="false" customHeight="true" outlineLevel="0" collapsed="false">
      <c r="B814" s="106"/>
    </row>
    <row r="815" customFormat="false" ht="15.75" hidden="false" customHeight="true" outlineLevel="0" collapsed="false">
      <c r="B815" s="106"/>
    </row>
    <row r="816" customFormat="false" ht="15.75" hidden="false" customHeight="true" outlineLevel="0" collapsed="false">
      <c r="B816" s="106"/>
    </row>
    <row r="817" customFormat="false" ht="15.75" hidden="false" customHeight="true" outlineLevel="0" collapsed="false">
      <c r="B817" s="106"/>
    </row>
    <row r="818" customFormat="false" ht="15.75" hidden="false" customHeight="true" outlineLevel="0" collapsed="false">
      <c r="B818" s="106"/>
    </row>
    <row r="819" customFormat="false" ht="15.75" hidden="false" customHeight="true" outlineLevel="0" collapsed="false">
      <c r="B819" s="106"/>
    </row>
    <row r="820" customFormat="false" ht="15.75" hidden="false" customHeight="true" outlineLevel="0" collapsed="false">
      <c r="B820" s="106"/>
    </row>
    <row r="821" customFormat="false" ht="15.75" hidden="false" customHeight="true" outlineLevel="0" collapsed="false">
      <c r="B821" s="106"/>
    </row>
    <row r="822" customFormat="false" ht="15.75" hidden="false" customHeight="true" outlineLevel="0" collapsed="false">
      <c r="B822" s="106"/>
    </row>
    <row r="823" customFormat="false" ht="15.75" hidden="false" customHeight="true" outlineLevel="0" collapsed="false">
      <c r="B823" s="106"/>
    </row>
    <row r="824" customFormat="false" ht="15.75" hidden="false" customHeight="true" outlineLevel="0" collapsed="false">
      <c r="B824" s="106"/>
    </row>
    <row r="825" customFormat="false" ht="15.75" hidden="false" customHeight="true" outlineLevel="0" collapsed="false">
      <c r="B825" s="106"/>
    </row>
    <row r="826" customFormat="false" ht="15.75" hidden="false" customHeight="true" outlineLevel="0" collapsed="false">
      <c r="B826" s="106"/>
    </row>
    <row r="827" customFormat="false" ht="15.75" hidden="false" customHeight="true" outlineLevel="0" collapsed="false">
      <c r="B827" s="106"/>
    </row>
    <row r="828" customFormat="false" ht="15.75" hidden="false" customHeight="true" outlineLevel="0" collapsed="false">
      <c r="B828" s="106"/>
    </row>
    <row r="829" customFormat="false" ht="15.75" hidden="false" customHeight="true" outlineLevel="0" collapsed="false">
      <c r="B829" s="106"/>
    </row>
    <row r="830" customFormat="false" ht="15.75" hidden="false" customHeight="true" outlineLevel="0" collapsed="false">
      <c r="B830" s="106"/>
    </row>
    <row r="831" customFormat="false" ht="15.75" hidden="false" customHeight="true" outlineLevel="0" collapsed="false">
      <c r="B831" s="106"/>
    </row>
    <row r="832" customFormat="false" ht="15.75" hidden="false" customHeight="true" outlineLevel="0" collapsed="false">
      <c r="B832" s="106"/>
    </row>
    <row r="833" customFormat="false" ht="15.75" hidden="false" customHeight="true" outlineLevel="0" collapsed="false">
      <c r="B833" s="106"/>
    </row>
    <row r="834" customFormat="false" ht="15.75" hidden="false" customHeight="true" outlineLevel="0" collapsed="false">
      <c r="B834" s="106"/>
    </row>
    <row r="835" customFormat="false" ht="15.75" hidden="false" customHeight="true" outlineLevel="0" collapsed="false">
      <c r="B835" s="106"/>
    </row>
    <row r="836" customFormat="false" ht="15.75" hidden="false" customHeight="true" outlineLevel="0" collapsed="false">
      <c r="B836" s="106"/>
    </row>
    <row r="837" customFormat="false" ht="15.75" hidden="false" customHeight="true" outlineLevel="0" collapsed="false">
      <c r="B837" s="106"/>
    </row>
    <row r="838" customFormat="false" ht="15.75" hidden="false" customHeight="true" outlineLevel="0" collapsed="false">
      <c r="B838" s="106"/>
    </row>
    <row r="839" customFormat="false" ht="15.75" hidden="false" customHeight="true" outlineLevel="0" collapsed="false">
      <c r="B839" s="106"/>
    </row>
    <row r="840" customFormat="false" ht="15.75" hidden="false" customHeight="true" outlineLevel="0" collapsed="false">
      <c r="B840" s="106"/>
    </row>
    <row r="841" customFormat="false" ht="15.75" hidden="false" customHeight="true" outlineLevel="0" collapsed="false">
      <c r="B841" s="106"/>
    </row>
    <row r="842" customFormat="false" ht="15.75" hidden="false" customHeight="true" outlineLevel="0" collapsed="false">
      <c r="B842" s="106"/>
    </row>
    <row r="843" customFormat="false" ht="15.75" hidden="false" customHeight="true" outlineLevel="0" collapsed="false">
      <c r="B843" s="106"/>
    </row>
    <row r="844" customFormat="false" ht="15.75" hidden="false" customHeight="true" outlineLevel="0" collapsed="false">
      <c r="B844" s="106"/>
    </row>
    <row r="845" customFormat="false" ht="15.75" hidden="false" customHeight="true" outlineLevel="0" collapsed="false">
      <c r="B845" s="106"/>
    </row>
    <row r="846" customFormat="false" ht="15.75" hidden="false" customHeight="true" outlineLevel="0" collapsed="false">
      <c r="B846" s="106"/>
    </row>
    <row r="847" customFormat="false" ht="15.75" hidden="false" customHeight="true" outlineLevel="0" collapsed="false">
      <c r="B847" s="106"/>
    </row>
    <row r="848" customFormat="false" ht="15.75" hidden="false" customHeight="true" outlineLevel="0" collapsed="false">
      <c r="B848" s="106"/>
    </row>
    <row r="849" customFormat="false" ht="15.75" hidden="false" customHeight="true" outlineLevel="0" collapsed="false">
      <c r="B849" s="106"/>
    </row>
    <row r="850" customFormat="false" ht="15.75" hidden="false" customHeight="true" outlineLevel="0" collapsed="false">
      <c r="B850" s="106"/>
    </row>
    <row r="851" customFormat="false" ht="15.75" hidden="false" customHeight="true" outlineLevel="0" collapsed="false">
      <c r="B851" s="106"/>
    </row>
    <row r="852" customFormat="false" ht="15.75" hidden="false" customHeight="true" outlineLevel="0" collapsed="false">
      <c r="B852" s="106"/>
    </row>
    <row r="853" customFormat="false" ht="15.75" hidden="false" customHeight="true" outlineLevel="0" collapsed="false">
      <c r="B853" s="106"/>
    </row>
    <row r="854" customFormat="false" ht="15.75" hidden="false" customHeight="true" outlineLevel="0" collapsed="false">
      <c r="B854" s="106"/>
    </row>
    <row r="855" customFormat="false" ht="15.75" hidden="false" customHeight="true" outlineLevel="0" collapsed="false">
      <c r="B855" s="106"/>
    </row>
    <row r="856" customFormat="false" ht="15.75" hidden="false" customHeight="true" outlineLevel="0" collapsed="false">
      <c r="B856" s="106"/>
    </row>
    <row r="857" customFormat="false" ht="15.75" hidden="false" customHeight="true" outlineLevel="0" collapsed="false">
      <c r="B857" s="106"/>
    </row>
    <row r="858" customFormat="false" ht="15.75" hidden="false" customHeight="true" outlineLevel="0" collapsed="false">
      <c r="B858" s="106"/>
    </row>
    <row r="859" customFormat="false" ht="15.75" hidden="false" customHeight="true" outlineLevel="0" collapsed="false">
      <c r="B859" s="106"/>
    </row>
    <row r="860" customFormat="false" ht="15.75" hidden="false" customHeight="true" outlineLevel="0" collapsed="false">
      <c r="B860" s="106"/>
    </row>
    <row r="861" customFormat="false" ht="15.75" hidden="false" customHeight="true" outlineLevel="0" collapsed="false">
      <c r="B861" s="106"/>
    </row>
    <row r="862" customFormat="false" ht="15.75" hidden="false" customHeight="true" outlineLevel="0" collapsed="false">
      <c r="B862" s="106"/>
    </row>
    <row r="863" customFormat="false" ht="15.75" hidden="false" customHeight="true" outlineLevel="0" collapsed="false">
      <c r="B863" s="106"/>
    </row>
    <row r="864" customFormat="false" ht="15.75" hidden="false" customHeight="true" outlineLevel="0" collapsed="false">
      <c r="B864" s="106"/>
    </row>
    <row r="865" customFormat="false" ht="15.75" hidden="false" customHeight="true" outlineLevel="0" collapsed="false">
      <c r="B865" s="106"/>
    </row>
    <row r="866" customFormat="false" ht="15.75" hidden="false" customHeight="true" outlineLevel="0" collapsed="false">
      <c r="B866" s="106"/>
    </row>
    <row r="867" customFormat="false" ht="15.75" hidden="false" customHeight="true" outlineLevel="0" collapsed="false">
      <c r="B867" s="106"/>
    </row>
    <row r="868" customFormat="false" ht="15.75" hidden="false" customHeight="true" outlineLevel="0" collapsed="false">
      <c r="B868" s="106"/>
    </row>
    <row r="869" customFormat="false" ht="15.75" hidden="false" customHeight="true" outlineLevel="0" collapsed="false">
      <c r="B869" s="106"/>
    </row>
    <row r="870" customFormat="false" ht="15.75" hidden="false" customHeight="true" outlineLevel="0" collapsed="false">
      <c r="B870" s="106"/>
    </row>
    <row r="871" customFormat="false" ht="15.75" hidden="false" customHeight="true" outlineLevel="0" collapsed="false">
      <c r="B871" s="106"/>
    </row>
    <row r="872" customFormat="false" ht="15.75" hidden="false" customHeight="true" outlineLevel="0" collapsed="false">
      <c r="B872" s="106"/>
    </row>
    <row r="873" customFormat="false" ht="15.75" hidden="false" customHeight="true" outlineLevel="0" collapsed="false">
      <c r="B873" s="106"/>
    </row>
    <row r="874" customFormat="false" ht="15.75" hidden="false" customHeight="true" outlineLevel="0" collapsed="false">
      <c r="B874" s="106"/>
    </row>
    <row r="875" customFormat="false" ht="15.75" hidden="false" customHeight="true" outlineLevel="0" collapsed="false">
      <c r="B875" s="106"/>
    </row>
    <row r="876" customFormat="false" ht="15.75" hidden="false" customHeight="true" outlineLevel="0" collapsed="false">
      <c r="B876" s="106"/>
    </row>
    <row r="877" customFormat="false" ht="15.75" hidden="false" customHeight="true" outlineLevel="0" collapsed="false">
      <c r="B877" s="106"/>
    </row>
    <row r="878" customFormat="false" ht="15.75" hidden="false" customHeight="true" outlineLevel="0" collapsed="false">
      <c r="B878" s="106"/>
    </row>
    <row r="879" customFormat="false" ht="15.75" hidden="false" customHeight="true" outlineLevel="0" collapsed="false">
      <c r="B879" s="106"/>
    </row>
    <row r="880" customFormat="false" ht="15.75" hidden="false" customHeight="true" outlineLevel="0" collapsed="false">
      <c r="B880" s="106"/>
    </row>
    <row r="881" customFormat="false" ht="15.75" hidden="false" customHeight="true" outlineLevel="0" collapsed="false">
      <c r="B881" s="106"/>
    </row>
    <row r="882" customFormat="false" ht="15.75" hidden="false" customHeight="true" outlineLevel="0" collapsed="false">
      <c r="B882" s="106"/>
    </row>
    <row r="883" customFormat="false" ht="15.75" hidden="false" customHeight="true" outlineLevel="0" collapsed="false">
      <c r="B883" s="106"/>
    </row>
    <row r="884" customFormat="false" ht="15.75" hidden="false" customHeight="true" outlineLevel="0" collapsed="false">
      <c r="B884" s="106"/>
    </row>
    <row r="885" customFormat="false" ht="15.75" hidden="false" customHeight="true" outlineLevel="0" collapsed="false">
      <c r="B885" s="106"/>
    </row>
    <row r="886" customFormat="false" ht="15.75" hidden="false" customHeight="true" outlineLevel="0" collapsed="false">
      <c r="B886" s="106"/>
    </row>
    <row r="887" customFormat="false" ht="15.75" hidden="false" customHeight="true" outlineLevel="0" collapsed="false">
      <c r="B887" s="106"/>
    </row>
    <row r="888" customFormat="false" ht="15.75" hidden="false" customHeight="true" outlineLevel="0" collapsed="false">
      <c r="B888" s="106"/>
    </row>
    <row r="889" customFormat="false" ht="15.75" hidden="false" customHeight="true" outlineLevel="0" collapsed="false">
      <c r="B889" s="106"/>
    </row>
    <row r="890" customFormat="false" ht="15.75" hidden="false" customHeight="true" outlineLevel="0" collapsed="false">
      <c r="B890" s="106"/>
    </row>
    <row r="891" customFormat="false" ht="15.75" hidden="false" customHeight="true" outlineLevel="0" collapsed="false">
      <c r="B891" s="106"/>
    </row>
    <row r="892" customFormat="false" ht="15.75" hidden="false" customHeight="true" outlineLevel="0" collapsed="false">
      <c r="B892" s="106"/>
    </row>
    <row r="893" customFormat="false" ht="15.75" hidden="false" customHeight="true" outlineLevel="0" collapsed="false">
      <c r="B893" s="106"/>
    </row>
    <row r="894" customFormat="false" ht="15.75" hidden="false" customHeight="true" outlineLevel="0" collapsed="false">
      <c r="B894" s="106"/>
    </row>
    <row r="895" customFormat="false" ht="15.75" hidden="false" customHeight="true" outlineLevel="0" collapsed="false">
      <c r="B895" s="106"/>
    </row>
    <row r="896" customFormat="false" ht="15.75" hidden="false" customHeight="true" outlineLevel="0" collapsed="false">
      <c r="B896" s="106"/>
    </row>
    <row r="897" customFormat="false" ht="15.75" hidden="false" customHeight="true" outlineLevel="0" collapsed="false">
      <c r="B897" s="106"/>
    </row>
    <row r="898" customFormat="false" ht="15.75" hidden="false" customHeight="true" outlineLevel="0" collapsed="false">
      <c r="B898" s="106"/>
    </row>
    <row r="899" customFormat="false" ht="15.75" hidden="false" customHeight="true" outlineLevel="0" collapsed="false">
      <c r="B899" s="106"/>
    </row>
    <row r="900" customFormat="false" ht="15.75" hidden="false" customHeight="true" outlineLevel="0" collapsed="false">
      <c r="B900" s="106"/>
    </row>
    <row r="901" customFormat="false" ht="15.75" hidden="false" customHeight="true" outlineLevel="0" collapsed="false">
      <c r="B901" s="106"/>
    </row>
    <row r="902" customFormat="false" ht="15.75" hidden="false" customHeight="true" outlineLevel="0" collapsed="false">
      <c r="B902" s="106"/>
    </row>
    <row r="903" customFormat="false" ht="15.75" hidden="false" customHeight="true" outlineLevel="0" collapsed="false">
      <c r="B903" s="106"/>
    </row>
    <row r="904" customFormat="false" ht="15.75" hidden="false" customHeight="true" outlineLevel="0" collapsed="false">
      <c r="B904" s="106"/>
    </row>
    <row r="905" customFormat="false" ht="15.75" hidden="false" customHeight="true" outlineLevel="0" collapsed="false">
      <c r="B905" s="106"/>
    </row>
    <row r="906" customFormat="false" ht="15.75" hidden="false" customHeight="true" outlineLevel="0" collapsed="false">
      <c r="B906" s="106"/>
    </row>
    <row r="907" customFormat="false" ht="15.75" hidden="false" customHeight="true" outlineLevel="0" collapsed="false">
      <c r="B907" s="106"/>
    </row>
    <row r="908" customFormat="false" ht="15.75" hidden="false" customHeight="true" outlineLevel="0" collapsed="false">
      <c r="B908" s="106"/>
    </row>
    <row r="909" customFormat="false" ht="15.75" hidden="false" customHeight="true" outlineLevel="0" collapsed="false">
      <c r="B909" s="106"/>
    </row>
    <row r="910" customFormat="false" ht="15.75" hidden="false" customHeight="true" outlineLevel="0" collapsed="false">
      <c r="B910" s="106"/>
    </row>
    <row r="911" customFormat="false" ht="15.75" hidden="false" customHeight="true" outlineLevel="0" collapsed="false">
      <c r="B911" s="106"/>
    </row>
    <row r="912" customFormat="false" ht="15.75" hidden="false" customHeight="true" outlineLevel="0" collapsed="false">
      <c r="B912" s="106"/>
    </row>
    <row r="913" customFormat="false" ht="15.75" hidden="false" customHeight="true" outlineLevel="0" collapsed="false">
      <c r="B913" s="106"/>
    </row>
    <row r="914" customFormat="false" ht="15.75" hidden="false" customHeight="true" outlineLevel="0" collapsed="false">
      <c r="B914" s="106"/>
    </row>
    <row r="915" customFormat="false" ht="15.75" hidden="false" customHeight="true" outlineLevel="0" collapsed="false">
      <c r="B915" s="106"/>
    </row>
    <row r="916" customFormat="false" ht="15.75" hidden="false" customHeight="true" outlineLevel="0" collapsed="false">
      <c r="B916" s="106"/>
    </row>
    <row r="917" customFormat="false" ht="15.75" hidden="false" customHeight="true" outlineLevel="0" collapsed="false">
      <c r="B917" s="106"/>
    </row>
    <row r="918" customFormat="false" ht="15.75" hidden="false" customHeight="true" outlineLevel="0" collapsed="false">
      <c r="B918" s="106"/>
    </row>
    <row r="919" customFormat="false" ht="15.75" hidden="false" customHeight="true" outlineLevel="0" collapsed="false">
      <c r="B919" s="106"/>
    </row>
    <row r="920" customFormat="false" ht="15.75" hidden="false" customHeight="true" outlineLevel="0" collapsed="false">
      <c r="B920" s="106"/>
    </row>
    <row r="921" customFormat="false" ht="15.75" hidden="false" customHeight="true" outlineLevel="0" collapsed="false">
      <c r="B921" s="106"/>
    </row>
    <row r="922" customFormat="false" ht="15.75" hidden="false" customHeight="true" outlineLevel="0" collapsed="false">
      <c r="B922" s="106"/>
    </row>
    <row r="923" customFormat="false" ht="15.75" hidden="false" customHeight="true" outlineLevel="0" collapsed="false">
      <c r="B923" s="106"/>
    </row>
    <row r="924" customFormat="false" ht="15.75" hidden="false" customHeight="true" outlineLevel="0" collapsed="false">
      <c r="B924" s="106"/>
    </row>
    <row r="925" customFormat="false" ht="15.75" hidden="false" customHeight="true" outlineLevel="0" collapsed="false">
      <c r="B925" s="106"/>
    </row>
    <row r="926" customFormat="false" ht="15.75" hidden="false" customHeight="true" outlineLevel="0" collapsed="false">
      <c r="B926" s="106"/>
    </row>
    <row r="927" customFormat="false" ht="15.75" hidden="false" customHeight="true" outlineLevel="0" collapsed="false">
      <c r="B927" s="106"/>
    </row>
    <row r="928" customFormat="false" ht="15.75" hidden="false" customHeight="true" outlineLevel="0" collapsed="false">
      <c r="B928" s="106"/>
    </row>
    <row r="929" customFormat="false" ht="15.75" hidden="false" customHeight="true" outlineLevel="0" collapsed="false">
      <c r="B929" s="106"/>
    </row>
    <row r="930" customFormat="false" ht="15.75" hidden="false" customHeight="true" outlineLevel="0" collapsed="false">
      <c r="B930" s="106"/>
    </row>
    <row r="931" customFormat="false" ht="15.75" hidden="false" customHeight="true" outlineLevel="0" collapsed="false">
      <c r="B931" s="106"/>
    </row>
    <row r="932" customFormat="false" ht="15.75" hidden="false" customHeight="true" outlineLevel="0" collapsed="false">
      <c r="B932" s="106"/>
    </row>
    <row r="933" customFormat="false" ht="15.75" hidden="false" customHeight="true" outlineLevel="0" collapsed="false">
      <c r="B933" s="106"/>
    </row>
    <row r="934" customFormat="false" ht="15.75" hidden="false" customHeight="true" outlineLevel="0" collapsed="false">
      <c r="B934" s="106"/>
    </row>
    <row r="935" customFormat="false" ht="15.75" hidden="false" customHeight="true" outlineLevel="0" collapsed="false">
      <c r="B935" s="106"/>
    </row>
    <row r="936" customFormat="false" ht="15.75" hidden="false" customHeight="true" outlineLevel="0" collapsed="false">
      <c r="B936" s="106"/>
    </row>
    <row r="937" customFormat="false" ht="15.75" hidden="false" customHeight="true" outlineLevel="0" collapsed="false">
      <c r="B937" s="106"/>
    </row>
    <row r="938" customFormat="false" ht="15.75" hidden="false" customHeight="true" outlineLevel="0" collapsed="false">
      <c r="B938" s="106"/>
    </row>
    <row r="939" customFormat="false" ht="15.75" hidden="false" customHeight="true" outlineLevel="0" collapsed="false">
      <c r="B939" s="106"/>
    </row>
    <row r="940" customFormat="false" ht="15.75" hidden="false" customHeight="true" outlineLevel="0" collapsed="false">
      <c r="B940" s="106"/>
    </row>
    <row r="941" customFormat="false" ht="15.75" hidden="false" customHeight="true" outlineLevel="0" collapsed="false">
      <c r="B941" s="106"/>
    </row>
    <row r="942" customFormat="false" ht="15.75" hidden="false" customHeight="true" outlineLevel="0" collapsed="false">
      <c r="B942" s="106"/>
    </row>
    <row r="943" customFormat="false" ht="15.75" hidden="false" customHeight="true" outlineLevel="0" collapsed="false">
      <c r="B943" s="106"/>
    </row>
    <row r="944" customFormat="false" ht="15.75" hidden="false" customHeight="true" outlineLevel="0" collapsed="false">
      <c r="B944" s="106"/>
    </row>
    <row r="945" customFormat="false" ht="15.75" hidden="false" customHeight="true" outlineLevel="0" collapsed="false">
      <c r="B945" s="106"/>
    </row>
    <row r="946" customFormat="false" ht="15.75" hidden="false" customHeight="true" outlineLevel="0" collapsed="false">
      <c r="B946" s="106"/>
    </row>
    <row r="947" customFormat="false" ht="15.75" hidden="false" customHeight="true" outlineLevel="0" collapsed="false">
      <c r="B947" s="106"/>
    </row>
    <row r="948" customFormat="false" ht="15.75" hidden="false" customHeight="true" outlineLevel="0" collapsed="false">
      <c r="B948" s="106"/>
    </row>
    <row r="949" customFormat="false" ht="15.75" hidden="false" customHeight="true" outlineLevel="0" collapsed="false">
      <c r="B949" s="106"/>
    </row>
    <row r="950" customFormat="false" ht="15.75" hidden="false" customHeight="true" outlineLevel="0" collapsed="false">
      <c r="B950" s="106"/>
    </row>
    <row r="951" customFormat="false" ht="15.75" hidden="false" customHeight="true" outlineLevel="0" collapsed="false">
      <c r="B951" s="106"/>
    </row>
    <row r="952" customFormat="false" ht="15.75" hidden="false" customHeight="true" outlineLevel="0" collapsed="false">
      <c r="B952" s="106"/>
    </row>
    <row r="953" customFormat="false" ht="15.75" hidden="false" customHeight="true" outlineLevel="0" collapsed="false">
      <c r="B953" s="106"/>
    </row>
    <row r="954" customFormat="false" ht="15.75" hidden="false" customHeight="true" outlineLevel="0" collapsed="false">
      <c r="B954" s="106"/>
    </row>
    <row r="955" customFormat="false" ht="15.75" hidden="false" customHeight="true" outlineLevel="0" collapsed="false">
      <c r="B955" s="106"/>
    </row>
    <row r="956" customFormat="false" ht="15.75" hidden="false" customHeight="true" outlineLevel="0" collapsed="false">
      <c r="B956" s="106"/>
    </row>
    <row r="957" customFormat="false" ht="15.75" hidden="false" customHeight="true" outlineLevel="0" collapsed="false">
      <c r="B957" s="106"/>
    </row>
    <row r="958" customFormat="false" ht="15.75" hidden="false" customHeight="true" outlineLevel="0" collapsed="false">
      <c r="B958" s="106"/>
    </row>
    <row r="959" customFormat="false" ht="15.75" hidden="false" customHeight="true" outlineLevel="0" collapsed="false">
      <c r="B959" s="106"/>
    </row>
    <row r="960" customFormat="false" ht="15.75" hidden="false" customHeight="true" outlineLevel="0" collapsed="false">
      <c r="B960" s="106"/>
    </row>
    <row r="961" customFormat="false" ht="15.75" hidden="false" customHeight="true" outlineLevel="0" collapsed="false">
      <c r="B961" s="106"/>
    </row>
    <row r="962" customFormat="false" ht="15.75" hidden="false" customHeight="true" outlineLevel="0" collapsed="false">
      <c r="B962" s="106"/>
    </row>
    <row r="963" customFormat="false" ht="15.75" hidden="false" customHeight="true" outlineLevel="0" collapsed="false">
      <c r="B963" s="106"/>
    </row>
    <row r="964" customFormat="false" ht="15.75" hidden="false" customHeight="true" outlineLevel="0" collapsed="false">
      <c r="B964" s="106"/>
    </row>
    <row r="965" customFormat="false" ht="15.75" hidden="false" customHeight="true" outlineLevel="0" collapsed="false">
      <c r="B965" s="106"/>
    </row>
    <row r="966" customFormat="false" ht="15.75" hidden="false" customHeight="true" outlineLevel="0" collapsed="false">
      <c r="B966" s="106"/>
    </row>
    <row r="967" customFormat="false" ht="15.75" hidden="false" customHeight="true" outlineLevel="0" collapsed="false">
      <c r="B967" s="106"/>
    </row>
    <row r="968" customFormat="false" ht="15.75" hidden="false" customHeight="true" outlineLevel="0" collapsed="false">
      <c r="B968" s="106"/>
    </row>
    <row r="969" customFormat="false" ht="15.75" hidden="false" customHeight="true" outlineLevel="0" collapsed="false">
      <c r="B969" s="106"/>
    </row>
    <row r="970" customFormat="false" ht="15.75" hidden="false" customHeight="true" outlineLevel="0" collapsed="false">
      <c r="B970" s="106"/>
    </row>
    <row r="971" customFormat="false" ht="15.75" hidden="false" customHeight="true" outlineLevel="0" collapsed="false">
      <c r="B971" s="106"/>
    </row>
    <row r="972" customFormat="false" ht="15.75" hidden="false" customHeight="true" outlineLevel="0" collapsed="false">
      <c r="B972" s="106"/>
    </row>
    <row r="973" customFormat="false" ht="15.75" hidden="false" customHeight="true" outlineLevel="0" collapsed="false">
      <c r="B973" s="106"/>
    </row>
    <row r="974" customFormat="false" ht="15.75" hidden="false" customHeight="true" outlineLevel="0" collapsed="false">
      <c r="B974" s="106"/>
    </row>
    <row r="975" customFormat="false" ht="15.75" hidden="false" customHeight="true" outlineLevel="0" collapsed="false">
      <c r="B975" s="106"/>
    </row>
    <row r="976" customFormat="false" ht="15.75" hidden="false" customHeight="true" outlineLevel="0" collapsed="false">
      <c r="B976" s="106"/>
    </row>
    <row r="977" customFormat="false" ht="15.75" hidden="false" customHeight="true" outlineLevel="0" collapsed="false">
      <c r="B977" s="106"/>
    </row>
    <row r="978" customFormat="false" ht="15.75" hidden="false" customHeight="true" outlineLevel="0" collapsed="false">
      <c r="B978" s="106"/>
    </row>
    <row r="979" customFormat="false" ht="15.75" hidden="false" customHeight="true" outlineLevel="0" collapsed="false">
      <c r="B979" s="106"/>
    </row>
    <row r="980" customFormat="false" ht="15.75" hidden="false" customHeight="true" outlineLevel="0" collapsed="false">
      <c r="B980" s="106"/>
    </row>
    <row r="981" customFormat="false" ht="15.75" hidden="false" customHeight="true" outlineLevel="0" collapsed="false">
      <c r="B981" s="106"/>
    </row>
    <row r="982" customFormat="false" ht="15.75" hidden="false" customHeight="true" outlineLevel="0" collapsed="false">
      <c r="B982" s="106"/>
    </row>
    <row r="983" customFormat="false" ht="15.75" hidden="false" customHeight="true" outlineLevel="0" collapsed="false">
      <c r="B983" s="106"/>
    </row>
    <row r="984" customFormat="false" ht="15.75" hidden="false" customHeight="true" outlineLevel="0" collapsed="false">
      <c r="B984" s="106"/>
    </row>
    <row r="985" customFormat="false" ht="15.75" hidden="false" customHeight="true" outlineLevel="0" collapsed="false">
      <c r="B985" s="106"/>
    </row>
    <row r="986" customFormat="false" ht="15.75" hidden="false" customHeight="true" outlineLevel="0" collapsed="false">
      <c r="B986" s="106"/>
    </row>
    <row r="987" customFormat="false" ht="15.75" hidden="false" customHeight="true" outlineLevel="0" collapsed="false">
      <c r="B987" s="106"/>
    </row>
    <row r="988" customFormat="false" ht="15.75" hidden="false" customHeight="true" outlineLevel="0" collapsed="false">
      <c r="B988" s="106"/>
    </row>
    <row r="989" customFormat="false" ht="15.75" hidden="false" customHeight="true" outlineLevel="0" collapsed="false">
      <c r="B989" s="106"/>
    </row>
    <row r="990" customFormat="false" ht="15.75" hidden="false" customHeight="true" outlineLevel="0" collapsed="false">
      <c r="B990" s="106"/>
    </row>
    <row r="991" customFormat="false" ht="15.75" hidden="false" customHeight="true" outlineLevel="0" collapsed="false">
      <c r="B991" s="106"/>
    </row>
    <row r="992" customFormat="false" ht="15.75" hidden="false" customHeight="true" outlineLevel="0" collapsed="false">
      <c r="B992" s="106"/>
    </row>
    <row r="993" customFormat="false" ht="15.75" hidden="false" customHeight="true" outlineLevel="0" collapsed="false">
      <c r="B993" s="106"/>
    </row>
    <row r="994" customFormat="false" ht="15.75" hidden="false" customHeight="true" outlineLevel="0" collapsed="false">
      <c r="B994" s="106"/>
    </row>
    <row r="995" customFormat="false" ht="15.75" hidden="false" customHeight="true" outlineLevel="0" collapsed="false">
      <c r="B995" s="106"/>
    </row>
    <row r="996" customFormat="false" ht="15.75" hidden="false" customHeight="true" outlineLevel="0" collapsed="false">
      <c r="B996" s="106"/>
    </row>
    <row r="997" customFormat="false" ht="15.75" hidden="false" customHeight="true" outlineLevel="0" collapsed="false">
      <c r="B997" s="106"/>
    </row>
    <row r="998" customFormat="false" ht="15.75" hidden="false" customHeight="true" outlineLevel="0" collapsed="false">
      <c r="B998" s="106"/>
    </row>
    <row r="999" customFormat="false" ht="15.75" hidden="false" customHeight="true" outlineLevel="0" collapsed="false">
      <c r="B999" s="106"/>
    </row>
    <row r="1000" customFormat="false" ht="15.75" hidden="false" customHeight="true" outlineLevel="0" collapsed="false">
      <c r="B1000" s="10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4.28"/>
    <col collapsed="false" customWidth="true" hidden="false" outlineLevel="0" max="2" min="2" style="0" width="27.15"/>
    <col collapsed="false" customWidth="true" hidden="false" outlineLevel="0" max="3" min="3" style="0" width="21.15"/>
    <col collapsed="false" customWidth="true" hidden="false" outlineLevel="0" max="6" min="4" style="0" width="19.71"/>
    <col collapsed="false" customWidth="true" hidden="false" outlineLevel="0" max="7" min="7" style="0" width="15.71"/>
    <col collapsed="false" customWidth="true" hidden="false" outlineLevel="0" max="8" min="8" style="0" width="14.28"/>
    <col collapsed="false" customWidth="true" hidden="false" outlineLevel="0" max="26" min="9" style="0" width="8.7"/>
  </cols>
  <sheetData>
    <row r="1" customFormat="false" ht="15" hidden="false" customHeight="false" outlineLevel="0" collapsed="false">
      <c r="A1" s="117" t="s">
        <v>1184</v>
      </c>
      <c r="B1" s="117"/>
      <c r="C1" s="117"/>
      <c r="D1" s="117"/>
      <c r="E1" s="117"/>
      <c r="F1" s="117"/>
      <c r="G1" s="117"/>
      <c r="H1" s="117"/>
    </row>
    <row r="2" customFormat="false" ht="15" hidden="false" customHeight="false" outlineLevel="0" collapsed="false">
      <c r="A2" s="101" t="s">
        <v>1646</v>
      </c>
      <c r="B2" s="101" t="s">
        <v>1647</v>
      </c>
      <c r="C2" s="118" t="s">
        <v>1648</v>
      </c>
      <c r="D2" s="118" t="s">
        <v>1649</v>
      </c>
      <c r="E2" s="118" t="s">
        <v>1650</v>
      </c>
      <c r="F2" s="118" t="s">
        <v>1651</v>
      </c>
      <c r="G2" s="118" t="s">
        <v>1652</v>
      </c>
      <c r="H2" s="118" t="s">
        <v>1653</v>
      </c>
    </row>
    <row r="3" customFormat="false" ht="30" hidden="false" customHeight="false" outlineLevel="0" collapsed="false">
      <c r="A3" s="119" t="n">
        <v>1</v>
      </c>
      <c r="B3" s="118" t="s">
        <v>1654</v>
      </c>
      <c r="C3" s="105" t="n">
        <v>165000000</v>
      </c>
      <c r="D3" s="105" t="n">
        <v>100000000</v>
      </c>
      <c r="E3" s="120"/>
      <c r="F3" s="120"/>
      <c r="G3" s="101" t="n">
        <v>102</v>
      </c>
      <c r="H3" s="104"/>
    </row>
    <row r="4" customFormat="false" ht="15" hidden="false" customHeight="false" outlineLevel="0" collapsed="false">
      <c r="A4" s="119" t="n">
        <v>2</v>
      </c>
      <c r="B4" s="101" t="s">
        <v>1630</v>
      </c>
      <c r="C4" s="105" t="n">
        <v>20000000</v>
      </c>
      <c r="E4" s="103" t="n">
        <v>17830000</v>
      </c>
      <c r="F4" s="103"/>
      <c r="G4" s="101" t="n">
        <v>227</v>
      </c>
      <c r="H4" s="104"/>
    </row>
    <row r="5" customFormat="false" ht="15" hidden="false" customHeight="false" outlineLevel="0" collapsed="false">
      <c r="A5" s="119" t="n">
        <v>3</v>
      </c>
      <c r="B5" s="101" t="s">
        <v>1655</v>
      </c>
      <c r="C5" s="105" t="n">
        <v>22235679</v>
      </c>
      <c r="D5" s="101" t="n">
        <v>870.505</v>
      </c>
      <c r="H5" s="104"/>
    </row>
    <row r="6" customFormat="false" ht="15" hidden="false" customHeight="false" outlineLevel="0" collapsed="false">
      <c r="A6" s="119" t="n">
        <v>4</v>
      </c>
      <c r="B6" s="101" t="s">
        <v>1656</v>
      </c>
      <c r="C6" s="121" t="n">
        <v>4932839</v>
      </c>
      <c r="D6" s="105" t="n">
        <v>870505</v>
      </c>
      <c r="E6" s="105"/>
      <c r="F6" s="105"/>
      <c r="H6" s="104"/>
    </row>
    <row r="7" customFormat="false" ht="15" hidden="false" customHeight="false" outlineLevel="0" collapsed="false">
      <c r="A7" s="119" t="n">
        <v>5</v>
      </c>
      <c r="B7" s="101" t="s">
        <v>1657</v>
      </c>
      <c r="C7" s="105" t="n">
        <v>0</v>
      </c>
      <c r="H7" s="104"/>
    </row>
    <row r="8" customFormat="false" ht="15" hidden="false" customHeight="false" outlineLevel="0" collapsed="false">
      <c r="A8" s="101" t="s">
        <v>1658</v>
      </c>
      <c r="C8" s="105"/>
      <c r="E8" s="122" t="s">
        <v>1659</v>
      </c>
      <c r="F8" s="123" t="n">
        <v>1426000000</v>
      </c>
      <c r="H8" s="104"/>
    </row>
    <row r="9" customFormat="false" ht="15" hidden="false" customHeight="false" outlineLevel="0" collapsed="false">
      <c r="A9" s="124" t="s">
        <v>1660</v>
      </c>
      <c r="B9" s="125"/>
      <c r="C9" s="126" t="n">
        <f aca="false">SUM(C3:C7)</f>
        <v>212168518</v>
      </c>
      <c r="D9" s="126" t="n">
        <f aca="false">SUM(D3:D7)</f>
        <v>100871375.505</v>
      </c>
      <c r="E9" s="127" t="n">
        <f aca="false">SUM(E3:E8)</f>
        <v>17830000</v>
      </c>
      <c r="F9" s="125"/>
      <c r="G9" s="125" t="n">
        <f aca="false">SUM(G3:G7)</f>
        <v>329</v>
      </c>
      <c r="H9" s="128"/>
    </row>
    <row r="10" customFormat="false" ht="15" hidden="false" customHeight="false" outlineLevel="0" collapsed="false">
      <c r="A10" s="117" t="s">
        <v>32</v>
      </c>
      <c r="B10" s="117"/>
      <c r="C10" s="117"/>
      <c r="D10" s="117"/>
      <c r="E10" s="117"/>
      <c r="F10" s="117"/>
      <c r="G10" s="117"/>
      <c r="H10" s="117"/>
    </row>
    <row r="11" customFormat="false" ht="15" hidden="false" customHeight="false" outlineLevel="0" collapsed="false">
      <c r="A11" s="119" t="n">
        <v>2014</v>
      </c>
      <c r="B11" s="101" t="s">
        <v>1661</v>
      </c>
      <c r="C11" s="105" t="n">
        <v>39520000</v>
      </c>
      <c r="D11" s="105" t="n">
        <v>3750000</v>
      </c>
      <c r="E11" s="105" t="n">
        <f aca="false">SUM(K15)</f>
        <v>0</v>
      </c>
      <c r="F11" s="105"/>
      <c r="G11" s="101" t="n">
        <v>17</v>
      </c>
      <c r="H11" s="104"/>
    </row>
    <row r="12" customFormat="false" ht="15" hidden="false" customHeight="false" outlineLevel="0" collapsed="false">
      <c r="A12" s="119" t="n">
        <v>2015</v>
      </c>
      <c r="B12" s="101" t="s">
        <v>1662</v>
      </c>
      <c r="C12" s="105" t="n">
        <v>25100000</v>
      </c>
      <c r="D12" s="105" t="n">
        <v>1600000</v>
      </c>
      <c r="E12" s="105" t="n">
        <f aca="false">SUM(K16)</f>
        <v>0</v>
      </c>
      <c r="F12" s="105"/>
      <c r="G12" s="101" t="n">
        <v>4</v>
      </c>
    </row>
    <row r="13" customFormat="false" ht="15" hidden="false" customHeight="false" outlineLevel="0" collapsed="false">
      <c r="A13" s="119" t="n">
        <v>2016</v>
      </c>
      <c r="B13" s="101" t="s">
        <v>1663</v>
      </c>
      <c r="C13" s="105" t="n">
        <v>37600000</v>
      </c>
      <c r="D13" s="105" t="n">
        <v>3500000</v>
      </c>
      <c r="E13" s="105" t="n">
        <f aca="false">SUM(K17)</f>
        <v>0</v>
      </c>
      <c r="F13" s="105"/>
    </row>
    <row r="14" customFormat="false" ht="15" hidden="false" customHeight="false" outlineLevel="0" collapsed="false">
      <c r="A14" s="119" t="n">
        <v>2017</v>
      </c>
      <c r="B14" s="101" t="s">
        <v>1664</v>
      </c>
      <c r="C14" s="105" t="n">
        <v>44550000</v>
      </c>
      <c r="D14" s="105" t="n">
        <v>3570000</v>
      </c>
      <c r="E14" s="105" t="n">
        <f aca="false">SUM(K18)</f>
        <v>0</v>
      </c>
      <c r="F14" s="105"/>
    </row>
    <row r="15" customFormat="false" ht="15" hidden="false" customHeight="false" outlineLevel="0" collapsed="false">
      <c r="A15" s="119" t="n">
        <v>2018</v>
      </c>
      <c r="B15" s="101" t="s">
        <v>1665</v>
      </c>
      <c r="C15" s="105" t="n">
        <v>47270000</v>
      </c>
      <c r="D15" s="105" t="n">
        <v>2060000</v>
      </c>
      <c r="E15" s="105" t="n">
        <f aca="false">SUM(K19)</f>
        <v>0</v>
      </c>
      <c r="F15" s="105"/>
    </row>
    <row r="16" customFormat="false" ht="15" hidden="false" customHeight="false" outlineLevel="0" collapsed="false">
      <c r="A16" s="119" t="n">
        <v>2019</v>
      </c>
      <c r="B16" s="101" t="s">
        <v>1666</v>
      </c>
      <c r="C16" s="105" t="n">
        <v>42300000</v>
      </c>
      <c r="D16" s="105" t="n">
        <v>0</v>
      </c>
      <c r="E16" s="105" t="n">
        <f aca="false">SUM(K20)</f>
        <v>0</v>
      </c>
      <c r="F16" s="105"/>
    </row>
    <row r="17" customFormat="false" ht="15" hidden="false" customHeight="false" outlineLevel="0" collapsed="false">
      <c r="A17" s="119" t="n">
        <v>2020</v>
      </c>
      <c r="B17" s="101" t="s">
        <v>1665</v>
      </c>
      <c r="C17" s="105" t="n">
        <v>29100000</v>
      </c>
      <c r="D17" s="105" t="n">
        <v>2400000</v>
      </c>
      <c r="E17" s="105" t="n">
        <f aca="false">SUM(K21)</f>
        <v>0</v>
      </c>
      <c r="F17" s="105"/>
    </row>
    <row r="18" customFormat="false" ht="15" hidden="false" customHeight="false" outlineLevel="0" collapsed="false">
      <c r="A18" s="101" t="s">
        <v>1658</v>
      </c>
      <c r="C18" s="105"/>
      <c r="E18" s="122" t="n">
        <f aca="false">SUM(K22)</f>
        <v>0</v>
      </c>
      <c r="F18" s="123" t="n">
        <v>2980000000</v>
      </c>
    </row>
    <row r="19" customFormat="false" ht="15" hidden="false" customHeight="false" outlineLevel="0" collapsed="false">
      <c r="A19" s="101" t="s">
        <v>343</v>
      </c>
      <c r="B19" s="101" t="s">
        <v>1667</v>
      </c>
      <c r="C19" s="105"/>
      <c r="E19" s="101" t="n">
        <f aca="false">SUM(K23)</f>
        <v>0</v>
      </c>
    </row>
    <row r="20" customFormat="false" ht="15" hidden="false" customHeight="false" outlineLevel="0" collapsed="false">
      <c r="A20" s="101" t="s">
        <v>1630</v>
      </c>
      <c r="B20" s="101"/>
      <c r="C20" s="105"/>
      <c r="E20" s="101" t="n">
        <f aca="false">SUM(K24)</f>
        <v>0</v>
      </c>
      <c r="G20" s="101" t="n">
        <v>1</v>
      </c>
    </row>
    <row r="21" customFormat="false" ht="15.75" hidden="false" customHeight="true" outlineLevel="0" collapsed="false">
      <c r="A21" s="101" t="s">
        <v>26</v>
      </c>
      <c r="C21" s="105" t="n">
        <v>197000000</v>
      </c>
      <c r="D21" s="105" t="n">
        <f aca="false">SUM(D11:D20)</f>
        <v>16880000</v>
      </c>
      <c r="E21" s="101" t="n">
        <f aca="false">SUM(K25)</f>
        <v>0</v>
      </c>
    </row>
    <row r="22" customFormat="false" ht="15.75" hidden="false" customHeight="true" outlineLevel="0" collapsed="false">
      <c r="A22" s="101" t="s">
        <v>1668</v>
      </c>
      <c r="C22" s="105"/>
      <c r="D22" s="105"/>
      <c r="E22" s="101" t="n">
        <f aca="false">SUM(K26)</f>
        <v>0</v>
      </c>
    </row>
    <row r="23" customFormat="false" ht="15.75" hidden="false" customHeight="true" outlineLevel="0" collapsed="false">
      <c r="A23" s="129"/>
      <c r="B23" s="129"/>
      <c r="C23" s="126" t="n">
        <f aca="false">SUM(C11:C21)</f>
        <v>462440000</v>
      </c>
      <c r="D23" s="129"/>
      <c r="E23" s="125" t="n">
        <f aca="false">SUM(K27)</f>
        <v>0</v>
      </c>
      <c r="F23" s="129"/>
      <c r="G23" s="129"/>
      <c r="H23" s="129"/>
    </row>
    <row r="24" customFormat="false" ht="15.75" hidden="false" customHeight="true" outlineLevel="0" collapsed="false">
      <c r="A24" s="117" t="s">
        <v>705</v>
      </c>
      <c r="B24" s="117" t="s">
        <v>1664</v>
      </c>
      <c r="C24" s="117"/>
      <c r="D24" s="117"/>
      <c r="E24" s="117"/>
      <c r="F24" s="117"/>
      <c r="G24" s="117"/>
      <c r="H24" s="117"/>
    </row>
    <row r="25" customFormat="false" ht="15.75" hidden="false" customHeight="true" outlineLevel="0" collapsed="false"/>
    <row r="26" customFormat="false" ht="30.75" hidden="false" customHeight="true" outlineLevel="0" collapsed="false">
      <c r="A26" s="130" t="s">
        <v>1669</v>
      </c>
      <c r="B26" s="130"/>
      <c r="C26" s="131" t="n">
        <f aca="false">C23+C9</f>
        <v>674608518</v>
      </c>
      <c r="D26" s="131" t="n">
        <f aca="false">D21+D9</f>
        <v>117751375.505</v>
      </c>
      <c r="E26" s="132" t="n">
        <f aca="false">E23+E9</f>
        <v>17830000</v>
      </c>
      <c r="F26" s="130"/>
      <c r="G26" s="130"/>
      <c r="H26" s="130"/>
    </row>
    <row r="27" customFormat="false" ht="15.75" hidden="false" customHeight="true" outlineLevel="0" collapsed="false"/>
    <row r="28" customFormat="false" ht="15.75" hidden="false" customHeight="true" outlineLevel="0" collapsed="false">
      <c r="A28" s="101" t="s">
        <v>1670</v>
      </c>
    </row>
    <row r="29" customFormat="false" ht="15.75" hidden="false" customHeight="true" outlineLevel="0" collapsed="false">
      <c r="A29" s="101" t="s">
        <v>1671</v>
      </c>
    </row>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c r="C38" s="105"/>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26" min="1" style="0" width="8.7"/>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26" min="1" style="0" width="8.7"/>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26" min="1" style="0" width="8.7"/>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71"/>
    <col collapsed="false" customWidth="true" hidden="false" outlineLevel="0" max="2" min="2" style="0" width="19.57"/>
    <col collapsed="false" customWidth="true" hidden="false" outlineLevel="0" max="3" min="3" style="0" width="19.71"/>
    <col collapsed="false" customWidth="true" hidden="false" outlineLevel="0" max="4" min="4" style="0" width="13.85"/>
    <col collapsed="false" customWidth="true" hidden="false" outlineLevel="0" max="5" min="5" style="0" width="19.57"/>
    <col collapsed="false" customWidth="true" hidden="false" outlineLevel="0" max="6" min="6" style="0" width="22.57"/>
    <col collapsed="false" customWidth="true" hidden="false" outlineLevel="0" max="7" min="7" style="0" width="19.57"/>
    <col collapsed="false" customWidth="true" hidden="false" outlineLevel="0" max="8" min="8" style="0" width="22.57"/>
    <col collapsed="false" customWidth="true" hidden="false" outlineLevel="0" max="9" min="9" style="0" width="19.57"/>
    <col collapsed="false" customWidth="true" hidden="false" outlineLevel="0" max="10" min="10" style="0" width="22.57"/>
    <col collapsed="false" customWidth="true" hidden="false" outlineLevel="0" max="11" min="11" style="0" width="19.57"/>
    <col collapsed="false" customWidth="true" hidden="false" outlineLevel="0" max="12" min="12" style="0" width="22.57"/>
    <col collapsed="false" customWidth="true" hidden="false" outlineLevel="0" max="26" min="13" style="0" width="8.7"/>
  </cols>
  <sheetData>
    <row r="1" customFormat="false" ht="46.5" hidden="false" customHeight="false" outlineLevel="0" collapsed="false">
      <c r="A1" s="133" t="s">
        <v>1672</v>
      </c>
      <c r="D1" s="120"/>
      <c r="L1" s="120"/>
    </row>
    <row r="2" customFormat="false" ht="15" hidden="false" customHeight="false" outlineLevel="0" collapsed="false">
      <c r="D2" s="120"/>
      <c r="L2" s="120"/>
    </row>
    <row r="3" customFormat="false" ht="15" hidden="false" customHeight="false" outlineLevel="0" collapsed="false">
      <c r="A3" s="134" t="s">
        <v>1673</v>
      </c>
      <c r="D3" s="120"/>
    </row>
    <row r="4" customFormat="false" ht="15" hidden="false" customHeight="false" outlineLevel="0" collapsed="false">
      <c r="A4" s="135" t="n">
        <v>871425</v>
      </c>
      <c r="D4" s="120"/>
    </row>
    <row r="5" customFormat="false" ht="15" hidden="false" customHeight="false" outlineLevel="0" collapsed="false">
      <c r="A5" s="116"/>
      <c r="D5" s="120"/>
    </row>
    <row r="6" customFormat="false" ht="15" hidden="false" customHeight="false" outlineLevel="0" collapsed="false">
      <c r="A6" s="116"/>
      <c r="D6" s="120"/>
    </row>
    <row r="7" customFormat="false" ht="15" hidden="false" customHeight="false" outlineLevel="0" collapsed="false">
      <c r="A7" s="116"/>
      <c r="D7" s="120"/>
    </row>
    <row r="8" customFormat="false" ht="15" hidden="false" customHeight="false" outlineLevel="0" collapsed="false">
      <c r="A8" s="116"/>
      <c r="D8" s="120"/>
    </row>
    <row r="9" customFormat="false" ht="15" hidden="false" customHeight="false" outlineLevel="0" collapsed="false">
      <c r="A9" s="116"/>
      <c r="D9" s="120"/>
    </row>
    <row r="10" customFormat="false" ht="15" hidden="false" customHeight="false" outlineLevel="0" collapsed="false">
      <c r="A10" s="116"/>
      <c r="D10" s="120"/>
    </row>
    <row r="11" customFormat="false" ht="15" hidden="false" customHeight="false" outlineLevel="0" collapsed="false">
      <c r="A11" s="116"/>
      <c r="D11" s="120"/>
    </row>
    <row r="12" customFormat="false" ht="15" hidden="false" customHeight="false" outlineLevel="0" collapsed="false">
      <c r="A12" s="116"/>
      <c r="D12" s="120"/>
    </row>
    <row r="13" customFormat="false" ht="15" hidden="false" customHeight="false" outlineLevel="0" collapsed="false">
      <c r="A13" s="116"/>
      <c r="D13" s="120"/>
    </row>
    <row r="14" customFormat="false" ht="15" hidden="false" customHeight="false" outlineLevel="0" collapsed="false">
      <c r="A14" s="116"/>
      <c r="D14" s="120"/>
    </row>
    <row r="15" customFormat="false" ht="15" hidden="false" customHeight="false" outlineLevel="0" collapsed="false">
      <c r="A15" s="116"/>
      <c r="D15" s="120"/>
    </row>
    <row r="16" customFormat="false" ht="15" hidden="false" customHeight="false" outlineLevel="0" collapsed="false">
      <c r="A16" s="116"/>
      <c r="D16" s="120"/>
    </row>
    <row r="17" customFormat="false" ht="15" hidden="false" customHeight="false" outlineLevel="0" collapsed="false">
      <c r="A17" s="116"/>
      <c r="D17" s="120"/>
    </row>
    <row r="18" customFormat="false" ht="15" hidden="false" customHeight="false" outlineLevel="0" collapsed="false">
      <c r="A18" s="116"/>
      <c r="D18" s="120"/>
    </row>
    <row r="19" customFormat="false" ht="15" hidden="false" customHeight="false" outlineLevel="0" collapsed="false">
      <c r="A19" s="116"/>
      <c r="D19" s="120"/>
    </row>
    <row r="20" customFormat="false" ht="15" hidden="false" customHeight="false" outlineLevel="0" collapsed="false">
      <c r="A20" s="116"/>
      <c r="D20" s="120"/>
    </row>
    <row r="21" customFormat="false" ht="15.75" hidden="false" customHeight="true" outlineLevel="0" collapsed="false">
      <c r="A21" s="116"/>
      <c r="D21" s="120"/>
    </row>
    <row r="22" customFormat="false" ht="15.75" hidden="false" customHeight="true" outlineLevel="0" collapsed="false">
      <c r="A22" s="116"/>
      <c r="D22" s="120"/>
    </row>
    <row r="23" customFormat="false" ht="15.75" hidden="false" customHeight="true" outlineLevel="0" collapsed="false">
      <c r="A23" s="116"/>
      <c r="D23" s="120"/>
    </row>
    <row r="24" customFormat="false" ht="15.75" hidden="false" customHeight="true" outlineLevel="0" collapsed="false">
      <c r="A24" s="116"/>
      <c r="D24" s="120"/>
    </row>
    <row r="25" customFormat="false" ht="15.75" hidden="false" customHeight="true" outlineLevel="0" collapsed="false">
      <c r="A25" s="116"/>
      <c r="D25" s="120"/>
    </row>
    <row r="26" customFormat="false" ht="15.75" hidden="false" customHeight="true" outlineLevel="0" collapsed="false">
      <c r="A26" s="116"/>
      <c r="D26" s="120"/>
    </row>
    <row r="27" customFormat="false" ht="15.75" hidden="false" customHeight="true" outlineLevel="0" collapsed="false">
      <c r="A27" s="116"/>
      <c r="D27" s="120"/>
    </row>
    <row r="28" customFormat="false" ht="15.75" hidden="false" customHeight="true" outlineLevel="0" collapsed="false">
      <c r="A28" s="116"/>
      <c r="D28" s="120"/>
    </row>
    <row r="29" customFormat="false" ht="15.75" hidden="false" customHeight="true" outlineLevel="0" collapsed="false">
      <c r="A29" s="116"/>
      <c r="D29" s="120"/>
    </row>
    <row r="30" customFormat="false" ht="15.75" hidden="false" customHeight="true" outlineLevel="0" collapsed="false">
      <c r="A30" s="116"/>
      <c r="D30" s="120"/>
    </row>
    <row r="31" customFormat="false" ht="15.75" hidden="false" customHeight="true" outlineLevel="0" collapsed="false">
      <c r="A31" s="116"/>
      <c r="D31" s="120"/>
    </row>
    <row r="32" customFormat="false" ht="15.75" hidden="false" customHeight="true" outlineLevel="0" collapsed="false">
      <c r="A32" s="116"/>
      <c r="D32" s="120"/>
    </row>
    <row r="33" customFormat="false" ht="15.75" hidden="false" customHeight="true" outlineLevel="0" collapsed="false">
      <c r="A33" s="116"/>
      <c r="D33" s="120"/>
    </row>
    <row r="34" customFormat="false" ht="15.75" hidden="false" customHeight="true" outlineLevel="0" collapsed="false">
      <c r="A34" s="116"/>
      <c r="D34" s="120"/>
    </row>
    <row r="35" customFormat="false" ht="15.75" hidden="false" customHeight="true" outlineLevel="0" collapsed="false">
      <c r="A35" s="116"/>
      <c r="D35" s="120"/>
    </row>
    <row r="36" customFormat="false" ht="15.75" hidden="false" customHeight="true" outlineLevel="0" collapsed="false">
      <c r="A36" s="116"/>
      <c r="D36" s="120"/>
    </row>
    <row r="37" customFormat="false" ht="15.75" hidden="false" customHeight="true" outlineLevel="0" collapsed="false">
      <c r="A37" s="116"/>
      <c r="D37" s="120"/>
    </row>
    <row r="38" customFormat="false" ht="15.75" hidden="false" customHeight="true" outlineLevel="0" collapsed="false">
      <c r="A38" s="116"/>
      <c r="D38" s="120"/>
    </row>
    <row r="39" customFormat="false" ht="15.75" hidden="false" customHeight="true" outlineLevel="0" collapsed="false">
      <c r="A39" s="116"/>
      <c r="D39" s="120"/>
    </row>
    <row r="40" customFormat="false" ht="15.75" hidden="false" customHeight="true" outlineLevel="0" collapsed="false">
      <c r="A40" s="116"/>
      <c r="D40" s="120"/>
    </row>
    <row r="41" customFormat="false" ht="15.75" hidden="false" customHeight="true" outlineLevel="0" collapsed="false">
      <c r="A41" s="116"/>
      <c r="D41" s="120"/>
    </row>
    <row r="42" customFormat="false" ht="15.75" hidden="false" customHeight="true" outlineLevel="0" collapsed="false">
      <c r="A42" s="116"/>
      <c r="D42" s="120"/>
    </row>
    <row r="43" customFormat="false" ht="15.75" hidden="false" customHeight="true" outlineLevel="0" collapsed="false">
      <c r="A43" s="116"/>
      <c r="D43" s="120"/>
    </row>
    <row r="44" customFormat="false" ht="15.75" hidden="false" customHeight="true" outlineLevel="0" collapsed="false">
      <c r="A44" s="116"/>
      <c r="D44" s="120"/>
    </row>
    <row r="45" customFormat="false" ht="15.75" hidden="false" customHeight="true" outlineLevel="0" collapsed="false">
      <c r="A45" s="116"/>
      <c r="D45" s="120"/>
    </row>
    <row r="46" customFormat="false" ht="15.75" hidden="false" customHeight="true" outlineLevel="0" collapsed="false">
      <c r="A46" s="116"/>
      <c r="D46" s="120"/>
    </row>
    <row r="47" customFormat="false" ht="15.75" hidden="false" customHeight="true" outlineLevel="0" collapsed="false">
      <c r="A47" s="116"/>
      <c r="D47" s="120"/>
    </row>
    <row r="48" customFormat="false" ht="15.75" hidden="false" customHeight="true" outlineLevel="0" collapsed="false">
      <c r="A48" s="116"/>
      <c r="D48" s="120"/>
    </row>
    <row r="49" customFormat="false" ht="15.75" hidden="false" customHeight="true" outlineLevel="0" collapsed="false">
      <c r="A49" s="116"/>
      <c r="D49" s="120"/>
    </row>
    <row r="50" customFormat="false" ht="15.75" hidden="false" customHeight="true" outlineLevel="0" collapsed="false">
      <c r="A50" s="116"/>
      <c r="D50" s="120"/>
    </row>
    <row r="51" customFormat="false" ht="15.75" hidden="false" customHeight="true" outlineLevel="0" collapsed="false">
      <c r="A51" s="116"/>
      <c r="D51" s="120"/>
    </row>
    <row r="52" customFormat="false" ht="15.75" hidden="false" customHeight="true" outlineLevel="0" collapsed="false">
      <c r="A52" s="116"/>
      <c r="D52" s="120"/>
    </row>
    <row r="53" customFormat="false" ht="15.75" hidden="false" customHeight="true" outlineLevel="0" collapsed="false">
      <c r="A53" s="116"/>
      <c r="D53" s="120"/>
      <c r="L53" s="120"/>
    </row>
    <row r="54" customFormat="false" ht="15.75" hidden="false" customHeight="true" outlineLevel="0" collapsed="false">
      <c r="A54" s="116"/>
      <c r="D54" s="120"/>
      <c r="L54" s="120"/>
    </row>
    <row r="55" customFormat="false" ht="15.75" hidden="false" customHeight="true" outlineLevel="0" collapsed="false">
      <c r="A55" s="116"/>
      <c r="D55" s="120"/>
      <c r="L55" s="120"/>
    </row>
    <row r="56" customFormat="false" ht="15.75" hidden="false" customHeight="true" outlineLevel="0" collapsed="false">
      <c r="A56" s="116"/>
      <c r="D56" s="120"/>
      <c r="L56" s="120"/>
    </row>
    <row r="57" customFormat="false" ht="15.75" hidden="false" customHeight="true" outlineLevel="0" collapsed="false">
      <c r="A57" s="116"/>
      <c r="D57" s="120"/>
      <c r="L57" s="120"/>
    </row>
    <row r="58" customFormat="false" ht="15.75" hidden="false" customHeight="true" outlineLevel="0" collapsed="false">
      <c r="A58" s="116"/>
      <c r="D58" s="120"/>
      <c r="L58" s="120"/>
    </row>
    <row r="59" customFormat="false" ht="15.75" hidden="false" customHeight="true" outlineLevel="0" collapsed="false">
      <c r="A59" s="116"/>
      <c r="D59" s="120"/>
      <c r="L59" s="120"/>
    </row>
    <row r="60" customFormat="false" ht="15.75" hidden="false" customHeight="true" outlineLevel="0" collapsed="false">
      <c r="A60" s="116"/>
      <c r="D60" s="120"/>
      <c r="L60" s="120"/>
    </row>
    <row r="61" customFormat="false" ht="15.75" hidden="false" customHeight="true" outlineLevel="0" collapsed="false">
      <c r="A61" s="116"/>
      <c r="D61" s="120"/>
      <c r="L61" s="120"/>
    </row>
    <row r="62" customFormat="false" ht="15.75" hidden="false" customHeight="true" outlineLevel="0" collapsed="false">
      <c r="A62" s="116"/>
      <c r="D62" s="120"/>
      <c r="L62" s="120"/>
    </row>
    <row r="63" customFormat="false" ht="15.75" hidden="false" customHeight="true" outlineLevel="0" collapsed="false">
      <c r="A63" s="116"/>
      <c r="D63" s="120"/>
      <c r="L63" s="120"/>
    </row>
    <row r="64" customFormat="false" ht="15.75" hidden="false" customHeight="true" outlineLevel="0" collapsed="false">
      <c r="A64" s="116"/>
      <c r="D64" s="120"/>
      <c r="L64" s="120"/>
    </row>
    <row r="65" customFormat="false" ht="15.75" hidden="false" customHeight="true" outlineLevel="0" collapsed="false">
      <c r="A65" s="116"/>
      <c r="D65" s="120"/>
      <c r="L65" s="120"/>
    </row>
    <row r="66" customFormat="false" ht="15.75" hidden="false" customHeight="true" outlineLevel="0" collapsed="false">
      <c r="A66" s="116"/>
      <c r="D66" s="120"/>
      <c r="L66" s="120"/>
    </row>
    <row r="67" customFormat="false" ht="15.75" hidden="false" customHeight="true" outlineLevel="0" collapsed="false">
      <c r="A67" s="116"/>
      <c r="D67" s="120"/>
      <c r="L67" s="120"/>
    </row>
    <row r="68" customFormat="false" ht="15.75" hidden="false" customHeight="true" outlineLevel="0" collapsed="false">
      <c r="A68" s="116"/>
      <c r="D68" s="120"/>
      <c r="L68" s="120"/>
    </row>
    <row r="69" customFormat="false" ht="15.75" hidden="false" customHeight="true" outlineLevel="0" collapsed="false">
      <c r="A69" s="116"/>
      <c r="D69" s="120"/>
      <c r="L69" s="120"/>
    </row>
    <row r="70" customFormat="false" ht="15.75" hidden="false" customHeight="true" outlineLevel="0" collapsed="false">
      <c r="A70" s="116"/>
      <c r="D70" s="120"/>
      <c r="L70" s="120"/>
    </row>
    <row r="71" customFormat="false" ht="15.75" hidden="false" customHeight="true" outlineLevel="0" collapsed="false">
      <c r="A71" s="116"/>
      <c r="D71" s="120"/>
      <c r="L71" s="120"/>
    </row>
    <row r="72" customFormat="false" ht="15.75" hidden="false" customHeight="true" outlineLevel="0" collapsed="false">
      <c r="A72" s="116"/>
      <c r="D72" s="120"/>
      <c r="L72" s="120"/>
    </row>
    <row r="73" customFormat="false" ht="15.75" hidden="false" customHeight="true" outlineLevel="0" collapsed="false">
      <c r="A73" s="116"/>
      <c r="D73" s="120"/>
      <c r="L73" s="120"/>
    </row>
    <row r="74" customFormat="false" ht="15.75" hidden="false" customHeight="true" outlineLevel="0" collapsed="false">
      <c r="A74" s="116"/>
      <c r="D74" s="120"/>
      <c r="L74" s="120"/>
    </row>
    <row r="75" customFormat="false" ht="15.75" hidden="false" customHeight="true" outlineLevel="0" collapsed="false">
      <c r="A75" s="116"/>
      <c r="D75" s="120"/>
      <c r="L75" s="120"/>
    </row>
    <row r="76" customFormat="false" ht="15.75" hidden="false" customHeight="true" outlineLevel="0" collapsed="false">
      <c r="A76" s="116"/>
      <c r="D76" s="120"/>
      <c r="L76" s="120"/>
    </row>
    <row r="77" customFormat="false" ht="15.75" hidden="false" customHeight="true" outlineLevel="0" collapsed="false">
      <c r="A77" s="116"/>
      <c r="D77" s="120"/>
      <c r="L77" s="120"/>
    </row>
    <row r="78" customFormat="false" ht="15.75" hidden="false" customHeight="true" outlineLevel="0" collapsed="false">
      <c r="A78" s="116"/>
      <c r="D78" s="120"/>
      <c r="L78" s="120"/>
    </row>
    <row r="79" customFormat="false" ht="15.75" hidden="false" customHeight="true" outlineLevel="0" collapsed="false">
      <c r="A79" s="116"/>
      <c r="D79" s="120"/>
      <c r="L79" s="120"/>
    </row>
    <row r="80" customFormat="false" ht="15.75" hidden="false" customHeight="true" outlineLevel="0" collapsed="false">
      <c r="A80" s="116"/>
      <c r="D80" s="120"/>
      <c r="L80" s="120"/>
    </row>
    <row r="81" customFormat="false" ht="15.75" hidden="false" customHeight="true" outlineLevel="0" collapsed="false">
      <c r="A81" s="116"/>
      <c r="D81" s="120"/>
      <c r="L81" s="120"/>
    </row>
    <row r="82" customFormat="false" ht="15.75" hidden="false" customHeight="true" outlineLevel="0" collapsed="false">
      <c r="A82" s="116"/>
      <c r="D82" s="120"/>
      <c r="L82" s="120"/>
    </row>
    <row r="83" customFormat="false" ht="15.75" hidden="false" customHeight="true" outlineLevel="0" collapsed="false">
      <c r="A83" s="116"/>
      <c r="D83" s="120"/>
      <c r="L83" s="120"/>
    </row>
    <row r="84" customFormat="false" ht="15.75" hidden="false" customHeight="true" outlineLevel="0" collapsed="false">
      <c r="A84" s="116"/>
      <c r="D84" s="120"/>
      <c r="L84" s="120"/>
    </row>
    <row r="85" customFormat="false" ht="15.75" hidden="false" customHeight="true" outlineLevel="0" collapsed="false">
      <c r="A85" s="116"/>
      <c r="D85" s="120"/>
      <c r="L85" s="120"/>
    </row>
    <row r="86" customFormat="false" ht="15.75" hidden="false" customHeight="true" outlineLevel="0" collapsed="false">
      <c r="A86" s="116"/>
      <c r="D86" s="120"/>
      <c r="L86" s="120"/>
    </row>
    <row r="87" customFormat="false" ht="15.75" hidden="false" customHeight="true" outlineLevel="0" collapsed="false">
      <c r="A87" s="116"/>
      <c r="D87" s="120"/>
      <c r="L87" s="120"/>
    </row>
    <row r="88" customFormat="false" ht="15.75" hidden="false" customHeight="true" outlineLevel="0" collapsed="false">
      <c r="A88" s="116"/>
      <c r="D88" s="120"/>
      <c r="L88" s="120"/>
    </row>
    <row r="89" customFormat="false" ht="15.75" hidden="false" customHeight="true" outlineLevel="0" collapsed="false">
      <c r="A89" s="116"/>
      <c r="D89" s="120"/>
      <c r="L89" s="120"/>
    </row>
    <row r="90" customFormat="false" ht="15.75" hidden="false" customHeight="true" outlineLevel="0" collapsed="false">
      <c r="A90" s="116"/>
      <c r="D90" s="120"/>
      <c r="L90" s="120"/>
    </row>
    <row r="91" customFormat="false" ht="15.75" hidden="false" customHeight="true" outlineLevel="0" collapsed="false">
      <c r="A91" s="116"/>
      <c r="D91" s="120"/>
      <c r="L91" s="120"/>
    </row>
    <row r="92" customFormat="false" ht="15.75" hidden="false" customHeight="true" outlineLevel="0" collapsed="false">
      <c r="A92" s="116"/>
      <c r="D92" s="120"/>
      <c r="L92" s="120"/>
    </row>
    <row r="93" customFormat="false" ht="15.75" hidden="false" customHeight="true" outlineLevel="0" collapsed="false">
      <c r="A93" s="116"/>
      <c r="D93" s="120"/>
      <c r="L93" s="120"/>
    </row>
    <row r="94" customFormat="false" ht="15.75" hidden="false" customHeight="true" outlineLevel="0" collapsed="false">
      <c r="A94" s="116"/>
      <c r="D94" s="120"/>
      <c r="L94" s="120"/>
    </row>
    <row r="95" customFormat="false" ht="15.75" hidden="false" customHeight="true" outlineLevel="0" collapsed="false">
      <c r="A95" s="116"/>
      <c r="D95" s="120"/>
      <c r="L95" s="120"/>
    </row>
    <row r="96" customFormat="false" ht="15.75" hidden="false" customHeight="true" outlineLevel="0" collapsed="false">
      <c r="A96" s="116"/>
      <c r="D96" s="120"/>
      <c r="L96" s="120"/>
    </row>
    <row r="97" customFormat="false" ht="15.75" hidden="false" customHeight="true" outlineLevel="0" collapsed="false">
      <c r="A97" s="116"/>
      <c r="D97" s="120"/>
      <c r="L97" s="120"/>
    </row>
    <row r="98" customFormat="false" ht="15.75" hidden="false" customHeight="true" outlineLevel="0" collapsed="false">
      <c r="A98" s="116"/>
      <c r="D98" s="120"/>
      <c r="L98" s="120"/>
    </row>
    <row r="99" customFormat="false" ht="15.75" hidden="false" customHeight="true" outlineLevel="0" collapsed="false">
      <c r="A99" s="116"/>
      <c r="D99" s="120"/>
      <c r="L99" s="120"/>
    </row>
    <row r="100" customFormat="false" ht="15.75" hidden="false" customHeight="true" outlineLevel="0" collapsed="false">
      <c r="A100" s="116"/>
      <c r="D100" s="120"/>
      <c r="L100" s="120"/>
    </row>
    <row r="101" customFormat="false" ht="15.75" hidden="false" customHeight="true" outlineLevel="0" collapsed="false">
      <c r="A101" s="116"/>
      <c r="D101" s="120"/>
      <c r="L101" s="120"/>
    </row>
    <row r="102" customFormat="false" ht="15.75" hidden="false" customHeight="true" outlineLevel="0" collapsed="false">
      <c r="A102" s="116"/>
      <c r="D102" s="120"/>
      <c r="L102" s="120"/>
    </row>
    <row r="103" customFormat="false" ht="15.75" hidden="false" customHeight="true" outlineLevel="0" collapsed="false">
      <c r="A103" s="116"/>
      <c r="D103" s="120"/>
      <c r="L103" s="120"/>
    </row>
    <row r="104" customFormat="false" ht="15.75" hidden="false" customHeight="true" outlineLevel="0" collapsed="false">
      <c r="A104" s="116"/>
      <c r="D104" s="120"/>
      <c r="L104" s="120"/>
    </row>
    <row r="105" customFormat="false" ht="15.75" hidden="false" customHeight="true" outlineLevel="0" collapsed="false">
      <c r="A105" s="116"/>
      <c r="D105" s="120"/>
      <c r="L105" s="120"/>
    </row>
    <row r="106" customFormat="false" ht="15.75" hidden="false" customHeight="true" outlineLevel="0" collapsed="false">
      <c r="A106" s="116"/>
      <c r="D106" s="120"/>
      <c r="L106" s="120"/>
    </row>
    <row r="107" customFormat="false" ht="15.75" hidden="false" customHeight="true" outlineLevel="0" collapsed="false">
      <c r="A107" s="116"/>
      <c r="D107" s="120"/>
      <c r="L107" s="120"/>
    </row>
    <row r="108" customFormat="false" ht="15.75" hidden="false" customHeight="true" outlineLevel="0" collapsed="false">
      <c r="A108" s="116"/>
      <c r="D108" s="120"/>
      <c r="L108" s="120"/>
    </row>
    <row r="109" customFormat="false" ht="15.75" hidden="false" customHeight="true" outlineLevel="0" collapsed="false">
      <c r="A109" s="116"/>
      <c r="D109" s="120"/>
      <c r="L109" s="120"/>
    </row>
    <row r="110" customFormat="false" ht="15.75" hidden="false" customHeight="true" outlineLevel="0" collapsed="false">
      <c r="A110" s="116"/>
      <c r="D110" s="120"/>
      <c r="L110" s="120"/>
    </row>
    <row r="111" customFormat="false" ht="15.75" hidden="false" customHeight="true" outlineLevel="0" collapsed="false">
      <c r="A111" s="116"/>
      <c r="D111" s="120"/>
      <c r="L111" s="120"/>
    </row>
    <row r="112" customFormat="false" ht="15.75" hidden="false" customHeight="true" outlineLevel="0" collapsed="false">
      <c r="A112" s="116"/>
      <c r="D112" s="120"/>
      <c r="L112" s="120"/>
    </row>
    <row r="113" customFormat="false" ht="15.75" hidden="false" customHeight="true" outlineLevel="0" collapsed="false">
      <c r="A113" s="116"/>
      <c r="D113" s="120"/>
      <c r="L113" s="120"/>
    </row>
    <row r="114" customFormat="false" ht="15.75" hidden="false" customHeight="true" outlineLevel="0" collapsed="false">
      <c r="A114" s="116"/>
      <c r="D114" s="120"/>
      <c r="L114" s="120"/>
    </row>
    <row r="115" customFormat="false" ht="15.75" hidden="false" customHeight="true" outlineLevel="0" collapsed="false">
      <c r="D115" s="120"/>
      <c r="L115" s="120"/>
    </row>
    <row r="116" customFormat="false" ht="15.75" hidden="false" customHeight="true" outlineLevel="0" collapsed="false">
      <c r="D116" s="120"/>
      <c r="L116" s="120"/>
    </row>
    <row r="117" customFormat="false" ht="15.75" hidden="false" customHeight="true" outlineLevel="0" collapsed="false">
      <c r="D117" s="120"/>
      <c r="L117" s="120"/>
    </row>
    <row r="118" customFormat="false" ht="15.75" hidden="false" customHeight="true" outlineLevel="0" collapsed="false">
      <c r="D118" s="120"/>
      <c r="L118" s="120"/>
    </row>
    <row r="119" customFormat="false" ht="15.75" hidden="false" customHeight="true" outlineLevel="0" collapsed="false">
      <c r="D119" s="120"/>
      <c r="L119" s="120"/>
    </row>
    <row r="120" customFormat="false" ht="15.75" hidden="false" customHeight="true" outlineLevel="0" collapsed="false">
      <c r="D120" s="120"/>
      <c r="L120" s="120"/>
    </row>
    <row r="121" customFormat="false" ht="15.75" hidden="false" customHeight="true" outlineLevel="0" collapsed="false">
      <c r="D121" s="120"/>
      <c r="L121" s="120"/>
    </row>
    <row r="122" customFormat="false" ht="15.75" hidden="false" customHeight="true" outlineLevel="0" collapsed="false">
      <c r="D122" s="120"/>
      <c r="L122" s="120"/>
    </row>
    <row r="123" customFormat="false" ht="15.75" hidden="false" customHeight="true" outlineLevel="0" collapsed="false">
      <c r="D123" s="120"/>
      <c r="L123" s="120"/>
    </row>
    <row r="124" customFormat="false" ht="15.75" hidden="false" customHeight="true" outlineLevel="0" collapsed="false">
      <c r="D124" s="120"/>
      <c r="L124" s="120"/>
    </row>
    <row r="125" customFormat="false" ht="15.75" hidden="false" customHeight="true" outlineLevel="0" collapsed="false">
      <c r="D125" s="120"/>
      <c r="L125" s="120"/>
    </row>
    <row r="126" customFormat="false" ht="15.75" hidden="false" customHeight="true" outlineLevel="0" collapsed="false">
      <c r="D126" s="120"/>
      <c r="L126" s="120"/>
    </row>
    <row r="127" customFormat="false" ht="15.75" hidden="false" customHeight="true" outlineLevel="0" collapsed="false">
      <c r="D127" s="120"/>
      <c r="L127" s="120"/>
    </row>
    <row r="128" customFormat="false" ht="15.75" hidden="false" customHeight="true" outlineLevel="0" collapsed="false">
      <c r="D128" s="120"/>
      <c r="L128" s="120"/>
    </row>
    <row r="129" customFormat="false" ht="15.75" hidden="false" customHeight="true" outlineLevel="0" collapsed="false">
      <c r="D129" s="120"/>
      <c r="L129" s="120"/>
    </row>
    <row r="130" customFormat="false" ht="15.75" hidden="false" customHeight="true" outlineLevel="0" collapsed="false">
      <c r="D130" s="120"/>
      <c r="L130" s="120"/>
    </row>
    <row r="131" customFormat="false" ht="15.75" hidden="false" customHeight="true" outlineLevel="0" collapsed="false">
      <c r="D131" s="120"/>
      <c r="L131" s="120"/>
    </row>
    <row r="132" customFormat="false" ht="15.75" hidden="false" customHeight="true" outlineLevel="0" collapsed="false">
      <c r="D132" s="120"/>
      <c r="L132" s="120"/>
    </row>
    <row r="133" customFormat="false" ht="15.75" hidden="false" customHeight="true" outlineLevel="0" collapsed="false">
      <c r="D133" s="120"/>
      <c r="L133" s="120"/>
    </row>
    <row r="134" customFormat="false" ht="15.75" hidden="false" customHeight="true" outlineLevel="0" collapsed="false">
      <c r="D134" s="120"/>
      <c r="L134" s="120"/>
    </row>
    <row r="135" customFormat="false" ht="15.75" hidden="false" customHeight="true" outlineLevel="0" collapsed="false">
      <c r="D135" s="120"/>
      <c r="L135" s="120"/>
    </row>
    <row r="136" customFormat="false" ht="15.75" hidden="false" customHeight="true" outlineLevel="0" collapsed="false">
      <c r="D136" s="120"/>
      <c r="L136" s="120"/>
    </row>
    <row r="137" customFormat="false" ht="15.75" hidden="false" customHeight="true" outlineLevel="0" collapsed="false">
      <c r="D137" s="120"/>
      <c r="L137" s="120"/>
    </row>
    <row r="138" customFormat="false" ht="15.75" hidden="false" customHeight="true" outlineLevel="0" collapsed="false">
      <c r="D138" s="120"/>
      <c r="L138" s="120"/>
    </row>
    <row r="139" customFormat="false" ht="15.75" hidden="false" customHeight="true" outlineLevel="0" collapsed="false">
      <c r="D139" s="120"/>
      <c r="L139" s="120"/>
    </row>
    <row r="140" customFormat="false" ht="15.75" hidden="false" customHeight="true" outlineLevel="0" collapsed="false">
      <c r="D140" s="120"/>
      <c r="L140" s="120"/>
    </row>
    <row r="141" customFormat="false" ht="15.75" hidden="false" customHeight="true" outlineLevel="0" collapsed="false">
      <c r="D141" s="120"/>
      <c r="L141" s="120"/>
    </row>
    <row r="142" customFormat="false" ht="15.75" hidden="false" customHeight="true" outlineLevel="0" collapsed="false">
      <c r="D142" s="120"/>
      <c r="L142" s="120"/>
    </row>
    <row r="143" customFormat="false" ht="15.75" hidden="false" customHeight="true" outlineLevel="0" collapsed="false">
      <c r="D143" s="120"/>
      <c r="L143" s="120"/>
    </row>
    <row r="144" customFormat="false" ht="15.75" hidden="false" customHeight="true" outlineLevel="0" collapsed="false">
      <c r="D144" s="120"/>
      <c r="L144" s="120"/>
    </row>
    <row r="145" customFormat="false" ht="15.75" hidden="false" customHeight="true" outlineLevel="0" collapsed="false">
      <c r="D145" s="120"/>
      <c r="L145" s="120"/>
    </row>
    <row r="146" customFormat="false" ht="15.75" hidden="false" customHeight="true" outlineLevel="0" collapsed="false">
      <c r="D146" s="120"/>
      <c r="L146" s="120"/>
    </row>
    <row r="147" customFormat="false" ht="15.75" hidden="false" customHeight="true" outlineLevel="0" collapsed="false">
      <c r="D147" s="120"/>
      <c r="L147" s="120"/>
    </row>
    <row r="148" customFormat="false" ht="15.75" hidden="false" customHeight="true" outlineLevel="0" collapsed="false">
      <c r="D148" s="120"/>
      <c r="L148" s="120"/>
    </row>
    <row r="149" customFormat="false" ht="15.75" hidden="false" customHeight="true" outlineLevel="0" collapsed="false">
      <c r="D149" s="120"/>
      <c r="L149" s="120"/>
    </row>
    <row r="150" customFormat="false" ht="15.75" hidden="false" customHeight="true" outlineLevel="0" collapsed="false">
      <c r="D150" s="120"/>
      <c r="L150" s="120"/>
    </row>
    <row r="151" customFormat="false" ht="15.75" hidden="false" customHeight="true" outlineLevel="0" collapsed="false">
      <c r="D151" s="120"/>
      <c r="L151" s="120"/>
    </row>
    <row r="152" customFormat="false" ht="15.75" hidden="false" customHeight="true" outlineLevel="0" collapsed="false">
      <c r="D152" s="120"/>
      <c r="L152" s="120"/>
    </row>
    <row r="153" customFormat="false" ht="15.75" hidden="false" customHeight="true" outlineLevel="0" collapsed="false">
      <c r="D153" s="120"/>
      <c r="L153" s="120"/>
    </row>
    <row r="154" customFormat="false" ht="15.75" hidden="false" customHeight="true" outlineLevel="0" collapsed="false">
      <c r="D154" s="120"/>
      <c r="L154" s="120"/>
    </row>
    <row r="155" customFormat="false" ht="15.75" hidden="false" customHeight="true" outlineLevel="0" collapsed="false">
      <c r="D155" s="120"/>
      <c r="L155" s="120"/>
    </row>
    <row r="156" customFormat="false" ht="15.75" hidden="false" customHeight="true" outlineLevel="0" collapsed="false">
      <c r="D156" s="120"/>
      <c r="L156" s="120"/>
    </row>
    <row r="157" customFormat="false" ht="15.75" hidden="false" customHeight="true" outlineLevel="0" collapsed="false">
      <c r="D157" s="120"/>
      <c r="L157" s="120"/>
    </row>
    <row r="158" customFormat="false" ht="15.75" hidden="false" customHeight="true" outlineLevel="0" collapsed="false">
      <c r="D158" s="120"/>
      <c r="L158" s="120"/>
    </row>
    <row r="159" customFormat="false" ht="15.75" hidden="false" customHeight="true" outlineLevel="0" collapsed="false">
      <c r="D159" s="120"/>
      <c r="L159" s="120"/>
    </row>
    <row r="160" customFormat="false" ht="15.75" hidden="false" customHeight="true" outlineLevel="0" collapsed="false">
      <c r="D160" s="120"/>
      <c r="L160" s="120"/>
    </row>
    <row r="161" customFormat="false" ht="15.75" hidden="false" customHeight="true" outlineLevel="0" collapsed="false">
      <c r="D161" s="120"/>
      <c r="L161" s="120"/>
    </row>
    <row r="162" customFormat="false" ht="15.75" hidden="false" customHeight="true" outlineLevel="0" collapsed="false">
      <c r="D162" s="120"/>
      <c r="L162" s="120"/>
    </row>
    <row r="163" customFormat="false" ht="15.75" hidden="false" customHeight="true" outlineLevel="0" collapsed="false">
      <c r="D163" s="120"/>
      <c r="L163" s="120"/>
    </row>
    <row r="164" customFormat="false" ht="15.75" hidden="false" customHeight="true" outlineLevel="0" collapsed="false">
      <c r="D164" s="120"/>
      <c r="L164" s="120"/>
    </row>
    <row r="165" customFormat="false" ht="15.75" hidden="false" customHeight="true" outlineLevel="0" collapsed="false">
      <c r="D165" s="120"/>
      <c r="L165" s="120"/>
    </row>
    <row r="166" customFormat="false" ht="15.75" hidden="false" customHeight="true" outlineLevel="0" collapsed="false">
      <c r="D166" s="120"/>
      <c r="L166" s="120"/>
    </row>
    <row r="167" customFormat="false" ht="15.75" hidden="false" customHeight="true" outlineLevel="0" collapsed="false">
      <c r="D167" s="120"/>
      <c r="L167" s="120"/>
    </row>
    <row r="168" customFormat="false" ht="15.75" hidden="false" customHeight="true" outlineLevel="0" collapsed="false">
      <c r="D168" s="120"/>
      <c r="L168" s="120"/>
    </row>
    <row r="169" customFormat="false" ht="15.75" hidden="false" customHeight="true" outlineLevel="0" collapsed="false">
      <c r="D169" s="120"/>
      <c r="L169" s="120"/>
    </row>
    <row r="170" customFormat="false" ht="15.75" hidden="false" customHeight="true" outlineLevel="0" collapsed="false">
      <c r="D170" s="120"/>
      <c r="L170" s="120"/>
    </row>
    <row r="171" customFormat="false" ht="15.75" hidden="false" customHeight="true" outlineLevel="0" collapsed="false">
      <c r="D171" s="120"/>
      <c r="L171" s="120"/>
    </row>
    <row r="172" customFormat="false" ht="15.75" hidden="false" customHeight="true" outlineLevel="0" collapsed="false">
      <c r="D172" s="120"/>
      <c r="L172" s="120"/>
    </row>
    <row r="173" customFormat="false" ht="15.75" hidden="false" customHeight="true" outlineLevel="0" collapsed="false">
      <c r="D173" s="120"/>
      <c r="L173" s="120"/>
    </row>
    <row r="174" customFormat="false" ht="15.75" hidden="false" customHeight="true" outlineLevel="0" collapsed="false">
      <c r="D174" s="120"/>
      <c r="L174" s="120"/>
    </row>
    <row r="175" customFormat="false" ht="15.75" hidden="false" customHeight="true" outlineLevel="0" collapsed="false">
      <c r="D175" s="120"/>
      <c r="L175" s="120"/>
    </row>
    <row r="176" customFormat="false" ht="15.75" hidden="false" customHeight="true" outlineLevel="0" collapsed="false">
      <c r="D176" s="120"/>
      <c r="L176" s="120"/>
    </row>
    <row r="177" customFormat="false" ht="15.75" hidden="false" customHeight="true" outlineLevel="0" collapsed="false">
      <c r="D177" s="120"/>
      <c r="L177" s="120"/>
    </row>
    <row r="178" customFormat="false" ht="15.75" hidden="false" customHeight="true" outlineLevel="0" collapsed="false">
      <c r="D178" s="120"/>
      <c r="L178" s="120"/>
    </row>
    <row r="179" customFormat="false" ht="15.75" hidden="false" customHeight="true" outlineLevel="0" collapsed="false">
      <c r="D179" s="120"/>
      <c r="L179" s="120"/>
    </row>
    <row r="180" customFormat="false" ht="15.75" hidden="false" customHeight="true" outlineLevel="0" collapsed="false">
      <c r="D180" s="120"/>
      <c r="L180" s="120"/>
    </row>
    <row r="181" customFormat="false" ht="15.75" hidden="false" customHeight="true" outlineLevel="0" collapsed="false">
      <c r="D181" s="120"/>
      <c r="L181" s="120"/>
    </row>
    <row r="182" customFormat="false" ht="15.75" hidden="false" customHeight="true" outlineLevel="0" collapsed="false">
      <c r="D182" s="120"/>
      <c r="L182" s="120"/>
    </row>
    <row r="183" customFormat="false" ht="15.75" hidden="false" customHeight="true" outlineLevel="0" collapsed="false">
      <c r="D183" s="120"/>
      <c r="L183" s="120"/>
    </row>
    <row r="184" customFormat="false" ht="15.75" hidden="false" customHeight="true" outlineLevel="0" collapsed="false">
      <c r="D184" s="120"/>
      <c r="L184" s="120"/>
    </row>
    <row r="185" customFormat="false" ht="15.75" hidden="false" customHeight="true" outlineLevel="0" collapsed="false">
      <c r="D185" s="120"/>
      <c r="L185" s="120"/>
    </row>
    <row r="186" customFormat="false" ht="15.75" hidden="false" customHeight="true" outlineLevel="0" collapsed="false">
      <c r="D186" s="120"/>
      <c r="L186" s="120"/>
    </row>
    <row r="187" customFormat="false" ht="15.75" hidden="false" customHeight="true" outlineLevel="0" collapsed="false">
      <c r="D187" s="120"/>
      <c r="L187" s="120"/>
    </row>
    <row r="188" customFormat="false" ht="15.75" hidden="false" customHeight="true" outlineLevel="0" collapsed="false">
      <c r="D188" s="120"/>
      <c r="L188" s="120"/>
    </row>
    <row r="189" customFormat="false" ht="15.75" hidden="false" customHeight="true" outlineLevel="0" collapsed="false">
      <c r="D189" s="120"/>
      <c r="L189" s="120"/>
    </row>
    <row r="190" customFormat="false" ht="15.75" hidden="false" customHeight="true" outlineLevel="0" collapsed="false">
      <c r="D190" s="120"/>
      <c r="L190" s="120"/>
    </row>
    <row r="191" customFormat="false" ht="15.75" hidden="false" customHeight="true" outlineLevel="0" collapsed="false">
      <c r="D191" s="120"/>
      <c r="L191" s="120"/>
    </row>
    <row r="192" customFormat="false" ht="15.75" hidden="false" customHeight="true" outlineLevel="0" collapsed="false">
      <c r="D192" s="120"/>
      <c r="L192" s="120"/>
    </row>
    <row r="193" customFormat="false" ht="15.75" hidden="false" customHeight="true" outlineLevel="0" collapsed="false">
      <c r="D193" s="120"/>
      <c r="L193" s="120"/>
    </row>
    <row r="194" customFormat="false" ht="15.75" hidden="false" customHeight="true" outlineLevel="0" collapsed="false">
      <c r="D194" s="120"/>
      <c r="L194" s="120"/>
    </row>
    <row r="195" customFormat="false" ht="15.75" hidden="false" customHeight="true" outlineLevel="0" collapsed="false">
      <c r="D195" s="120"/>
      <c r="L195" s="120"/>
    </row>
    <row r="196" customFormat="false" ht="15.75" hidden="false" customHeight="true" outlineLevel="0" collapsed="false">
      <c r="D196" s="120"/>
      <c r="L196" s="120"/>
    </row>
    <row r="197" customFormat="false" ht="15.75" hidden="false" customHeight="true" outlineLevel="0" collapsed="false">
      <c r="D197" s="120"/>
      <c r="L197" s="120"/>
    </row>
    <row r="198" customFormat="false" ht="15.75" hidden="false" customHeight="true" outlineLevel="0" collapsed="false">
      <c r="D198" s="120"/>
      <c r="L198" s="120"/>
    </row>
    <row r="199" customFormat="false" ht="15.75" hidden="false" customHeight="true" outlineLevel="0" collapsed="false">
      <c r="D199" s="120"/>
      <c r="L199" s="120"/>
    </row>
    <row r="200" customFormat="false" ht="15.75" hidden="false" customHeight="true" outlineLevel="0" collapsed="false">
      <c r="D200" s="120"/>
      <c r="L200" s="120"/>
    </row>
    <row r="201" customFormat="false" ht="15.75" hidden="false" customHeight="true" outlineLevel="0" collapsed="false">
      <c r="D201" s="120"/>
      <c r="L201" s="120"/>
    </row>
    <row r="202" customFormat="false" ht="15.75" hidden="false" customHeight="true" outlineLevel="0" collapsed="false">
      <c r="D202" s="120"/>
      <c r="L202" s="120"/>
    </row>
    <row r="203" customFormat="false" ht="15.75" hidden="false" customHeight="true" outlineLevel="0" collapsed="false">
      <c r="D203" s="120"/>
      <c r="L203" s="120"/>
    </row>
    <row r="204" customFormat="false" ht="15.75" hidden="false" customHeight="true" outlineLevel="0" collapsed="false">
      <c r="D204" s="120"/>
      <c r="L204" s="120"/>
    </row>
    <row r="205" customFormat="false" ht="15.75" hidden="false" customHeight="true" outlineLevel="0" collapsed="false">
      <c r="D205" s="120"/>
      <c r="L205" s="120"/>
    </row>
    <row r="206" customFormat="false" ht="15.75" hidden="false" customHeight="true" outlineLevel="0" collapsed="false">
      <c r="D206" s="120"/>
      <c r="L206" s="120"/>
    </row>
    <row r="207" customFormat="false" ht="15.75" hidden="false" customHeight="true" outlineLevel="0" collapsed="false">
      <c r="D207" s="120"/>
      <c r="L207" s="120"/>
    </row>
    <row r="208" customFormat="false" ht="15.75" hidden="false" customHeight="true" outlineLevel="0" collapsed="false">
      <c r="D208" s="120"/>
      <c r="L208" s="120"/>
    </row>
    <row r="209" customFormat="false" ht="15.75" hidden="false" customHeight="true" outlineLevel="0" collapsed="false">
      <c r="D209" s="120"/>
      <c r="L209" s="120"/>
    </row>
    <row r="210" customFormat="false" ht="15.75" hidden="false" customHeight="true" outlineLevel="0" collapsed="false">
      <c r="D210" s="120"/>
      <c r="L210" s="120"/>
    </row>
    <row r="211" customFormat="false" ht="15.75" hidden="false" customHeight="true" outlineLevel="0" collapsed="false">
      <c r="D211" s="120"/>
      <c r="L211" s="120"/>
    </row>
    <row r="212" customFormat="false" ht="15.75" hidden="false" customHeight="true" outlineLevel="0" collapsed="false">
      <c r="D212" s="120"/>
      <c r="L212" s="120"/>
    </row>
    <row r="213" customFormat="false" ht="15.75" hidden="false" customHeight="true" outlineLevel="0" collapsed="false">
      <c r="D213" s="120"/>
      <c r="L213" s="120"/>
    </row>
    <row r="214" customFormat="false" ht="15.75" hidden="false" customHeight="true" outlineLevel="0" collapsed="false">
      <c r="D214" s="120"/>
      <c r="L214" s="120"/>
    </row>
    <row r="215" customFormat="false" ht="15.75" hidden="false" customHeight="true" outlineLevel="0" collapsed="false">
      <c r="D215" s="120"/>
      <c r="L215" s="120"/>
    </row>
    <row r="216" customFormat="false" ht="15.75" hidden="false" customHeight="true" outlineLevel="0" collapsed="false">
      <c r="D216" s="120"/>
      <c r="L216" s="120"/>
    </row>
    <row r="217" customFormat="false" ht="15.75" hidden="false" customHeight="true" outlineLevel="0" collapsed="false">
      <c r="D217" s="120"/>
      <c r="L217" s="120"/>
    </row>
    <row r="218" customFormat="false" ht="15.75" hidden="false" customHeight="true" outlineLevel="0" collapsed="false">
      <c r="D218" s="120"/>
      <c r="L218" s="120"/>
    </row>
    <row r="219" customFormat="false" ht="15.75" hidden="false" customHeight="true" outlineLevel="0" collapsed="false">
      <c r="D219" s="120"/>
      <c r="L219" s="120"/>
    </row>
    <row r="220" customFormat="false" ht="15.75" hidden="false" customHeight="true" outlineLevel="0" collapsed="false">
      <c r="D220" s="120"/>
      <c r="L220" s="120"/>
    </row>
    <row r="221" customFormat="false" ht="15.75" hidden="false" customHeight="true" outlineLevel="0" collapsed="false">
      <c r="D221" s="120"/>
      <c r="L221" s="120"/>
    </row>
    <row r="222" customFormat="false" ht="15.75" hidden="false" customHeight="true" outlineLevel="0" collapsed="false">
      <c r="D222" s="120"/>
      <c r="L222" s="120"/>
    </row>
    <row r="223" customFormat="false" ht="15.75" hidden="false" customHeight="true" outlineLevel="0" collapsed="false">
      <c r="D223" s="120"/>
      <c r="L223" s="120"/>
    </row>
    <row r="224" customFormat="false" ht="15.75" hidden="false" customHeight="true" outlineLevel="0" collapsed="false">
      <c r="D224" s="120"/>
      <c r="L224" s="120"/>
    </row>
    <row r="225" customFormat="false" ht="15.75" hidden="false" customHeight="true" outlineLevel="0" collapsed="false">
      <c r="D225" s="120"/>
      <c r="L225" s="120"/>
    </row>
    <row r="226" customFormat="false" ht="15.75" hidden="false" customHeight="true" outlineLevel="0" collapsed="false">
      <c r="D226" s="120"/>
      <c r="L226" s="120"/>
    </row>
    <row r="227" customFormat="false" ht="15.75" hidden="false" customHeight="true" outlineLevel="0" collapsed="false">
      <c r="D227" s="120"/>
      <c r="L227" s="120"/>
    </row>
    <row r="228" customFormat="false" ht="15.75" hidden="false" customHeight="true" outlineLevel="0" collapsed="false">
      <c r="D228" s="120"/>
      <c r="L228" s="120"/>
    </row>
    <row r="229" customFormat="false" ht="15.75" hidden="false" customHeight="true" outlineLevel="0" collapsed="false">
      <c r="D229" s="120"/>
      <c r="L229" s="120"/>
    </row>
    <row r="230" customFormat="false" ht="15.75" hidden="false" customHeight="true" outlineLevel="0" collapsed="false">
      <c r="D230" s="120"/>
      <c r="L230" s="120"/>
    </row>
    <row r="231" customFormat="false" ht="15.75" hidden="false" customHeight="true" outlineLevel="0" collapsed="false">
      <c r="D231" s="120"/>
      <c r="L231" s="120"/>
    </row>
    <row r="232" customFormat="false" ht="15.75" hidden="false" customHeight="true" outlineLevel="0" collapsed="false">
      <c r="D232" s="120"/>
      <c r="L232" s="120"/>
    </row>
    <row r="233" customFormat="false" ht="15.75" hidden="false" customHeight="true" outlineLevel="0" collapsed="false">
      <c r="D233" s="120"/>
      <c r="L233" s="120"/>
    </row>
    <row r="234" customFormat="false" ht="15.75" hidden="false" customHeight="true" outlineLevel="0" collapsed="false">
      <c r="D234" s="120"/>
      <c r="L234" s="120"/>
    </row>
    <row r="235" customFormat="false" ht="15.75" hidden="false" customHeight="true" outlineLevel="0" collapsed="false">
      <c r="D235" s="120"/>
      <c r="L235" s="120"/>
    </row>
    <row r="236" customFormat="false" ht="15.75" hidden="false" customHeight="true" outlineLevel="0" collapsed="false">
      <c r="D236" s="120"/>
      <c r="L236" s="120"/>
    </row>
    <row r="237" customFormat="false" ht="15.75" hidden="false" customHeight="true" outlineLevel="0" collapsed="false">
      <c r="D237" s="120"/>
      <c r="L237" s="120"/>
    </row>
    <row r="238" customFormat="false" ht="15.75" hidden="false" customHeight="true" outlineLevel="0" collapsed="false">
      <c r="D238" s="120"/>
      <c r="L238" s="120"/>
    </row>
    <row r="239" customFormat="false" ht="15.75" hidden="false" customHeight="true" outlineLevel="0" collapsed="false">
      <c r="D239" s="120"/>
      <c r="L239" s="120"/>
    </row>
    <row r="240" customFormat="false" ht="15.75" hidden="false" customHeight="true" outlineLevel="0" collapsed="false">
      <c r="D240" s="120"/>
      <c r="L240" s="120"/>
    </row>
    <row r="241" customFormat="false" ht="15.75" hidden="false" customHeight="true" outlineLevel="0" collapsed="false">
      <c r="D241" s="120"/>
      <c r="L241" s="120"/>
    </row>
    <row r="242" customFormat="false" ht="15.75" hidden="false" customHeight="true" outlineLevel="0" collapsed="false">
      <c r="D242" s="120"/>
      <c r="L242" s="120"/>
    </row>
    <row r="243" customFormat="false" ht="15.75" hidden="false" customHeight="true" outlineLevel="0" collapsed="false">
      <c r="D243" s="120"/>
      <c r="L243" s="120"/>
    </row>
    <row r="244" customFormat="false" ht="15.75" hidden="false" customHeight="true" outlineLevel="0" collapsed="false">
      <c r="D244" s="120"/>
      <c r="L244" s="120"/>
    </row>
    <row r="245" customFormat="false" ht="15.75" hidden="false" customHeight="true" outlineLevel="0" collapsed="false">
      <c r="D245" s="120"/>
      <c r="L245" s="120"/>
    </row>
    <row r="246" customFormat="false" ht="15.75" hidden="false" customHeight="true" outlineLevel="0" collapsed="false">
      <c r="D246" s="120"/>
      <c r="L246" s="120"/>
    </row>
    <row r="247" customFormat="false" ht="15.75" hidden="false" customHeight="true" outlineLevel="0" collapsed="false">
      <c r="D247" s="120"/>
      <c r="L247" s="120"/>
    </row>
    <row r="248" customFormat="false" ht="15.75" hidden="false" customHeight="true" outlineLevel="0" collapsed="false">
      <c r="D248" s="120"/>
      <c r="L248" s="120"/>
    </row>
    <row r="249" customFormat="false" ht="15.75" hidden="false" customHeight="true" outlineLevel="0" collapsed="false">
      <c r="D249" s="120"/>
      <c r="L249" s="120"/>
    </row>
    <row r="250" customFormat="false" ht="15.75" hidden="false" customHeight="true" outlineLevel="0" collapsed="false">
      <c r="D250" s="120"/>
      <c r="L250" s="120"/>
    </row>
    <row r="251" customFormat="false" ht="15.75" hidden="false" customHeight="true" outlineLevel="0" collapsed="false">
      <c r="D251" s="120"/>
      <c r="L251" s="120"/>
    </row>
    <row r="252" customFormat="false" ht="15.75" hidden="false" customHeight="true" outlineLevel="0" collapsed="false">
      <c r="D252" s="120"/>
      <c r="L252" s="120"/>
    </row>
    <row r="253" customFormat="false" ht="15.75" hidden="false" customHeight="true" outlineLevel="0" collapsed="false">
      <c r="D253" s="120"/>
      <c r="L253" s="120"/>
    </row>
    <row r="254" customFormat="false" ht="15.75" hidden="false" customHeight="true" outlineLevel="0" collapsed="false">
      <c r="D254" s="120"/>
      <c r="L254" s="120"/>
    </row>
    <row r="255" customFormat="false" ht="15.75" hidden="false" customHeight="true" outlineLevel="0" collapsed="false">
      <c r="D255" s="120"/>
      <c r="L255" s="120"/>
    </row>
    <row r="256" customFormat="false" ht="15.75" hidden="false" customHeight="true" outlineLevel="0" collapsed="false">
      <c r="D256" s="120"/>
      <c r="L256" s="120"/>
    </row>
    <row r="257" customFormat="false" ht="15.75" hidden="false" customHeight="true" outlineLevel="0" collapsed="false">
      <c r="D257" s="120"/>
      <c r="L257" s="120"/>
    </row>
    <row r="258" customFormat="false" ht="15.75" hidden="false" customHeight="true" outlineLevel="0" collapsed="false">
      <c r="D258" s="120"/>
      <c r="L258" s="120"/>
    </row>
    <row r="259" customFormat="false" ht="15.75" hidden="false" customHeight="true" outlineLevel="0" collapsed="false">
      <c r="D259" s="120"/>
      <c r="L259" s="120"/>
    </row>
    <row r="260" customFormat="false" ht="15.75" hidden="false" customHeight="true" outlineLevel="0" collapsed="false">
      <c r="D260" s="120"/>
      <c r="L260" s="120"/>
    </row>
    <row r="261" customFormat="false" ht="15.75" hidden="false" customHeight="true" outlineLevel="0" collapsed="false">
      <c r="D261" s="120"/>
      <c r="L261" s="120"/>
    </row>
    <row r="262" customFormat="false" ht="15.75" hidden="false" customHeight="true" outlineLevel="0" collapsed="false">
      <c r="D262" s="120"/>
      <c r="L262" s="120"/>
    </row>
    <row r="263" customFormat="false" ht="15.75" hidden="false" customHeight="true" outlineLevel="0" collapsed="false">
      <c r="D263" s="120"/>
      <c r="L263" s="120"/>
    </row>
    <row r="264" customFormat="false" ht="15.75" hidden="false" customHeight="true" outlineLevel="0" collapsed="false">
      <c r="D264" s="120"/>
      <c r="L264" s="120"/>
    </row>
    <row r="265" customFormat="false" ht="15.75" hidden="false" customHeight="true" outlineLevel="0" collapsed="false">
      <c r="D265" s="120"/>
      <c r="L265" s="120"/>
    </row>
    <row r="266" customFormat="false" ht="15.75" hidden="false" customHeight="true" outlineLevel="0" collapsed="false">
      <c r="D266" s="120"/>
      <c r="L266" s="120"/>
    </row>
    <row r="267" customFormat="false" ht="15.75" hidden="false" customHeight="true" outlineLevel="0" collapsed="false">
      <c r="D267" s="120"/>
      <c r="L267" s="120"/>
    </row>
    <row r="268" customFormat="false" ht="15.75" hidden="false" customHeight="true" outlineLevel="0" collapsed="false">
      <c r="D268" s="120"/>
      <c r="L268" s="120"/>
    </row>
    <row r="269" customFormat="false" ht="15.75" hidden="false" customHeight="true" outlineLevel="0" collapsed="false">
      <c r="D269" s="120"/>
      <c r="L269" s="120"/>
    </row>
    <row r="270" customFormat="false" ht="15.75" hidden="false" customHeight="true" outlineLevel="0" collapsed="false">
      <c r="D270" s="120"/>
      <c r="L270" s="120"/>
    </row>
    <row r="271" customFormat="false" ht="15.75" hidden="false" customHeight="true" outlineLevel="0" collapsed="false">
      <c r="D271" s="120"/>
      <c r="L271" s="120"/>
    </row>
    <row r="272" customFormat="false" ht="15.75" hidden="false" customHeight="true" outlineLevel="0" collapsed="false">
      <c r="D272" s="120"/>
      <c r="L272" s="120"/>
    </row>
    <row r="273" customFormat="false" ht="15.75" hidden="false" customHeight="true" outlineLevel="0" collapsed="false">
      <c r="D273" s="120"/>
      <c r="L273" s="120"/>
    </row>
    <row r="274" customFormat="false" ht="15.75" hidden="false" customHeight="true" outlineLevel="0" collapsed="false">
      <c r="D274" s="120"/>
      <c r="L274" s="120"/>
    </row>
    <row r="275" customFormat="false" ht="15.75" hidden="false" customHeight="true" outlineLevel="0" collapsed="false">
      <c r="D275" s="120"/>
      <c r="L275" s="120"/>
    </row>
    <row r="276" customFormat="false" ht="15.75" hidden="false" customHeight="true" outlineLevel="0" collapsed="false">
      <c r="D276" s="120"/>
      <c r="L276" s="120"/>
    </row>
    <row r="277" customFormat="false" ht="15.75" hidden="false" customHeight="true" outlineLevel="0" collapsed="false">
      <c r="D277" s="120"/>
      <c r="L277" s="120"/>
    </row>
    <row r="278" customFormat="false" ht="15.75" hidden="false" customHeight="true" outlineLevel="0" collapsed="false">
      <c r="D278" s="120"/>
      <c r="L278" s="120"/>
    </row>
    <row r="279" customFormat="false" ht="15.75" hidden="false" customHeight="true" outlineLevel="0" collapsed="false">
      <c r="D279" s="120"/>
      <c r="L279" s="120"/>
    </row>
    <row r="280" customFormat="false" ht="15.75" hidden="false" customHeight="true" outlineLevel="0" collapsed="false">
      <c r="D280" s="120"/>
      <c r="L280" s="120"/>
    </row>
    <row r="281" customFormat="false" ht="15.75" hidden="false" customHeight="true" outlineLevel="0" collapsed="false">
      <c r="D281" s="120"/>
      <c r="L281" s="120"/>
    </row>
    <row r="282" customFormat="false" ht="15.75" hidden="false" customHeight="true" outlineLevel="0" collapsed="false">
      <c r="D282" s="120"/>
      <c r="L282" s="120"/>
    </row>
    <row r="283" customFormat="false" ht="15.75" hidden="false" customHeight="true" outlineLevel="0" collapsed="false">
      <c r="D283" s="120"/>
      <c r="L283" s="120"/>
    </row>
    <row r="284" customFormat="false" ht="15.75" hidden="false" customHeight="true" outlineLevel="0" collapsed="false">
      <c r="D284" s="120"/>
      <c r="L284" s="120"/>
    </row>
    <row r="285" customFormat="false" ht="15.75" hidden="false" customHeight="true" outlineLevel="0" collapsed="false">
      <c r="D285" s="120"/>
      <c r="L285" s="120"/>
    </row>
    <row r="286" customFormat="false" ht="15.75" hidden="false" customHeight="true" outlineLevel="0" collapsed="false">
      <c r="D286" s="120"/>
      <c r="L286" s="120"/>
    </row>
    <row r="287" customFormat="false" ht="15.75" hidden="false" customHeight="true" outlineLevel="0" collapsed="false">
      <c r="D287" s="120"/>
      <c r="L287" s="120"/>
    </row>
    <row r="288" customFormat="false" ht="15.75" hidden="false" customHeight="true" outlineLevel="0" collapsed="false">
      <c r="D288" s="120"/>
      <c r="L288" s="120"/>
    </row>
    <row r="289" customFormat="false" ht="15.75" hidden="false" customHeight="true" outlineLevel="0" collapsed="false">
      <c r="D289" s="120"/>
      <c r="L289" s="120"/>
    </row>
    <row r="290" customFormat="false" ht="15.75" hidden="false" customHeight="true" outlineLevel="0" collapsed="false">
      <c r="D290" s="120"/>
      <c r="L290" s="120"/>
    </row>
    <row r="291" customFormat="false" ht="15.75" hidden="false" customHeight="true" outlineLevel="0" collapsed="false">
      <c r="D291" s="120"/>
      <c r="L291" s="120"/>
    </row>
    <row r="292" customFormat="false" ht="15.75" hidden="false" customHeight="true" outlineLevel="0" collapsed="false">
      <c r="D292" s="120"/>
      <c r="L292" s="120"/>
    </row>
    <row r="293" customFormat="false" ht="15.75" hidden="false" customHeight="true" outlineLevel="0" collapsed="false">
      <c r="D293" s="120"/>
      <c r="L293" s="120"/>
    </row>
    <row r="294" customFormat="false" ht="15.75" hidden="false" customHeight="true" outlineLevel="0" collapsed="false">
      <c r="D294" s="120"/>
      <c r="L294" s="120"/>
    </row>
    <row r="295" customFormat="false" ht="15.75" hidden="false" customHeight="true" outlineLevel="0" collapsed="false">
      <c r="D295" s="120"/>
      <c r="L295" s="120"/>
    </row>
    <row r="296" customFormat="false" ht="15.75" hidden="false" customHeight="true" outlineLevel="0" collapsed="false">
      <c r="D296" s="120"/>
      <c r="L296" s="120"/>
    </row>
    <row r="297" customFormat="false" ht="15.75" hidden="false" customHeight="true" outlineLevel="0" collapsed="false">
      <c r="D297" s="120"/>
      <c r="L297" s="120"/>
    </row>
    <row r="298" customFormat="false" ht="15.75" hidden="false" customHeight="true" outlineLevel="0" collapsed="false">
      <c r="D298" s="120"/>
      <c r="L298" s="120"/>
    </row>
    <row r="299" customFormat="false" ht="15.75" hidden="false" customHeight="true" outlineLevel="0" collapsed="false">
      <c r="D299" s="120"/>
      <c r="L299" s="120"/>
    </row>
    <row r="300" customFormat="false" ht="15.75" hidden="false" customHeight="true" outlineLevel="0" collapsed="false">
      <c r="D300" s="120"/>
      <c r="L300" s="120"/>
    </row>
    <row r="301" customFormat="false" ht="15.75" hidden="false" customHeight="true" outlineLevel="0" collapsed="false">
      <c r="D301" s="120"/>
      <c r="L301" s="120"/>
    </row>
    <row r="302" customFormat="false" ht="15.75" hidden="false" customHeight="true" outlineLevel="0" collapsed="false">
      <c r="D302" s="120"/>
      <c r="L302" s="120"/>
    </row>
    <row r="303" customFormat="false" ht="15.75" hidden="false" customHeight="true" outlineLevel="0" collapsed="false">
      <c r="D303" s="120"/>
      <c r="L303" s="120"/>
    </row>
    <row r="304" customFormat="false" ht="15.75" hidden="false" customHeight="true" outlineLevel="0" collapsed="false">
      <c r="D304" s="120"/>
      <c r="L304" s="120"/>
    </row>
    <row r="305" customFormat="false" ht="15.75" hidden="false" customHeight="true" outlineLevel="0" collapsed="false">
      <c r="D305" s="120"/>
      <c r="L305" s="120"/>
    </row>
    <row r="306" customFormat="false" ht="15.75" hidden="false" customHeight="true" outlineLevel="0" collapsed="false">
      <c r="D306" s="120"/>
      <c r="L306" s="120"/>
    </row>
    <row r="307" customFormat="false" ht="15.75" hidden="false" customHeight="true" outlineLevel="0" collapsed="false">
      <c r="D307" s="120"/>
      <c r="L307" s="120"/>
    </row>
    <row r="308" customFormat="false" ht="15.75" hidden="false" customHeight="true" outlineLevel="0" collapsed="false">
      <c r="D308" s="120"/>
      <c r="L308" s="120"/>
    </row>
    <row r="309" customFormat="false" ht="15.75" hidden="false" customHeight="true" outlineLevel="0" collapsed="false">
      <c r="D309" s="120"/>
      <c r="L309" s="120"/>
    </row>
    <row r="310" customFormat="false" ht="15.75" hidden="false" customHeight="true" outlineLevel="0" collapsed="false">
      <c r="D310" s="120"/>
      <c r="L310" s="120"/>
    </row>
    <row r="311" customFormat="false" ht="15.75" hidden="false" customHeight="true" outlineLevel="0" collapsed="false">
      <c r="D311" s="120"/>
      <c r="L311" s="120"/>
    </row>
    <row r="312" customFormat="false" ht="15.75" hidden="false" customHeight="true" outlineLevel="0" collapsed="false">
      <c r="D312" s="120"/>
      <c r="L312" s="120"/>
    </row>
    <row r="313" customFormat="false" ht="15.75" hidden="false" customHeight="true" outlineLevel="0" collapsed="false">
      <c r="D313" s="120"/>
      <c r="L313" s="120"/>
    </row>
    <row r="314" customFormat="false" ht="15.75" hidden="false" customHeight="true" outlineLevel="0" collapsed="false">
      <c r="D314" s="120"/>
      <c r="L314" s="120"/>
    </row>
    <row r="315" customFormat="false" ht="15.75" hidden="false" customHeight="true" outlineLevel="0" collapsed="false">
      <c r="D315" s="120"/>
      <c r="L315" s="120"/>
    </row>
    <row r="316" customFormat="false" ht="15.75" hidden="false" customHeight="true" outlineLevel="0" collapsed="false">
      <c r="D316" s="120"/>
      <c r="L316" s="120"/>
    </row>
    <row r="317" customFormat="false" ht="15.75" hidden="false" customHeight="true" outlineLevel="0" collapsed="false">
      <c r="D317" s="120"/>
      <c r="L317" s="120"/>
    </row>
    <row r="318" customFormat="false" ht="15.75" hidden="false" customHeight="true" outlineLevel="0" collapsed="false">
      <c r="D318" s="120"/>
      <c r="L318" s="120"/>
    </row>
    <row r="319" customFormat="false" ht="15.75" hidden="false" customHeight="true" outlineLevel="0" collapsed="false">
      <c r="D319" s="120"/>
      <c r="L319" s="120"/>
    </row>
    <row r="320" customFormat="false" ht="15.75" hidden="false" customHeight="true" outlineLevel="0" collapsed="false">
      <c r="D320" s="120"/>
      <c r="L320" s="120"/>
    </row>
    <row r="321" customFormat="false" ht="15.75" hidden="false" customHeight="true" outlineLevel="0" collapsed="false">
      <c r="D321" s="120"/>
      <c r="L321" s="120"/>
    </row>
    <row r="322" customFormat="false" ht="15.75" hidden="false" customHeight="true" outlineLevel="0" collapsed="false">
      <c r="D322" s="120"/>
      <c r="L322" s="120"/>
    </row>
    <row r="323" customFormat="false" ht="15.75" hidden="false" customHeight="true" outlineLevel="0" collapsed="false">
      <c r="D323" s="120"/>
      <c r="L323" s="120"/>
    </row>
    <row r="324" customFormat="false" ht="15.75" hidden="false" customHeight="true" outlineLevel="0" collapsed="false">
      <c r="D324" s="120"/>
      <c r="L324" s="120"/>
    </row>
    <row r="325" customFormat="false" ht="15.75" hidden="false" customHeight="true" outlineLevel="0" collapsed="false">
      <c r="D325" s="120"/>
      <c r="L325" s="120"/>
    </row>
    <row r="326" customFormat="false" ht="15.75" hidden="false" customHeight="true" outlineLevel="0" collapsed="false">
      <c r="D326" s="120"/>
      <c r="L326" s="120"/>
    </row>
    <row r="327" customFormat="false" ht="15.75" hidden="false" customHeight="true" outlineLevel="0" collapsed="false">
      <c r="D327" s="120"/>
      <c r="L327" s="120"/>
    </row>
    <row r="328" customFormat="false" ht="15.75" hidden="false" customHeight="true" outlineLevel="0" collapsed="false">
      <c r="D328" s="120"/>
      <c r="L328" s="120"/>
    </row>
    <row r="329" customFormat="false" ht="15.75" hidden="false" customHeight="true" outlineLevel="0" collapsed="false">
      <c r="D329" s="120"/>
      <c r="L329" s="120"/>
    </row>
    <row r="330" customFormat="false" ht="15.75" hidden="false" customHeight="true" outlineLevel="0" collapsed="false">
      <c r="D330" s="120"/>
      <c r="L330" s="120"/>
    </row>
    <row r="331" customFormat="false" ht="15.75" hidden="false" customHeight="true" outlineLevel="0" collapsed="false">
      <c r="D331" s="120"/>
      <c r="L331" s="120"/>
    </row>
    <row r="332" customFormat="false" ht="15.75" hidden="false" customHeight="true" outlineLevel="0" collapsed="false">
      <c r="D332" s="120"/>
      <c r="L332" s="120"/>
    </row>
    <row r="333" customFormat="false" ht="15.75" hidden="false" customHeight="true" outlineLevel="0" collapsed="false">
      <c r="D333" s="120"/>
      <c r="L333" s="120"/>
    </row>
    <row r="334" customFormat="false" ht="15.75" hidden="false" customHeight="true" outlineLevel="0" collapsed="false">
      <c r="D334" s="120"/>
      <c r="L334" s="120"/>
    </row>
    <row r="335" customFormat="false" ht="15.75" hidden="false" customHeight="true" outlineLevel="0" collapsed="false">
      <c r="D335" s="120"/>
      <c r="L335" s="120"/>
    </row>
    <row r="336" customFormat="false" ht="15.75" hidden="false" customHeight="true" outlineLevel="0" collapsed="false">
      <c r="D336" s="120"/>
      <c r="L336" s="120"/>
    </row>
    <row r="337" customFormat="false" ht="15.75" hidden="false" customHeight="true" outlineLevel="0" collapsed="false">
      <c r="D337" s="120"/>
      <c r="L337" s="120"/>
    </row>
    <row r="338" customFormat="false" ht="15.75" hidden="false" customHeight="true" outlineLevel="0" collapsed="false">
      <c r="D338" s="120"/>
      <c r="L338" s="120"/>
    </row>
    <row r="339" customFormat="false" ht="15.75" hidden="false" customHeight="true" outlineLevel="0" collapsed="false">
      <c r="D339" s="120"/>
      <c r="L339" s="120"/>
    </row>
    <row r="340" customFormat="false" ht="15.75" hidden="false" customHeight="true" outlineLevel="0" collapsed="false">
      <c r="D340" s="120"/>
      <c r="L340" s="120"/>
    </row>
    <row r="341" customFormat="false" ht="15.75" hidden="false" customHeight="true" outlineLevel="0" collapsed="false">
      <c r="D341" s="120"/>
      <c r="L341" s="120"/>
    </row>
    <row r="342" customFormat="false" ht="15.75" hidden="false" customHeight="true" outlineLevel="0" collapsed="false">
      <c r="D342" s="120"/>
      <c r="L342" s="120"/>
    </row>
    <row r="343" customFormat="false" ht="15.75" hidden="false" customHeight="true" outlineLevel="0" collapsed="false">
      <c r="D343" s="120"/>
      <c r="L343" s="120"/>
    </row>
    <row r="344" customFormat="false" ht="15.75" hidden="false" customHeight="true" outlineLevel="0" collapsed="false">
      <c r="D344" s="120"/>
      <c r="L344" s="120"/>
    </row>
    <row r="345" customFormat="false" ht="15.75" hidden="false" customHeight="true" outlineLevel="0" collapsed="false">
      <c r="D345" s="120"/>
      <c r="L345" s="120"/>
    </row>
    <row r="346" customFormat="false" ht="15.75" hidden="false" customHeight="true" outlineLevel="0" collapsed="false">
      <c r="D346" s="120"/>
      <c r="L346" s="120"/>
    </row>
    <row r="347" customFormat="false" ht="15.75" hidden="false" customHeight="true" outlineLevel="0" collapsed="false">
      <c r="D347" s="120"/>
      <c r="L347" s="120"/>
    </row>
    <row r="348" customFormat="false" ht="15.75" hidden="false" customHeight="true" outlineLevel="0" collapsed="false">
      <c r="D348" s="120"/>
      <c r="L348" s="120"/>
    </row>
    <row r="349" customFormat="false" ht="15.75" hidden="false" customHeight="true" outlineLevel="0" collapsed="false">
      <c r="D349" s="120"/>
      <c r="L349" s="120"/>
    </row>
    <row r="350" customFormat="false" ht="15.75" hidden="false" customHeight="true" outlineLevel="0" collapsed="false">
      <c r="D350" s="120"/>
      <c r="L350" s="120"/>
    </row>
    <row r="351" customFormat="false" ht="15.75" hidden="false" customHeight="true" outlineLevel="0" collapsed="false">
      <c r="D351" s="120"/>
      <c r="L351" s="120"/>
    </row>
    <row r="352" customFormat="false" ht="15.75" hidden="false" customHeight="true" outlineLevel="0" collapsed="false">
      <c r="D352" s="120"/>
      <c r="L352" s="120"/>
    </row>
    <row r="353" customFormat="false" ht="15.75" hidden="false" customHeight="true" outlineLevel="0" collapsed="false">
      <c r="D353" s="120"/>
      <c r="L353" s="120"/>
    </row>
    <row r="354" customFormat="false" ht="15.75" hidden="false" customHeight="true" outlineLevel="0" collapsed="false">
      <c r="D354" s="120"/>
      <c r="L354" s="120"/>
    </row>
    <row r="355" customFormat="false" ht="15.75" hidden="false" customHeight="true" outlineLevel="0" collapsed="false">
      <c r="D355" s="120"/>
      <c r="L355" s="120"/>
    </row>
    <row r="356" customFormat="false" ht="15.75" hidden="false" customHeight="true" outlineLevel="0" collapsed="false">
      <c r="D356" s="120"/>
      <c r="L356" s="120"/>
    </row>
    <row r="357" customFormat="false" ht="15.75" hidden="false" customHeight="true" outlineLevel="0" collapsed="false">
      <c r="D357" s="120"/>
      <c r="L357" s="120"/>
    </row>
    <row r="358" customFormat="false" ht="15.75" hidden="false" customHeight="true" outlineLevel="0" collapsed="false">
      <c r="D358" s="120"/>
      <c r="L358" s="120"/>
    </row>
    <row r="359" customFormat="false" ht="15.75" hidden="false" customHeight="true" outlineLevel="0" collapsed="false">
      <c r="D359" s="120"/>
      <c r="L359" s="120"/>
    </row>
    <row r="360" customFormat="false" ht="15.75" hidden="false" customHeight="true" outlineLevel="0" collapsed="false">
      <c r="D360" s="120"/>
      <c r="L360" s="120"/>
    </row>
    <row r="361" customFormat="false" ht="15.75" hidden="false" customHeight="true" outlineLevel="0" collapsed="false">
      <c r="D361" s="120"/>
      <c r="L361" s="120"/>
    </row>
    <row r="362" customFormat="false" ht="15.75" hidden="false" customHeight="true" outlineLevel="0" collapsed="false">
      <c r="D362" s="120"/>
      <c r="L362" s="120"/>
    </row>
    <row r="363" customFormat="false" ht="15.75" hidden="false" customHeight="true" outlineLevel="0" collapsed="false">
      <c r="D363" s="120"/>
      <c r="L363" s="120"/>
    </row>
    <row r="364" customFormat="false" ht="15.75" hidden="false" customHeight="true" outlineLevel="0" collapsed="false">
      <c r="D364" s="120"/>
      <c r="L364" s="120"/>
    </row>
    <row r="365" customFormat="false" ht="15.75" hidden="false" customHeight="true" outlineLevel="0" collapsed="false">
      <c r="D365" s="120"/>
      <c r="L365" s="120"/>
    </row>
    <row r="366" customFormat="false" ht="15.75" hidden="false" customHeight="true" outlineLevel="0" collapsed="false">
      <c r="D366" s="120"/>
      <c r="L366" s="120"/>
    </row>
    <row r="367" customFormat="false" ht="15.75" hidden="false" customHeight="true" outlineLevel="0" collapsed="false">
      <c r="D367" s="120"/>
      <c r="L367" s="120"/>
    </row>
    <row r="368" customFormat="false" ht="15.75" hidden="false" customHeight="true" outlineLevel="0" collapsed="false">
      <c r="D368" s="120"/>
      <c r="L368" s="120"/>
    </row>
    <row r="369" customFormat="false" ht="15.75" hidden="false" customHeight="true" outlineLevel="0" collapsed="false">
      <c r="D369" s="120"/>
      <c r="L369" s="120"/>
    </row>
    <row r="370" customFormat="false" ht="15.75" hidden="false" customHeight="true" outlineLevel="0" collapsed="false">
      <c r="D370" s="120"/>
      <c r="L370" s="120"/>
    </row>
    <row r="371" customFormat="false" ht="15.75" hidden="false" customHeight="true" outlineLevel="0" collapsed="false">
      <c r="D371" s="120"/>
      <c r="L371" s="120"/>
    </row>
    <row r="372" customFormat="false" ht="15.75" hidden="false" customHeight="true" outlineLevel="0" collapsed="false">
      <c r="D372" s="120"/>
      <c r="L372" s="120"/>
    </row>
    <row r="373" customFormat="false" ht="15.75" hidden="false" customHeight="true" outlineLevel="0" collapsed="false">
      <c r="D373" s="120"/>
      <c r="L373" s="120"/>
    </row>
    <row r="374" customFormat="false" ht="15.75" hidden="false" customHeight="true" outlineLevel="0" collapsed="false">
      <c r="D374" s="120"/>
      <c r="L374" s="120"/>
    </row>
    <row r="375" customFormat="false" ht="15.75" hidden="false" customHeight="true" outlineLevel="0" collapsed="false">
      <c r="D375" s="120"/>
      <c r="L375" s="120"/>
    </row>
    <row r="376" customFormat="false" ht="15.75" hidden="false" customHeight="true" outlineLevel="0" collapsed="false">
      <c r="D376" s="120"/>
      <c r="L376" s="120"/>
    </row>
    <row r="377" customFormat="false" ht="15.75" hidden="false" customHeight="true" outlineLevel="0" collapsed="false">
      <c r="D377" s="120"/>
      <c r="L377" s="120"/>
    </row>
    <row r="378" customFormat="false" ht="15.75" hidden="false" customHeight="true" outlineLevel="0" collapsed="false">
      <c r="D378" s="120"/>
      <c r="L378" s="120"/>
    </row>
    <row r="379" customFormat="false" ht="15.75" hidden="false" customHeight="true" outlineLevel="0" collapsed="false">
      <c r="D379" s="120"/>
      <c r="L379" s="120"/>
    </row>
    <row r="380" customFormat="false" ht="15.75" hidden="false" customHeight="true" outlineLevel="0" collapsed="false">
      <c r="D380" s="120"/>
      <c r="L380" s="120"/>
    </row>
    <row r="381" customFormat="false" ht="15.75" hidden="false" customHeight="true" outlineLevel="0" collapsed="false">
      <c r="D381" s="120"/>
      <c r="L381" s="120"/>
    </row>
    <row r="382" customFormat="false" ht="15.75" hidden="false" customHeight="true" outlineLevel="0" collapsed="false">
      <c r="D382" s="120"/>
      <c r="L382" s="120"/>
    </row>
    <row r="383" customFormat="false" ht="15.75" hidden="false" customHeight="true" outlineLevel="0" collapsed="false">
      <c r="D383" s="120"/>
      <c r="L383" s="120"/>
    </row>
    <row r="384" customFormat="false" ht="15.75" hidden="false" customHeight="true" outlineLevel="0" collapsed="false">
      <c r="D384" s="120"/>
      <c r="L384" s="120"/>
    </row>
    <row r="385" customFormat="false" ht="15.75" hidden="false" customHeight="true" outlineLevel="0" collapsed="false">
      <c r="D385" s="120"/>
      <c r="L385" s="120"/>
    </row>
    <row r="386" customFormat="false" ht="15.75" hidden="false" customHeight="true" outlineLevel="0" collapsed="false">
      <c r="D386" s="120"/>
      <c r="L386" s="120"/>
    </row>
    <row r="387" customFormat="false" ht="15.75" hidden="false" customHeight="true" outlineLevel="0" collapsed="false">
      <c r="D387" s="120"/>
      <c r="L387" s="120"/>
    </row>
    <row r="388" customFormat="false" ht="15.75" hidden="false" customHeight="true" outlineLevel="0" collapsed="false">
      <c r="D388" s="120"/>
      <c r="L388" s="120"/>
    </row>
    <row r="389" customFormat="false" ht="15.75" hidden="false" customHeight="true" outlineLevel="0" collapsed="false">
      <c r="D389" s="120"/>
      <c r="L389" s="120"/>
    </row>
    <row r="390" customFormat="false" ht="15.75" hidden="false" customHeight="true" outlineLevel="0" collapsed="false">
      <c r="D390" s="120"/>
      <c r="L390" s="120"/>
    </row>
    <row r="391" customFormat="false" ht="15.75" hidden="false" customHeight="true" outlineLevel="0" collapsed="false">
      <c r="D391" s="120"/>
      <c r="L391" s="120"/>
    </row>
    <row r="392" customFormat="false" ht="15.75" hidden="false" customHeight="true" outlineLevel="0" collapsed="false">
      <c r="D392" s="120"/>
      <c r="L392" s="120"/>
    </row>
    <row r="393" customFormat="false" ht="15.75" hidden="false" customHeight="true" outlineLevel="0" collapsed="false">
      <c r="D393" s="120"/>
      <c r="L393" s="120"/>
    </row>
    <row r="394" customFormat="false" ht="15.75" hidden="false" customHeight="true" outlineLevel="0" collapsed="false">
      <c r="D394" s="120"/>
      <c r="L394" s="120"/>
    </row>
    <row r="395" customFormat="false" ht="15.75" hidden="false" customHeight="true" outlineLevel="0" collapsed="false">
      <c r="D395" s="120"/>
      <c r="L395" s="120"/>
    </row>
    <row r="396" customFormat="false" ht="15.75" hidden="false" customHeight="true" outlineLevel="0" collapsed="false">
      <c r="D396" s="120"/>
      <c r="L396" s="120"/>
    </row>
    <row r="397" customFormat="false" ht="15.75" hidden="false" customHeight="true" outlineLevel="0" collapsed="false">
      <c r="D397" s="120"/>
      <c r="L397" s="120"/>
    </row>
    <row r="398" customFormat="false" ht="15.75" hidden="false" customHeight="true" outlineLevel="0" collapsed="false">
      <c r="D398" s="120"/>
      <c r="L398" s="120"/>
    </row>
    <row r="399" customFormat="false" ht="15.75" hidden="false" customHeight="true" outlineLevel="0" collapsed="false">
      <c r="D399" s="120"/>
      <c r="L399" s="120"/>
    </row>
    <row r="400" customFormat="false" ht="15.75" hidden="false" customHeight="true" outlineLevel="0" collapsed="false">
      <c r="D400" s="120"/>
      <c r="L400" s="120"/>
    </row>
    <row r="401" customFormat="false" ht="15.75" hidden="false" customHeight="true" outlineLevel="0" collapsed="false">
      <c r="D401" s="120"/>
      <c r="L401" s="120"/>
    </row>
    <row r="402" customFormat="false" ht="15.75" hidden="false" customHeight="true" outlineLevel="0" collapsed="false">
      <c r="D402" s="120"/>
      <c r="L402" s="120"/>
    </row>
    <row r="403" customFormat="false" ht="15.75" hidden="false" customHeight="true" outlineLevel="0" collapsed="false">
      <c r="D403" s="120"/>
      <c r="L403" s="120"/>
    </row>
    <row r="404" customFormat="false" ht="15.75" hidden="false" customHeight="true" outlineLevel="0" collapsed="false">
      <c r="D404" s="120"/>
      <c r="L404" s="120"/>
    </row>
    <row r="405" customFormat="false" ht="15.75" hidden="false" customHeight="true" outlineLevel="0" collapsed="false">
      <c r="D405" s="120"/>
      <c r="L405" s="120"/>
    </row>
    <row r="406" customFormat="false" ht="15.75" hidden="false" customHeight="true" outlineLevel="0" collapsed="false">
      <c r="D406" s="120"/>
      <c r="L406" s="120"/>
    </row>
    <row r="407" customFormat="false" ht="15.75" hidden="false" customHeight="true" outlineLevel="0" collapsed="false">
      <c r="D407" s="120"/>
      <c r="L407" s="120"/>
    </row>
    <row r="408" customFormat="false" ht="15.75" hidden="false" customHeight="true" outlineLevel="0" collapsed="false">
      <c r="D408" s="120"/>
      <c r="L408" s="120"/>
    </row>
    <row r="409" customFormat="false" ht="15.75" hidden="false" customHeight="true" outlineLevel="0" collapsed="false">
      <c r="D409" s="120"/>
      <c r="L409" s="120"/>
    </row>
    <row r="410" customFormat="false" ht="15.75" hidden="false" customHeight="true" outlineLevel="0" collapsed="false">
      <c r="D410" s="120"/>
      <c r="L410" s="120"/>
    </row>
    <row r="411" customFormat="false" ht="15.75" hidden="false" customHeight="true" outlineLevel="0" collapsed="false">
      <c r="D411" s="120"/>
      <c r="L411" s="120"/>
    </row>
    <row r="412" customFormat="false" ht="15.75" hidden="false" customHeight="true" outlineLevel="0" collapsed="false">
      <c r="D412" s="120"/>
      <c r="L412" s="120"/>
    </row>
    <row r="413" customFormat="false" ht="15.75" hidden="false" customHeight="true" outlineLevel="0" collapsed="false">
      <c r="D413" s="120"/>
      <c r="L413" s="120"/>
    </row>
    <row r="414" customFormat="false" ht="15.75" hidden="false" customHeight="true" outlineLevel="0" collapsed="false">
      <c r="D414" s="120"/>
      <c r="L414" s="120"/>
    </row>
    <row r="415" customFormat="false" ht="15.75" hidden="false" customHeight="true" outlineLevel="0" collapsed="false">
      <c r="D415" s="120"/>
      <c r="L415" s="120"/>
    </row>
    <row r="416" customFormat="false" ht="15.75" hidden="false" customHeight="true" outlineLevel="0" collapsed="false">
      <c r="D416" s="120"/>
      <c r="L416" s="120"/>
    </row>
    <row r="417" customFormat="false" ht="15.75" hidden="false" customHeight="true" outlineLevel="0" collapsed="false">
      <c r="D417" s="120"/>
      <c r="L417" s="120"/>
    </row>
    <row r="418" customFormat="false" ht="15.75" hidden="false" customHeight="true" outlineLevel="0" collapsed="false">
      <c r="D418" s="120"/>
      <c r="L418" s="120"/>
    </row>
    <row r="419" customFormat="false" ht="15.75" hidden="false" customHeight="true" outlineLevel="0" collapsed="false">
      <c r="D419" s="120"/>
      <c r="L419" s="120"/>
    </row>
    <row r="420" customFormat="false" ht="15.75" hidden="false" customHeight="true" outlineLevel="0" collapsed="false">
      <c r="D420" s="120"/>
      <c r="L420" s="120"/>
    </row>
    <row r="421" customFormat="false" ht="15.75" hidden="false" customHeight="true" outlineLevel="0" collapsed="false">
      <c r="D421" s="120"/>
      <c r="L421" s="120"/>
    </row>
    <row r="422" customFormat="false" ht="15.75" hidden="false" customHeight="true" outlineLevel="0" collapsed="false">
      <c r="D422" s="120"/>
      <c r="L422" s="120"/>
    </row>
    <row r="423" customFormat="false" ht="15.75" hidden="false" customHeight="true" outlineLevel="0" collapsed="false">
      <c r="D423" s="120"/>
      <c r="L423" s="120"/>
    </row>
    <row r="424" customFormat="false" ht="15.75" hidden="false" customHeight="true" outlineLevel="0" collapsed="false">
      <c r="D424" s="120"/>
      <c r="L424" s="120"/>
    </row>
    <row r="425" customFormat="false" ht="15.75" hidden="false" customHeight="true" outlineLevel="0" collapsed="false">
      <c r="D425" s="120"/>
      <c r="L425" s="120"/>
    </row>
    <row r="426" customFormat="false" ht="15.75" hidden="false" customHeight="true" outlineLevel="0" collapsed="false">
      <c r="D426" s="120"/>
      <c r="L426" s="120"/>
    </row>
    <row r="427" customFormat="false" ht="15.75" hidden="false" customHeight="true" outlineLevel="0" collapsed="false">
      <c r="D427" s="120"/>
      <c r="L427" s="120"/>
    </row>
    <row r="428" customFormat="false" ht="15.75" hidden="false" customHeight="true" outlineLevel="0" collapsed="false">
      <c r="D428" s="120"/>
      <c r="L428" s="120"/>
    </row>
    <row r="429" customFormat="false" ht="15.75" hidden="false" customHeight="true" outlineLevel="0" collapsed="false">
      <c r="D429" s="120"/>
      <c r="L429" s="120"/>
    </row>
    <row r="430" customFormat="false" ht="15.75" hidden="false" customHeight="true" outlineLevel="0" collapsed="false">
      <c r="D430" s="120"/>
      <c r="L430" s="120"/>
    </row>
    <row r="431" customFormat="false" ht="15.75" hidden="false" customHeight="true" outlineLevel="0" collapsed="false">
      <c r="D431" s="120"/>
      <c r="L431" s="120"/>
    </row>
    <row r="432" customFormat="false" ht="15.75" hidden="false" customHeight="true" outlineLevel="0" collapsed="false">
      <c r="D432" s="120"/>
      <c r="L432" s="120"/>
    </row>
    <row r="433" customFormat="false" ht="15.75" hidden="false" customHeight="true" outlineLevel="0" collapsed="false">
      <c r="D433" s="120"/>
      <c r="L433" s="120"/>
    </row>
    <row r="434" customFormat="false" ht="15.75" hidden="false" customHeight="true" outlineLevel="0" collapsed="false">
      <c r="D434" s="120"/>
      <c r="L434" s="120"/>
    </row>
    <row r="435" customFormat="false" ht="15.75" hidden="false" customHeight="true" outlineLevel="0" collapsed="false">
      <c r="D435" s="120"/>
      <c r="L435" s="120"/>
    </row>
    <row r="436" customFormat="false" ht="15.75" hidden="false" customHeight="true" outlineLevel="0" collapsed="false">
      <c r="D436" s="120"/>
      <c r="L436" s="120"/>
    </row>
    <row r="437" customFormat="false" ht="15.75" hidden="false" customHeight="true" outlineLevel="0" collapsed="false">
      <c r="D437" s="120"/>
      <c r="L437" s="120"/>
    </row>
    <row r="438" customFormat="false" ht="15.75" hidden="false" customHeight="true" outlineLevel="0" collapsed="false">
      <c r="D438" s="120"/>
      <c r="L438" s="120"/>
    </row>
    <row r="439" customFormat="false" ht="15.75" hidden="false" customHeight="true" outlineLevel="0" collapsed="false">
      <c r="D439" s="120"/>
      <c r="L439" s="120"/>
    </row>
    <row r="440" customFormat="false" ht="15.75" hidden="false" customHeight="true" outlineLevel="0" collapsed="false">
      <c r="D440" s="120"/>
      <c r="L440" s="120"/>
    </row>
    <row r="441" customFormat="false" ht="15.75" hidden="false" customHeight="true" outlineLevel="0" collapsed="false">
      <c r="D441" s="120"/>
      <c r="L441" s="120"/>
    </row>
    <row r="442" customFormat="false" ht="15.75" hidden="false" customHeight="true" outlineLevel="0" collapsed="false">
      <c r="D442" s="120"/>
      <c r="L442" s="120"/>
    </row>
    <row r="443" customFormat="false" ht="15.75" hidden="false" customHeight="true" outlineLevel="0" collapsed="false">
      <c r="D443" s="120"/>
      <c r="L443" s="120"/>
    </row>
    <row r="444" customFormat="false" ht="15.75" hidden="false" customHeight="true" outlineLevel="0" collapsed="false">
      <c r="D444" s="120"/>
      <c r="L444" s="120"/>
    </row>
    <row r="445" customFormat="false" ht="15.75" hidden="false" customHeight="true" outlineLevel="0" collapsed="false">
      <c r="D445" s="120"/>
      <c r="L445" s="120"/>
    </row>
    <row r="446" customFormat="false" ht="15.75" hidden="false" customHeight="true" outlineLevel="0" collapsed="false">
      <c r="D446" s="120"/>
      <c r="L446" s="120"/>
    </row>
    <row r="447" customFormat="false" ht="15.75" hidden="false" customHeight="true" outlineLevel="0" collapsed="false">
      <c r="D447" s="120"/>
      <c r="L447" s="120"/>
    </row>
    <row r="448" customFormat="false" ht="15.75" hidden="false" customHeight="true" outlineLevel="0" collapsed="false">
      <c r="D448" s="120"/>
      <c r="L448" s="120"/>
    </row>
    <row r="449" customFormat="false" ht="15.75" hidden="false" customHeight="true" outlineLevel="0" collapsed="false">
      <c r="D449" s="120"/>
      <c r="L449" s="120"/>
    </row>
    <row r="450" customFormat="false" ht="15.75" hidden="false" customHeight="true" outlineLevel="0" collapsed="false">
      <c r="D450" s="120"/>
      <c r="L450" s="120"/>
    </row>
    <row r="451" customFormat="false" ht="15.75" hidden="false" customHeight="true" outlineLevel="0" collapsed="false">
      <c r="D451" s="120"/>
      <c r="L451" s="120"/>
    </row>
    <row r="452" customFormat="false" ht="15.75" hidden="false" customHeight="true" outlineLevel="0" collapsed="false">
      <c r="D452" s="120"/>
      <c r="L452" s="120"/>
    </row>
    <row r="453" customFormat="false" ht="15.75" hidden="false" customHeight="true" outlineLevel="0" collapsed="false">
      <c r="D453" s="120"/>
      <c r="L453" s="120"/>
    </row>
    <row r="454" customFormat="false" ht="15.75" hidden="false" customHeight="true" outlineLevel="0" collapsed="false">
      <c r="D454" s="120"/>
      <c r="L454" s="120"/>
    </row>
    <row r="455" customFormat="false" ht="15.75" hidden="false" customHeight="true" outlineLevel="0" collapsed="false">
      <c r="D455" s="120"/>
      <c r="L455" s="120"/>
    </row>
    <row r="456" customFormat="false" ht="15.75" hidden="false" customHeight="true" outlineLevel="0" collapsed="false">
      <c r="D456" s="120"/>
      <c r="L456" s="120"/>
    </row>
    <row r="457" customFormat="false" ht="15.75" hidden="false" customHeight="true" outlineLevel="0" collapsed="false">
      <c r="D457" s="120"/>
      <c r="L457" s="120"/>
    </row>
    <row r="458" customFormat="false" ht="15.75" hidden="false" customHeight="true" outlineLevel="0" collapsed="false">
      <c r="D458" s="120"/>
      <c r="L458" s="120"/>
    </row>
    <row r="459" customFormat="false" ht="15.75" hidden="false" customHeight="true" outlineLevel="0" collapsed="false">
      <c r="D459" s="120"/>
      <c r="L459" s="120"/>
    </row>
    <row r="460" customFormat="false" ht="15.75" hidden="false" customHeight="true" outlineLevel="0" collapsed="false">
      <c r="D460" s="120"/>
      <c r="L460" s="120"/>
    </row>
    <row r="461" customFormat="false" ht="15.75" hidden="false" customHeight="true" outlineLevel="0" collapsed="false">
      <c r="D461" s="120"/>
      <c r="L461" s="120"/>
    </row>
    <row r="462" customFormat="false" ht="15.75" hidden="false" customHeight="true" outlineLevel="0" collapsed="false">
      <c r="D462" s="120"/>
      <c r="L462" s="120"/>
    </row>
    <row r="463" customFormat="false" ht="15.75" hidden="false" customHeight="true" outlineLevel="0" collapsed="false">
      <c r="D463" s="120"/>
      <c r="L463" s="120"/>
    </row>
    <row r="464" customFormat="false" ht="15.75" hidden="false" customHeight="true" outlineLevel="0" collapsed="false">
      <c r="D464" s="120"/>
      <c r="L464" s="120"/>
    </row>
    <row r="465" customFormat="false" ht="15.75" hidden="false" customHeight="true" outlineLevel="0" collapsed="false">
      <c r="D465" s="120"/>
      <c r="L465" s="120"/>
    </row>
    <row r="466" customFormat="false" ht="15.75" hidden="false" customHeight="true" outlineLevel="0" collapsed="false">
      <c r="D466" s="120"/>
      <c r="L466" s="120"/>
    </row>
    <row r="467" customFormat="false" ht="15.75" hidden="false" customHeight="true" outlineLevel="0" collapsed="false">
      <c r="D467" s="120"/>
      <c r="L467" s="120"/>
    </row>
    <row r="468" customFormat="false" ht="15.75" hidden="false" customHeight="true" outlineLevel="0" collapsed="false">
      <c r="D468" s="120"/>
      <c r="L468" s="120"/>
    </row>
    <row r="469" customFormat="false" ht="15.75" hidden="false" customHeight="true" outlineLevel="0" collapsed="false">
      <c r="D469" s="120"/>
      <c r="L469" s="120"/>
    </row>
    <row r="470" customFormat="false" ht="15.75" hidden="false" customHeight="true" outlineLevel="0" collapsed="false">
      <c r="D470" s="120"/>
      <c r="L470" s="120"/>
    </row>
    <row r="471" customFormat="false" ht="15.75" hidden="false" customHeight="true" outlineLevel="0" collapsed="false">
      <c r="D471" s="120"/>
      <c r="L471" s="120"/>
    </row>
    <row r="472" customFormat="false" ht="15.75" hidden="false" customHeight="true" outlineLevel="0" collapsed="false">
      <c r="D472" s="120"/>
      <c r="L472" s="120"/>
    </row>
    <row r="473" customFormat="false" ht="15.75" hidden="false" customHeight="true" outlineLevel="0" collapsed="false">
      <c r="D473" s="120"/>
      <c r="L473" s="120"/>
    </row>
    <row r="474" customFormat="false" ht="15.75" hidden="false" customHeight="true" outlineLevel="0" collapsed="false">
      <c r="D474" s="120"/>
      <c r="L474" s="120"/>
    </row>
    <row r="475" customFormat="false" ht="15.75" hidden="false" customHeight="true" outlineLevel="0" collapsed="false">
      <c r="D475" s="120"/>
      <c r="L475" s="120"/>
    </row>
    <row r="476" customFormat="false" ht="15.75" hidden="false" customHeight="true" outlineLevel="0" collapsed="false">
      <c r="D476" s="120"/>
      <c r="L476" s="120"/>
    </row>
    <row r="477" customFormat="false" ht="15.75" hidden="false" customHeight="true" outlineLevel="0" collapsed="false">
      <c r="D477" s="120"/>
      <c r="L477" s="120"/>
    </row>
    <row r="478" customFormat="false" ht="15.75" hidden="false" customHeight="true" outlineLevel="0" collapsed="false">
      <c r="D478" s="120"/>
      <c r="L478" s="120"/>
    </row>
    <row r="479" customFormat="false" ht="15.75" hidden="false" customHeight="true" outlineLevel="0" collapsed="false">
      <c r="D479" s="120"/>
      <c r="L479" s="120"/>
    </row>
    <row r="480" customFormat="false" ht="15.75" hidden="false" customHeight="true" outlineLevel="0" collapsed="false">
      <c r="D480" s="120"/>
      <c r="L480" s="120"/>
    </row>
    <row r="481" customFormat="false" ht="15.75" hidden="false" customHeight="true" outlineLevel="0" collapsed="false">
      <c r="D481" s="120"/>
      <c r="L481" s="120"/>
    </row>
    <row r="482" customFormat="false" ht="15.75" hidden="false" customHeight="true" outlineLevel="0" collapsed="false">
      <c r="D482" s="120"/>
      <c r="L482" s="120"/>
    </row>
    <row r="483" customFormat="false" ht="15.75" hidden="false" customHeight="true" outlineLevel="0" collapsed="false">
      <c r="D483" s="120"/>
      <c r="L483" s="120"/>
    </row>
    <row r="484" customFormat="false" ht="15.75" hidden="false" customHeight="true" outlineLevel="0" collapsed="false">
      <c r="D484" s="120"/>
      <c r="L484" s="120"/>
    </row>
    <row r="485" customFormat="false" ht="15.75" hidden="false" customHeight="true" outlineLevel="0" collapsed="false">
      <c r="D485" s="120"/>
      <c r="L485" s="120"/>
    </row>
    <row r="486" customFormat="false" ht="15.75" hidden="false" customHeight="true" outlineLevel="0" collapsed="false">
      <c r="D486" s="120"/>
      <c r="L486" s="120"/>
    </row>
    <row r="487" customFormat="false" ht="15.75" hidden="false" customHeight="true" outlineLevel="0" collapsed="false">
      <c r="D487" s="120"/>
      <c r="L487" s="120"/>
    </row>
    <row r="488" customFormat="false" ht="15.75" hidden="false" customHeight="true" outlineLevel="0" collapsed="false">
      <c r="D488" s="120"/>
      <c r="L488" s="120"/>
    </row>
    <row r="489" customFormat="false" ht="15.75" hidden="false" customHeight="true" outlineLevel="0" collapsed="false">
      <c r="D489" s="120"/>
      <c r="L489" s="120"/>
    </row>
    <row r="490" customFormat="false" ht="15.75" hidden="false" customHeight="true" outlineLevel="0" collapsed="false">
      <c r="D490" s="120"/>
      <c r="L490" s="120"/>
    </row>
    <row r="491" customFormat="false" ht="15.75" hidden="false" customHeight="true" outlineLevel="0" collapsed="false">
      <c r="D491" s="120"/>
      <c r="L491" s="120"/>
    </row>
    <row r="492" customFormat="false" ht="15.75" hidden="false" customHeight="true" outlineLevel="0" collapsed="false">
      <c r="D492" s="120"/>
      <c r="L492" s="120"/>
    </row>
    <row r="493" customFormat="false" ht="15.75" hidden="false" customHeight="true" outlineLevel="0" collapsed="false">
      <c r="D493" s="120"/>
      <c r="L493" s="120"/>
    </row>
    <row r="494" customFormat="false" ht="15.75" hidden="false" customHeight="true" outlineLevel="0" collapsed="false">
      <c r="D494" s="120"/>
      <c r="L494" s="120"/>
    </row>
    <row r="495" customFormat="false" ht="15.75" hidden="false" customHeight="true" outlineLevel="0" collapsed="false">
      <c r="D495" s="120"/>
      <c r="L495" s="120"/>
    </row>
    <row r="496" customFormat="false" ht="15.75" hidden="false" customHeight="true" outlineLevel="0" collapsed="false">
      <c r="D496" s="120"/>
      <c r="L496" s="120"/>
    </row>
    <row r="497" customFormat="false" ht="15.75" hidden="false" customHeight="true" outlineLevel="0" collapsed="false">
      <c r="D497" s="120"/>
      <c r="L497" s="120"/>
    </row>
    <row r="498" customFormat="false" ht="15.75" hidden="false" customHeight="true" outlineLevel="0" collapsed="false">
      <c r="D498" s="120"/>
      <c r="L498" s="120"/>
    </row>
    <row r="499" customFormat="false" ht="15.75" hidden="false" customHeight="true" outlineLevel="0" collapsed="false">
      <c r="D499" s="120"/>
      <c r="L499" s="120"/>
    </row>
    <row r="500" customFormat="false" ht="15.75" hidden="false" customHeight="true" outlineLevel="0" collapsed="false">
      <c r="D500" s="120"/>
      <c r="L500" s="120"/>
    </row>
    <row r="501" customFormat="false" ht="15.75" hidden="false" customHeight="true" outlineLevel="0" collapsed="false">
      <c r="D501" s="120"/>
      <c r="L501" s="120"/>
    </row>
    <row r="502" customFormat="false" ht="15.75" hidden="false" customHeight="true" outlineLevel="0" collapsed="false">
      <c r="D502" s="120"/>
      <c r="L502" s="120"/>
    </row>
    <row r="503" customFormat="false" ht="15.75" hidden="false" customHeight="true" outlineLevel="0" collapsed="false">
      <c r="D503" s="120"/>
      <c r="L503" s="120"/>
    </row>
    <row r="504" customFormat="false" ht="15.75" hidden="false" customHeight="true" outlineLevel="0" collapsed="false">
      <c r="D504" s="120"/>
      <c r="L504" s="120"/>
    </row>
    <row r="505" customFormat="false" ht="15.75" hidden="false" customHeight="true" outlineLevel="0" collapsed="false">
      <c r="D505" s="120"/>
      <c r="L505" s="120"/>
    </row>
    <row r="506" customFormat="false" ht="15.75" hidden="false" customHeight="true" outlineLevel="0" collapsed="false">
      <c r="D506" s="120"/>
      <c r="L506" s="120"/>
    </row>
    <row r="507" customFormat="false" ht="15.75" hidden="false" customHeight="true" outlineLevel="0" collapsed="false">
      <c r="D507" s="120"/>
      <c r="L507" s="120"/>
    </row>
    <row r="508" customFormat="false" ht="15.75" hidden="false" customHeight="true" outlineLevel="0" collapsed="false">
      <c r="D508" s="120"/>
      <c r="L508" s="120"/>
    </row>
    <row r="509" customFormat="false" ht="15.75" hidden="false" customHeight="true" outlineLevel="0" collapsed="false">
      <c r="D509" s="120"/>
      <c r="L509" s="120"/>
    </row>
    <row r="510" customFormat="false" ht="15.75" hidden="false" customHeight="true" outlineLevel="0" collapsed="false">
      <c r="D510" s="120"/>
      <c r="L510" s="120"/>
    </row>
    <row r="511" customFormat="false" ht="15.75" hidden="false" customHeight="true" outlineLevel="0" collapsed="false">
      <c r="D511" s="120"/>
      <c r="L511" s="120"/>
    </row>
    <row r="512" customFormat="false" ht="15.75" hidden="false" customHeight="true" outlineLevel="0" collapsed="false">
      <c r="D512" s="120"/>
      <c r="L512" s="120"/>
    </row>
    <row r="513" customFormat="false" ht="15.75" hidden="false" customHeight="true" outlineLevel="0" collapsed="false">
      <c r="D513" s="120"/>
      <c r="L513" s="120"/>
    </row>
    <row r="514" customFormat="false" ht="15.75" hidden="false" customHeight="true" outlineLevel="0" collapsed="false">
      <c r="D514" s="120"/>
      <c r="L514" s="120"/>
    </row>
    <row r="515" customFormat="false" ht="15.75" hidden="false" customHeight="true" outlineLevel="0" collapsed="false">
      <c r="D515" s="120"/>
      <c r="L515" s="120"/>
    </row>
    <row r="516" customFormat="false" ht="15.75" hidden="false" customHeight="true" outlineLevel="0" collapsed="false">
      <c r="D516" s="120"/>
      <c r="L516" s="120"/>
    </row>
    <row r="517" customFormat="false" ht="15.75" hidden="false" customHeight="true" outlineLevel="0" collapsed="false">
      <c r="D517" s="120"/>
      <c r="L517" s="120"/>
    </row>
    <row r="518" customFormat="false" ht="15.75" hidden="false" customHeight="true" outlineLevel="0" collapsed="false">
      <c r="D518" s="120"/>
      <c r="L518" s="120"/>
    </row>
    <row r="519" customFormat="false" ht="15.75" hidden="false" customHeight="true" outlineLevel="0" collapsed="false">
      <c r="D519" s="120"/>
      <c r="L519" s="120"/>
    </row>
    <row r="520" customFormat="false" ht="15.75" hidden="false" customHeight="true" outlineLevel="0" collapsed="false">
      <c r="D520" s="120"/>
      <c r="L520" s="120"/>
    </row>
    <row r="521" customFormat="false" ht="15.75" hidden="false" customHeight="true" outlineLevel="0" collapsed="false">
      <c r="D521" s="120"/>
      <c r="L521" s="120"/>
    </row>
    <row r="522" customFormat="false" ht="15.75" hidden="false" customHeight="true" outlineLevel="0" collapsed="false">
      <c r="D522" s="120"/>
      <c r="L522" s="120"/>
    </row>
    <row r="523" customFormat="false" ht="15.75" hidden="false" customHeight="true" outlineLevel="0" collapsed="false">
      <c r="D523" s="120"/>
      <c r="L523" s="120"/>
    </row>
    <row r="524" customFormat="false" ht="15.75" hidden="false" customHeight="true" outlineLevel="0" collapsed="false">
      <c r="D524" s="120"/>
      <c r="L524" s="120"/>
    </row>
    <row r="525" customFormat="false" ht="15.75" hidden="false" customHeight="true" outlineLevel="0" collapsed="false">
      <c r="D525" s="120"/>
      <c r="L525" s="120"/>
    </row>
    <row r="526" customFormat="false" ht="15.75" hidden="false" customHeight="true" outlineLevel="0" collapsed="false">
      <c r="D526" s="120"/>
      <c r="L526" s="120"/>
    </row>
    <row r="527" customFormat="false" ht="15.75" hidden="false" customHeight="true" outlineLevel="0" collapsed="false">
      <c r="D527" s="120"/>
      <c r="L527" s="120"/>
    </row>
    <row r="528" customFormat="false" ht="15.75" hidden="false" customHeight="true" outlineLevel="0" collapsed="false">
      <c r="D528" s="120"/>
      <c r="L528" s="120"/>
    </row>
    <row r="529" customFormat="false" ht="15.75" hidden="false" customHeight="true" outlineLevel="0" collapsed="false">
      <c r="D529" s="120"/>
      <c r="L529" s="120"/>
    </row>
    <row r="530" customFormat="false" ht="15.75" hidden="false" customHeight="true" outlineLevel="0" collapsed="false">
      <c r="D530" s="120"/>
      <c r="L530" s="120"/>
    </row>
    <row r="531" customFormat="false" ht="15.75" hidden="false" customHeight="true" outlineLevel="0" collapsed="false">
      <c r="D531" s="120"/>
      <c r="L531" s="120"/>
    </row>
    <row r="532" customFormat="false" ht="15.75" hidden="false" customHeight="true" outlineLevel="0" collapsed="false">
      <c r="D532" s="120"/>
      <c r="L532" s="120"/>
    </row>
    <row r="533" customFormat="false" ht="15.75" hidden="false" customHeight="true" outlineLevel="0" collapsed="false">
      <c r="D533" s="120"/>
      <c r="L533" s="120"/>
    </row>
    <row r="534" customFormat="false" ht="15.75" hidden="false" customHeight="true" outlineLevel="0" collapsed="false">
      <c r="D534" s="120"/>
      <c r="L534" s="120"/>
    </row>
    <row r="535" customFormat="false" ht="15.75" hidden="false" customHeight="true" outlineLevel="0" collapsed="false">
      <c r="D535" s="120"/>
      <c r="L535" s="120"/>
    </row>
    <row r="536" customFormat="false" ht="15.75" hidden="false" customHeight="true" outlineLevel="0" collapsed="false">
      <c r="D536" s="120"/>
      <c r="L536" s="120"/>
    </row>
    <row r="537" customFormat="false" ht="15.75" hidden="false" customHeight="true" outlineLevel="0" collapsed="false">
      <c r="D537" s="120"/>
      <c r="L537" s="120"/>
    </row>
    <row r="538" customFormat="false" ht="15.75" hidden="false" customHeight="true" outlineLevel="0" collapsed="false">
      <c r="D538" s="120"/>
      <c r="L538" s="120"/>
    </row>
    <row r="539" customFormat="false" ht="15.75" hidden="false" customHeight="true" outlineLevel="0" collapsed="false">
      <c r="D539" s="120"/>
      <c r="L539" s="120"/>
    </row>
    <row r="540" customFormat="false" ht="15.75" hidden="false" customHeight="true" outlineLevel="0" collapsed="false">
      <c r="D540" s="120"/>
      <c r="L540" s="120"/>
    </row>
    <row r="541" customFormat="false" ht="15.75" hidden="false" customHeight="true" outlineLevel="0" collapsed="false">
      <c r="D541" s="120"/>
      <c r="L541" s="120"/>
    </row>
    <row r="542" customFormat="false" ht="15.75" hidden="false" customHeight="true" outlineLevel="0" collapsed="false">
      <c r="D542" s="120"/>
      <c r="L542" s="120"/>
    </row>
    <row r="543" customFormat="false" ht="15.75" hidden="false" customHeight="true" outlineLevel="0" collapsed="false">
      <c r="D543" s="120"/>
      <c r="L543" s="120"/>
    </row>
    <row r="544" customFormat="false" ht="15.75" hidden="false" customHeight="true" outlineLevel="0" collapsed="false">
      <c r="D544" s="120"/>
      <c r="L544" s="120"/>
    </row>
    <row r="545" customFormat="false" ht="15.75" hidden="false" customHeight="true" outlineLevel="0" collapsed="false">
      <c r="D545" s="120"/>
      <c r="L545" s="120"/>
    </row>
    <row r="546" customFormat="false" ht="15.75" hidden="false" customHeight="true" outlineLevel="0" collapsed="false">
      <c r="D546" s="120"/>
      <c r="L546" s="120"/>
    </row>
    <row r="547" customFormat="false" ht="15.75" hidden="false" customHeight="true" outlineLevel="0" collapsed="false">
      <c r="D547" s="120"/>
      <c r="L547" s="120"/>
    </row>
    <row r="548" customFormat="false" ht="15.75" hidden="false" customHeight="true" outlineLevel="0" collapsed="false">
      <c r="D548" s="120"/>
      <c r="L548" s="120"/>
    </row>
    <row r="549" customFormat="false" ht="15.75" hidden="false" customHeight="true" outlineLevel="0" collapsed="false">
      <c r="D549" s="120"/>
      <c r="L549" s="120"/>
    </row>
    <row r="550" customFormat="false" ht="15.75" hidden="false" customHeight="true" outlineLevel="0" collapsed="false">
      <c r="D550" s="120"/>
      <c r="L550" s="120"/>
    </row>
    <row r="551" customFormat="false" ht="15.75" hidden="false" customHeight="true" outlineLevel="0" collapsed="false">
      <c r="D551" s="120"/>
      <c r="L551" s="120"/>
    </row>
    <row r="552" customFormat="false" ht="15.75" hidden="false" customHeight="true" outlineLevel="0" collapsed="false">
      <c r="D552" s="120"/>
      <c r="L552" s="120"/>
    </row>
    <row r="553" customFormat="false" ht="15.75" hidden="false" customHeight="true" outlineLevel="0" collapsed="false">
      <c r="D553" s="120"/>
      <c r="L553" s="120"/>
    </row>
    <row r="554" customFormat="false" ht="15.75" hidden="false" customHeight="true" outlineLevel="0" collapsed="false">
      <c r="D554" s="120"/>
      <c r="L554" s="120"/>
    </row>
    <row r="555" customFormat="false" ht="15.75" hidden="false" customHeight="true" outlineLevel="0" collapsed="false">
      <c r="D555" s="120"/>
      <c r="L555" s="120"/>
    </row>
    <row r="556" customFormat="false" ht="15.75" hidden="false" customHeight="true" outlineLevel="0" collapsed="false">
      <c r="D556" s="120"/>
      <c r="L556" s="120"/>
    </row>
    <row r="557" customFormat="false" ht="15.75" hidden="false" customHeight="true" outlineLevel="0" collapsed="false">
      <c r="D557" s="120"/>
      <c r="L557" s="120"/>
    </row>
    <row r="558" customFormat="false" ht="15.75" hidden="false" customHeight="true" outlineLevel="0" collapsed="false">
      <c r="D558" s="120"/>
      <c r="L558" s="120"/>
    </row>
    <row r="559" customFormat="false" ht="15.75" hidden="false" customHeight="true" outlineLevel="0" collapsed="false">
      <c r="D559" s="120"/>
      <c r="L559" s="120"/>
    </row>
    <row r="560" customFormat="false" ht="15.75" hidden="false" customHeight="true" outlineLevel="0" collapsed="false">
      <c r="D560" s="120"/>
      <c r="L560" s="120"/>
    </row>
    <row r="561" customFormat="false" ht="15.75" hidden="false" customHeight="true" outlineLevel="0" collapsed="false">
      <c r="D561" s="120"/>
      <c r="L561" s="120"/>
    </row>
    <row r="562" customFormat="false" ht="15.75" hidden="false" customHeight="true" outlineLevel="0" collapsed="false">
      <c r="D562" s="120"/>
      <c r="L562" s="120"/>
    </row>
    <row r="563" customFormat="false" ht="15.75" hidden="false" customHeight="true" outlineLevel="0" collapsed="false">
      <c r="D563" s="120"/>
      <c r="L563" s="120"/>
    </row>
    <row r="564" customFormat="false" ht="15.75" hidden="false" customHeight="true" outlineLevel="0" collapsed="false">
      <c r="D564" s="120"/>
      <c r="L564" s="120"/>
    </row>
    <row r="565" customFormat="false" ht="15.75" hidden="false" customHeight="true" outlineLevel="0" collapsed="false">
      <c r="D565" s="120"/>
      <c r="L565" s="120"/>
    </row>
    <row r="566" customFormat="false" ht="15.75" hidden="false" customHeight="true" outlineLevel="0" collapsed="false">
      <c r="D566" s="120"/>
      <c r="L566" s="120"/>
    </row>
    <row r="567" customFormat="false" ht="15.75" hidden="false" customHeight="true" outlineLevel="0" collapsed="false">
      <c r="D567" s="120"/>
      <c r="L567" s="120"/>
    </row>
    <row r="568" customFormat="false" ht="15.75" hidden="false" customHeight="true" outlineLevel="0" collapsed="false">
      <c r="D568" s="120"/>
      <c r="L568" s="120"/>
    </row>
    <row r="569" customFormat="false" ht="15.75" hidden="false" customHeight="true" outlineLevel="0" collapsed="false">
      <c r="D569" s="120"/>
      <c r="L569" s="120"/>
    </row>
    <row r="570" customFormat="false" ht="15.75" hidden="false" customHeight="true" outlineLevel="0" collapsed="false">
      <c r="D570" s="120"/>
      <c r="L570" s="120"/>
    </row>
    <row r="571" customFormat="false" ht="15.75" hidden="false" customHeight="true" outlineLevel="0" collapsed="false">
      <c r="D571" s="120"/>
      <c r="L571" s="120"/>
    </row>
    <row r="572" customFormat="false" ht="15.75" hidden="false" customHeight="true" outlineLevel="0" collapsed="false">
      <c r="D572" s="120"/>
      <c r="L572" s="120"/>
    </row>
    <row r="573" customFormat="false" ht="15.75" hidden="false" customHeight="true" outlineLevel="0" collapsed="false">
      <c r="D573" s="120"/>
      <c r="L573" s="120"/>
    </row>
    <row r="574" customFormat="false" ht="15.75" hidden="false" customHeight="true" outlineLevel="0" collapsed="false">
      <c r="D574" s="120"/>
      <c r="L574" s="120"/>
    </row>
    <row r="575" customFormat="false" ht="15.75" hidden="false" customHeight="true" outlineLevel="0" collapsed="false">
      <c r="D575" s="120"/>
      <c r="L575" s="120"/>
    </row>
    <row r="576" customFormat="false" ht="15.75" hidden="false" customHeight="true" outlineLevel="0" collapsed="false">
      <c r="D576" s="120"/>
      <c r="L576" s="120"/>
    </row>
    <row r="577" customFormat="false" ht="15.75" hidden="false" customHeight="true" outlineLevel="0" collapsed="false">
      <c r="D577" s="120"/>
      <c r="L577" s="120"/>
    </row>
    <row r="578" customFormat="false" ht="15.75" hidden="false" customHeight="true" outlineLevel="0" collapsed="false">
      <c r="D578" s="120"/>
      <c r="L578" s="120"/>
    </row>
    <row r="579" customFormat="false" ht="15.75" hidden="false" customHeight="true" outlineLevel="0" collapsed="false">
      <c r="D579" s="120"/>
      <c r="L579" s="120"/>
    </row>
    <row r="580" customFormat="false" ht="15.75" hidden="false" customHeight="true" outlineLevel="0" collapsed="false">
      <c r="D580" s="120"/>
      <c r="L580" s="120"/>
    </row>
    <row r="581" customFormat="false" ht="15.75" hidden="false" customHeight="true" outlineLevel="0" collapsed="false">
      <c r="D581" s="120"/>
      <c r="L581" s="120"/>
    </row>
    <row r="582" customFormat="false" ht="15.75" hidden="false" customHeight="true" outlineLevel="0" collapsed="false">
      <c r="D582" s="120"/>
      <c r="L582" s="120"/>
    </row>
    <row r="583" customFormat="false" ht="15.75" hidden="false" customHeight="true" outlineLevel="0" collapsed="false">
      <c r="D583" s="120"/>
      <c r="L583" s="120"/>
    </row>
    <row r="584" customFormat="false" ht="15.75" hidden="false" customHeight="true" outlineLevel="0" collapsed="false">
      <c r="D584" s="120"/>
      <c r="L584" s="120"/>
    </row>
    <row r="585" customFormat="false" ht="15.75" hidden="false" customHeight="true" outlineLevel="0" collapsed="false">
      <c r="D585" s="120"/>
      <c r="L585" s="120"/>
    </row>
    <row r="586" customFormat="false" ht="15.75" hidden="false" customHeight="true" outlineLevel="0" collapsed="false">
      <c r="D586" s="120"/>
      <c r="L586" s="120"/>
    </row>
    <row r="587" customFormat="false" ht="15.75" hidden="false" customHeight="true" outlineLevel="0" collapsed="false">
      <c r="D587" s="120"/>
      <c r="L587" s="120"/>
    </row>
    <row r="588" customFormat="false" ht="15.75" hidden="false" customHeight="true" outlineLevel="0" collapsed="false">
      <c r="D588" s="120"/>
      <c r="L588" s="120"/>
    </row>
    <row r="589" customFormat="false" ht="15.75" hidden="false" customHeight="true" outlineLevel="0" collapsed="false">
      <c r="D589" s="120"/>
      <c r="L589" s="120"/>
    </row>
    <row r="590" customFormat="false" ht="15.75" hidden="false" customHeight="true" outlineLevel="0" collapsed="false">
      <c r="D590" s="120"/>
      <c r="L590" s="120"/>
    </row>
    <row r="591" customFormat="false" ht="15.75" hidden="false" customHeight="true" outlineLevel="0" collapsed="false">
      <c r="D591" s="120"/>
      <c r="L591" s="120"/>
    </row>
    <row r="592" customFormat="false" ht="15.75" hidden="false" customHeight="true" outlineLevel="0" collapsed="false">
      <c r="D592" s="120"/>
      <c r="L592" s="120"/>
    </row>
    <row r="593" customFormat="false" ht="15.75" hidden="false" customHeight="true" outlineLevel="0" collapsed="false">
      <c r="D593" s="120"/>
      <c r="L593" s="120"/>
    </row>
    <row r="594" customFormat="false" ht="15.75" hidden="false" customHeight="true" outlineLevel="0" collapsed="false">
      <c r="D594" s="120"/>
      <c r="L594" s="120"/>
    </row>
    <row r="595" customFormat="false" ht="15.75" hidden="false" customHeight="true" outlineLevel="0" collapsed="false">
      <c r="D595" s="120"/>
      <c r="L595" s="120"/>
    </row>
    <row r="596" customFormat="false" ht="15.75" hidden="false" customHeight="true" outlineLevel="0" collapsed="false">
      <c r="D596" s="120"/>
      <c r="L596" s="120"/>
    </row>
    <row r="597" customFormat="false" ht="15.75" hidden="false" customHeight="true" outlineLevel="0" collapsed="false">
      <c r="D597" s="120"/>
      <c r="L597" s="120"/>
    </row>
    <row r="598" customFormat="false" ht="15.75" hidden="false" customHeight="true" outlineLevel="0" collapsed="false">
      <c r="D598" s="120"/>
      <c r="L598" s="120"/>
    </row>
    <row r="599" customFormat="false" ht="15.75" hidden="false" customHeight="true" outlineLevel="0" collapsed="false">
      <c r="D599" s="120"/>
      <c r="L599" s="120"/>
    </row>
    <row r="600" customFormat="false" ht="15.75" hidden="false" customHeight="true" outlineLevel="0" collapsed="false">
      <c r="D600" s="120"/>
      <c r="L600" s="120"/>
    </row>
    <row r="601" customFormat="false" ht="15.75" hidden="false" customHeight="true" outlineLevel="0" collapsed="false">
      <c r="D601" s="120"/>
      <c r="L601" s="120"/>
    </row>
    <row r="602" customFormat="false" ht="15.75" hidden="false" customHeight="true" outlineLevel="0" collapsed="false">
      <c r="D602" s="120"/>
      <c r="L602" s="120"/>
    </row>
    <row r="603" customFormat="false" ht="15.75" hidden="false" customHeight="true" outlineLevel="0" collapsed="false">
      <c r="D603" s="120"/>
      <c r="L603" s="120"/>
    </row>
    <row r="604" customFormat="false" ht="15.75" hidden="false" customHeight="true" outlineLevel="0" collapsed="false">
      <c r="D604" s="120"/>
      <c r="L604" s="120"/>
    </row>
    <row r="605" customFormat="false" ht="15.75" hidden="false" customHeight="true" outlineLevel="0" collapsed="false">
      <c r="D605" s="120"/>
      <c r="L605" s="120"/>
    </row>
    <row r="606" customFormat="false" ht="15.75" hidden="false" customHeight="true" outlineLevel="0" collapsed="false">
      <c r="D606" s="120"/>
      <c r="L606" s="120"/>
    </row>
    <row r="607" customFormat="false" ht="15.75" hidden="false" customHeight="true" outlineLevel="0" collapsed="false">
      <c r="D607" s="120"/>
      <c r="L607" s="120"/>
    </row>
    <row r="608" customFormat="false" ht="15.75" hidden="false" customHeight="true" outlineLevel="0" collapsed="false">
      <c r="D608" s="120"/>
      <c r="L608" s="120"/>
    </row>
    <row r="609" customFormat="false" ht="15.75" hidden="false" customHeight="true" outlineLevel="0" collapsed="false">
      <c r="D609" s="120"/>
      <c r="L609" s="120"/>
    </row>
    <row r="610" customFormat="false" ht="15.75" hidden="false" customHeight="true" outlineLevel="0" collapsed="false">
      <c r="D610" s="120"/>
      <c r="L610" s="120"/>
    </row>
    <row r="611" customFormat="false" ht="15.75" hidden="false" customHeight="true" outlineLevel="0" collapsed="false">
      <c r="D611" s="120"/>
      <c r="L611" s="120"/>
    </row>
    <row r="612" customFormat="false" ht="15.75" hidden="false" customHeight="true" outlineLevel="0" collapsed="false">
      <c r="D612" s="120"/>
      <c r="L612" s="120"/>
    </row>
    <row r="613" customFormat="false" ht="15.75" hidden="false" customHeight="true" outlineLevel="0" collapsed="false">
      <c r="D613" s="120"/>
      <c r="L613" s="120"/>
    </row>
    <row r="614" customFormat="false" ht="15.75" hidden="false" customHeight="true" outlineLevel="0" collapsed="false">
      <c r="D614" s="120"/>
      <c r="L614" s="120"/>
    </row>
    <row r="615" customFormat="false" ht="15.75" hidden="false" customHeight="true" outlineLevel="0" collapsed="false">
      <c r="D615" s="120"/>
      <c r="L615" s="120"/>
    </row>
    <row r="616" customFormat="false" ht="15.75" hidden="false" customHeight="true" outlineLevel="0" collapsed="false">
      <c r="D616" s="120"/>
      <c r="L616" s="120"/>
    </row>
    <row r="617" customFormat="false" ht="15.75" hidden="false" customHeight="true" outlineLevel="0" collapsed="false">
      <c r="D617" s="120"/>
      <c r="L617" s="120"/>
    </row>
    <row r="618" customFormat="false" ht="15.75" hidden="false" customHeight="true" outlineLevel="0" collapsed="false">
      <c r="D618" s="120"/>
      <c r="L618" s="120"/>
    </row>
    <row r="619" customFormat="false" ht="15.75" hidden="false" customHeight="true" outlineLevel="0" collapsed="false">
      <c r="D619" s="120"/>
      <c r="L619" s="120"/>
    </row>
    <row r="620" customFormat="false" ht="15.75" hidden="false" customHeight="true" outlineLevel="0" collapsed="false">
      <c r="D620" s="120"/>
      <c r="L620" s="120"/>
    </row>
    <row r="621" customFormat="false" ht="15.75" hidden="false" customHeight="true" outlineLevel="0" collapsed="false">
      <c r="D621" s="120"/>
      <c r="L621" s="120"/>
    </row>
    <row r="622" customFormat="false" ht="15.75" hidden="false" customHeight="true" outlineLevel="0" collapsed="false">
      <c r="D622" s="120"/>
      <c r="L622" s="120"/>
    </row>
    <row r="623" customFormat="false" ht="15.75" hidden="false" customHeight="true" outlineLevel="0" collapsed="false">
      <c r="D623" s="120"/>
      <c r="L623" s="120"/>
    </row>
    <row r="624" customFormat="false" ht="15.75" hidden="false" customHeight="true" outlineLevel="0" collapsed="false">
      <c r="D624" s="120"/>
      <c r="L624" s="120"/>
    </row>
    <row r="625" customFormat="false" ht="15.75" hidden="false" customHeight="true" outlineLevel="0" collapsed="false">
      <c r="D625" s="120"/>
      <c r="L625" s="120"/>
    </row>
    <row r="626" customFormat="false" ht="15.75" hidden="false" customHeight="true" outlineLevel="0" collapsed="false">
      <c r="D626" s="120"/>
      <c r="L626" s="120"/>
    </row>
    <row r="627" customFormat="false" ht="15.75" hidden="false" customHeight="true" outlineLevel="0" collapsed="false">
      <c r="D627" s="120"/>
      <c r="L627" s="120"/>
    </row>
    <row r="628" customFormat="false" ht="15.75" hidden="false" customHeight="true" outlineLevel="0" collapsed="false">
      <c r="D628" s="120"/>
      <c r="L628" s="120"/>
    </row>
    <row r="629" customFormat="false" ht="15.75" hidden="false" customHeight="true" outlineLevel="0" collapsed="false">
      <c r="D629" s="120"/>
      <c r="L629" s="120"/>
    </row>
    <row r="630" customFormat="false" ht="15.75" hidden="false" customHeight="true" outlineLevel="0" collapsed="false">
      <c r="D630" s="120"/>
      <c r="L630" s="120"/>
    </row>
    <row r="631" customFormat="false" ht="15.75" hidden="false" customHeight="true" outlineLevel="0" collapsed="false">
      <c r="D631" s="120"/>
      <c r="L631" s="120"/>
    </row>
    <row r="632" customFormat="false" ht="15.75" hidden="false" customHeight="true" outlineLevel="0" collapsed="false">
      <c r="D632" s="120"/>
      <c r="L632" s="120"/>
    </row>
    <row r="633" customFormat="false" ht="15.75" hidden="false" customHeight="true" outlineLevel="0" collapsed="false">
      <c r="D633" s="120"/>
      <c r="L633" s="120"/>
    </row>
    <row r="634" customFormat="false" ht="15.75" hidden="false" customHeight="true" outlineLevel="0" collapsed="false">
      <c r="D634" s="120"/>
      <c r="L634" s="120"/>
    </row>
    <row r="635" customFormat="false" ht="15.75" hidden="false" customHeight="true" outlineLevel="0" collapsed="false">
      <c r="D635" s="120"/>
      <c r="L635" s="120"/>
    </row>
    <row r="636" customFormat="false" ht="15.75" hidden="false" customHeight="true" outlineLevel="0" collapsed="false">
      <c r="D636" s="120"/>
      <c r="L636" s="120"/>
    </row>
    <row r="637" customFormat="false" ht="15.75" hidden="false" customHeight="true" outlineLevel="0" collapsed="false">
      <c r="D637" s="120"/>
      <c r="L637" s="120"/>
    </row>
    <row r="638" customFormat="false" ht="15.75" hidden="false" customHeight="true" outlineLevel="0" collapsed="false">
      <c r="D638" s="120"/>
      <c r="L638" s="120"/>
    </row>
    <row r="639" customFormat="false" ht="15.75" hidden="false" customHeight="true" outlineLevel="0" collapsed="false">
      <c r="D639" s="120"/>
      <c r="L639" s="120"/>
    </row>
    <row r="640" customFormat="false" ht="15.75" hidden="false" customHeight="true" outlineLevel="0" collapsed="false">
      <c r="D640" s="120"/>
      <c r="L640" s="120"/>
    </row>
    <row r="641" customFormat="false" ht="15.75" hidden="false" customHeight="true" outlineLevel="0" collapsed="false">
      <c r="D641" s="120"/>
      <c r="L641" s="120"/>
    </row>
    <row r="642" customFormat="false" ht="15.75" hidden="false" customHeight="true" outlineLevel="0" collapsed="false">
      <c r="D642" s="120"/>
      <c r="L642" s="120"/>
    </row>
    <row r="643" customFormat="false" ht="15.75" hidden="false" customHeight="true" outlineLevel="0" collapsed="false">
      <c r="D643" s="120"/>
      <c r="L643" s="120"/>
    </row>
    <row r="644" customFormat="false" ht="15.75" hidden="false" customHeight="true" outlineLevel="0" collapsed="false">
      <c r="D644" s="120"/>
      <c r="L644" s="120"/>
    </row>
    <row r="645" customFormat="false" ht="15.75" hidden="false" customHeight="true" outlineLevel="0" collapsed="false">
      <c r="D645" s="120"/>
      <c r="L645" s="120"/>
    </row>
    <row r="646" customFormat="false" ht="15.75" hidden="false" customHeight="true" outlineLevel="0" collapsed="false">
      <c r="D646" s="120"/>
      <c r="L646" s="120"/>
    </row>
    <row r="647" customFormat="false" ht="15.75" hidden="false" customHeight="true" outlineLevel="0" collapsed="false">
      <c r="D647" s="120"/>
      <c r="L647" s="120"/>
    </row>
    <row r="648" customFormat="false" ht="15.75" hidden="false" customHeight="true" outlineLevel="0" collapsed="false">
      <c r="D648" s="120"/>
      <c r="L648" s="120"/>
    </row>
    <row r="649" customFormat="false" ht="15.75" hidden="false" customHeight="true" outlineLevel="0" collapsed="false">
      <c r="D649" s="120"/>
      <c r="L649" s="120"/>
    </row>
    <row r="650" customFormat="false" ht="15.75" hidden="false" customHeight="true" outlineLevel="0" collapsed="false">
      <c r="D650" s="120"/>
      <c r="L650" s="120"/>
    </row>
    <row r="651" customFormat="false" ht="15.75" hidden="false" customHeight="true" outlineLevel="0" collapsed="false">
      <c r="D651" s="120"/>
      <c r="L651" s="120"/>
    </row>
    <row r="652" customFormat="false" ht="15.75" hidden="false" customHeight="true" outlineLevel="0" collapsed="false">
      <c r="D652" s="120"/>
      <c r="L652" s="120"/>
    </row>
    <row r="653" customFormat="false" ht="15.75" hidden="false" customHeight="true" outlineLevel="0" collapsed="false">
      <c r="D653" s="120"/>
      <c r="L653" s="120"/>
    </row>
    <row r="654" customFormat="false" ht="15.75" hidden="false" customHeight="true" outlineLevel="0" collapsed="false">
      <c r="D654" s="120"/>
      <c r="L654" s="120"/>
    </row>
    <row r="655" customFormat="false" ht="15.75" hidden="false" customHeight="true" outlineLevel="0" collapsed="false">
      <c r="D655" s="120"/>
      <c r="L655" s="120"/>
    </row>
    <row r="656" customFormat="false" ht="15.75" hidden="false" customHeight="true" outlineLevel="0" collapsed="false">
      <c r="D656" s="120"/>
      <c r="L656" s="120"/>
    </row>
    <row r="657" customFormat="false" ht="15.75" hidden="false" customHeight="true" outlineLevel="0" collapsed="false">
      <c r="D657" s="120"/>
      <c r="L657" s="120"/>
    </row>
    <row r="658" customFormat="false" ht="15.75" hidden="false" customHeight="true" outlineLevel="0" collapsed="false">
      <c r="D658" s="120"/>
      <c r="L658" s="120"/>
    </row>
    <row r="659" customFormat="false" ht="15.75" hidden="false" customHeight="true" outlineLevel="0" collapsed="false">
      <c r="D659" s="120"/>
      <c r="L659" s="120"/>
    </row>
    <row r="660" customFormat="false" ht="15.75" hidden="false" customHeight="true" outlineLevel="0" collapsed="false">
      <c r="D660" s="120"/>
      <c r="L660" s="120"/>
    </row>
    <row r="661" customFormat="false" ht="15.75" hidden="false" customHeight="true" outlineLevel="0" collapsed="false">
      <c r="D661" s="120"/>
      <c r="L661" s="120"/>
    </row>
    <row r="662" customFormat="false" ht="15.75" hidden="false" customHeight="true" outlineLevel="0" collapsed="false">
      <c r="D662" s="120"/>
      <c r="L662" s="120"/>
    </row>
    <row r="663" customFormat="false" ht="15.75" hidden="false" customHeight="true" outlineLevel="0" collapsed="false">
      <c r="D663" s="120"/>
      <c r="L663" s="120"/>
    </row>
    <row r="664" customFormat="false" ht="15.75" hidden="false" customHeight="true" outlineLevel="0" collapsed="false">
      <c r="D664" s="120"/>
      <c r="L664" s="120"/>
    </row>
    <row r="665" customFormat="false" ht="15.75" hidden="false" customHeight="true" outlineLevel="0" collapsed="false">
      <c r="D665" s="120"/>
      <c r="L665" s="120"/>
    </row>
    <row r="666" customFormat="false" ht="15.75" hidden="false" customHeight="true" outlineLevel="0" collapsed="false">
      <c r="D666" s="120"/>
      <c r="L666" s="120"/>
    </row>
    <row r="667" customFormat="false" ht="15.75" hidden="false" customHeight="true" outlineLevel="0" collapsed="false">
      <c r="D667" s="120"/>
      <c r="L667" s="120"/>
    </row>
    <row r="668" customFormat="false" ht="15.75" hidden="false" customHeight="true" outlineLevel="0" collapsed="false">
      <c r="D668" s="120"/>
      <c r="L668" s="120"/>
    </row>
    <row r="669" customFormat="false" ht="15.75" hidden="false" customHeight="true" outlineLevel="0" collapsed="false">
      <c r="D669" s="120"/>
      <c r="L669" s="120"/>
    </row>
    <row r="670" customFormat="false" ht="15.75" hidden="false" customHeight="true" outlineLevel="0" collapsed="false">
      <c r="D670" s="120"/>
      <c r="L670" s="120"/>
    </row>
    <row r="671" customFormat="false" ht="15.75" hidden="false" customHeight="true" outlineLevel="0" collapsed="false">
      <c r="D671" s="120"/>
      <c r="L671" s="120"/>
    </row>
    <row r="672" customFormat="false" ht="15.75" hidden="false" customHeight="true" outlineLevel="0" collapsed="false">
      <c r="D672" s="120"/>
      <c r="L672" s="120"/>
    </row>
    <row r="673" customFormat="false" ht="15.75" hidden="false" customHeight="true" outlineLevel="0" collapsed="false">
      <c r="D673" s="120"/>
      <c r="L673" s="120"/>
    </row>
    <row r="674" customFormat="false" ht="15.75" hidden="false" customHeight="true" outlineLevel="0" collapsed="false">
      <c r="D674" s="120"/>
      <c r="L674" s="120"/>
    </row>
    <row r="675" customFormat="false" ht="15.75" hidden="false" customHeight="true" outlineLevel="0" collapsed="false">
      <c r="D675" s="120"/>
      <c r="L675" s="120"/>
    </row>
    <row r="676" customFormat="false" ht="15.75" hidden="false" customHeight="true" outlineLevel="0" collapsed="false">
      <c r="D676" s="120"/>
      <c r="L676" s="120"/>
    </row>
    <row r="677" customFormat="false" ht="15.75" hidden="false" customHeight="true" outlineLevel="0" collapsed="false">
      <c r="D677" s="120"/>
      <c r="L677" s="120"/>
    </row>
    <row r="678" customFormat="false" ht="15.75" hidden="false" customHeight="true" outlineLevel="0" collapsed="false">
      <c r="D678" s="120"/>
      <c r="L678" s="120"/>
    </row>
    <row r="679" customFormat="false" ht="15.75" hidden="false" customHeight="true" outlineLevel="0" collapsed="false">
      <c r="D679" s="120"/>
      <c r="L679" s="120"/>
    </row>
    <row r="680" customFormat="false" ht="15.75" hidden="false" customHeight="true" outlineLevel="0" collapsed="false">
      <c r="D680" s="120"/>
      <c r="L680" s="120"/>
    </row>
    <row r="681" customFormat="false" ht="15.75" hidden="false" customHeight="true" outlineLevel="0" collapsed="false">
      <c r="D681" s="120"/>
      <c r="L681" s="120"/>
    </row>
    <row r="682" customFormat="false" ht="15.75" hidden="false" customHeight="true" outlineLevel="0" collapsed="false">
      <c r="D682" s="120"/>
      <c r="L682" s="120"/>
    </row>
    <row r="683" customFormat="false" ht="15.75" hidden="false" customHeight="true" outlineLevel="0" collapsed="false">
      <c r="D683" s="120"/>
      <c r="L683" s="120"/>
    </row>
    <row r="684" customFormat="false" ht="15.75" hidden="false" customHeight="true" outlineLevel="0" collapsed="false">
      <c r="D684" s="120"/>
      <c r="L684" s="120"/>
    </row>
    <row r="685" customFormat="false" ht="15.75" hidden="false" customHeight="true" outlineLevel="0" collapsed="false">
      <c r="D685" s="120"/>
      <c r="L685" s="120"/>
    </row>
    <row r="686" customFormat="false" ht="15.75" hidden="false" customHeight="true" outlineLevel="0" collapsed="false">
      <c r="D686" s="120"/>
      <c r="L686" s="120"/>
    </row>
    <row r="687" customFormat="false" ht="15.75" hidden="false" customHeight="true" outlineLevel="0" collapsed="false">
      <c r="D687" s="120"/>
      <c r="L687" s="120"/>
    </row>
    <row r="688" customFormat="false" ht="15.75" hidden="false" customHeight="true" outlineLevel="0" collapsed="false">
      <c r="D688" s="120"/>
      <c r="L688" s="120"/>
    </row>
    <row r="689" customFormat="false" ht="15.75" hidden="false" customHeight="true" outlineLevel="0" collapsed="false">
      <c r="D689" s="120"/>
      <c r="L689" s="120"/>
    </row>
    <row r="690" customFormat="false" ht="15.75" hidden="false" customHeight="true" outlineLevel="0" collapsed="false">
      <c r="D690" s="120"/>
      <c r="L690" s="120"/>
    </row>
    <row r="691" customFormat="false" ht="15.75" hidden="false" customHeight="true" outlineLevel="0" collapsed="false">
      <c r="D691" s="120"/>
      <c r="L691" s="120"/>
    </row>
    <row r="692" customFormat="false" ht="15.75" hidden="false" customHeight="true" outlineLevel="0" collapsed="false">
      <c r="D692" s="120"/>
      <c r="L692" s="120"/>
    </row>
    <row r="693" customFormat="false" ht="15.75" hidden="false" customHeight="true" outlineLevel="0" collapsed="false">
      <c r="D693" s="120"/>
      <c r="L693" s="120"/>
    </row>
    <row r="694" customFormat="false" ht="15.75" hidden="false" customHeight="true" outlineLevel="0" collapsed="false">
      <c r="D694" s="120"/>
      <c r="L694" s="120"/>
    </row>
    <row r="695" customFormat="false" ht="15.75" hidden="false" customHeight="true" outlineLevel="0" collapsed="false">
      <c r="D695" s="120"/>
      <c r="L695" s="120"/>
    </row>
    <row r="696" customFormat="false" ht="15.75" hidden="false" customHeight="true" outlineLevel="0" collapsed="false">
      <c r="D696" s="120"/>
      <c r="L696" s="120"/>
    </row>
    <row r="697" customFormat="false" ht="15.75" hidden="false" customHeight="true" outlineLevel="0" collapsed="false">
      <c r="D697" s="120"/>
      <c r="L697" s="120"/>
    </row>
    <row r="698" customFormat="false" ht="15.75" hidden="false" customHeight="true" outlineLevel="0" collapsed="false">
      <c r="D698" s="120"/>
      <c r="L698" s="120"/>
    </row>
    <row r="699" customFormat="false" ht="15.75" hidden="false" customHeight="true" outlineLevel="0" collapsed="false">
      <c r="D699" s="120"/>
      <c r="L699" s="120"/>
    </row>
    <row r="700" customFormat="false" ht="15.75" hidden="false" customHeight="true" outlineLevel="0" collapsed="false">
      <c r="D700" s="120"/>
      <c r="L700" s="120"/>
    </row>
    <row r="701" customFormat="false" ht="15.75" hidden="false" customHeight="true" outlineLevel="0" collapsed="false">
      <c r="D701" s="120"/>
      <c r="L701" s="120"/>
    </row>
    <row r="702" customFormat="false" ht="15.75" hidden="false" customHeight="true" outlineLevel="0" collapsed="false">
      <c r="D702" s="120"/>
      <c r="L702" s="120"/>
    </row>
    <row r="703" customFormat="false" ht="15.75" hidden="false" customHeight="true" outlineLevel="0" collapsed="false">
      <c r="D703" s="120"/>
      <c r="L703" s="120"/>
    </row>
    <row r="704" customFormat="false" ht="15.75" hidden="false" customHeight="true" outlineLevel="0" collapsed="false">
      <c r="D704" s="120"/>
      <c r="L704" s="120"/>
    </row>
    <row r="705" customFormat="false" ht="15.75" hidden="false" customHeight="true" outlineLevel="0" collapsed="false">
      <c r="D705" s="120"/>
      <c r="L705" s="120"/>
    </row>
    <row r="706" customFormat="false" ht="15.75" hidden="false" customHeight="true" outlineLevel="0" collapsed="false">
      <c r="D706" s="120"/>
      <c r="L706" s="120"/>
    </row>
    <row r="707" customFormat="false" ht="15.75" hidden="false" customHeight="true" outlineLevel="0" collapsed="false">
      <c r="D707" s="120"/>
      <c r="L707" s="120"/>
    </row>
    <row r="708" customFormat="false" ht="15.75" hidden="false" customHeight="true" outlineLevel="0" collapsed="false">
      <c r="D708" s="120"/>
      <c r="L708" s="120"/>
    </row>
    <row r="709" customFormat="false" ht="15.75" hidden="false" customHeight="true" outlineLevel="0" collapsed="false">
      <c r="D709" s="120"/>
      <c r="L709" s="120"/>
    </row>
    <row r="710" customFormat="false" ht="15.75" hidden="false" customHeight="true" outlineLevel="0" collapsed="false">
      <c r="D710" s="120"/>
      <c r="L710" s="120"/>
    </row>
    <row r="711" customFormat="false" ht="15.75" hidden="false" customHeight="true" outlineLevel="0" collapsed="false">
      <c r="D711" s="120"/>
      <c r="L711" s="120"/>
    </row>
    <row r="712" customFormat="false" ht="15.75" hidden="false" customHeight="true" outlineLevel="0" collapsed="false">
      <c r="D712" s="120"/>
      <c r="L712" s="120"/>
    </row>
    <row r="713" customFormat="false" ht="15.75" hidden="false" customHeight="true" outlineLevel="0" collapsed="false">
      <c r="D713" s="120"/>
      <c r="L713" s="120"/>
    </row>
    <row r="714" customFormat="false" ht="15.75" hidden="false" customHeight="true" outlineLevel="0" collapsed="false">
      <c r="D714" s="120"/>
      <c r="L714" s="120"/>
    </row>
    <row r="715" customFormat="false" ht="15.75" hidden="false" customHeight="true" outlineLevel="0" collapsed="false">
      <c r="D715" s="120"/>
      <c r="L715" s="120"/>
    </row>
    <row r="716" customFormat="false" ht="15.75" hidden="false" customHeight="true" outlineLevel="0" collapsed="false">
      <c r="D716" s="120"/>
      <c r="L716" s="120"/>
    </row>
    <row r="717" customFormat="false" ht="15.75" hidden="false" customHeight="true" outlineLevel="0" collapsed="false">
      <c r="D717" s="120"/>
      <c r="L717" s="120"/>
    </row>
    <row r="718" customFormat="false" ht="15.75" hidden="false" customHeight="true" outlineLevel="0" collapsed="false">
      <c r="D718" s="120"/>
      <c r="L718" s="120"/>
    </row>
    <row r="719" customFormat="false" ht="15.75" hidden="false" customHeight="true" outlineLevel="0" collapsed="false">
      <c r="D719" s="120"/>
      <c r="L719" s="120"/>
    </row>
    <row r="720" customFormat="false" ht="15.75" hidden="false" customHeight="true" outlineLevel="0" collapsed="false">
      <c r="D720" s="120"/>
      <c r="L720" s="120"/>
    </row>
    <row r="721" customFormat="false" ht="15.75" hidden="false" customHeight="true" outlineLevel="0" collapsed="false">
      <c r="D721" s="120"/>
      <c r="L721" s="120"/>
    </row>
    <row r="722" customFormat="false" ht="15.75" hidden="false" customHeight="true" outlineLevel="0" collapsed="false">
      <c r="D722" s="120"/>
      <c r="L722" s="120"/>
    </row>
    <row r="723" customFormat="false" ht="15.75" hidden="false" customHeight="true" outlineLevel="0" collapsed="false">
      <c r="D723" s="120"/>
      <c r="L723" s="120"/>
    </row>
    <row r="724" customFormat="false" ht="15.75" hidden="false" customHeight="true" outlineLevel="0" collapsed="false">
      <c r="D724" s="120"/>
      <c r="L724" s="120"/>
    </row>
    <row r="725" customFormat="false" ht="15.75" hidden="false" customHeight="true" outlineLevel="0" collapsed="false">
      <c r="D725" s="120"/>
      <c r="L725" s="120"/>
    </row>
    <row r="726" customFormat="false" ht="15.75" hidden="false" customHeight="true" outlineLevel="0" collapsed="false">
      <c r="D726" s="120"/>
      <c r="L726" s="120"/>
    </row>
    <row r="727" customFormat="false" ht="15.75" hidden="false" customHeight="true" outlineLevel="0" collapsed="false">
      <c r="D727" s="120"/>
      <c r="L727" s="120"/>
    </row>
    <row r="728" customFormat="false" ht="15.75" hidden="false" customHeight="true" outlineLevel="0" collapsed="false">
      <c r="D728" s="120"/>
      <c r="L728" s="120"/>
    </row>
    <row r="729" customFormat="false" ht="15.75" hidden="false" customHeight="true" outlineLevel="0" collapsed="false">
      <c r="D729" s="120"/>
      <c r="L729" s="120"/>
    </row>
    <row r="730" customFormat="false" ht="15.75" hidden="false" customHeight="true" outlineLevel="0" collapsed="false">
      <c r="D730" s="120"/>
      <c r="L730" s="120"/>
    </row>
    <row r="731" customFormat="false" ht="15.75" hidden="false" customHeight="true" outlineLevel="0" collapsed="false">
      <c r="D731" s="120"/>
      <c r="L731" s="120"/>
    </row>
    <row r="732" customFormat="false" ht="15.75" hidden="false" customHeight="true" outlineLevel="0" collapsed="false">
      <c r="D732" s="120"/>
      <c r="L732" s="120"/>
    </row>
    <row r="733" customFormat="false" ht="15.75" hidden="false" customHeight="true" outlineLevel="0" collapsed="false">
      <c r="D733" s="120"/>
      <c r="L733" s="120"/>
    </row>
    <row r="734" customFormat="false" ht="15.75" hidden="false" customHeight="true" outlineLevel="0" collapsed="false">
      <c r="D734" s="120"/>
      <c r="L734" s="120"/>
    </row>
    <row r="735" customFormat="false" ht="15.75" hidden="false" customHeight="true" outlineLevel="0" collapsed="false">
      <c r="D735" s="120"/>
      <c r="L735" s="120"/>
    </row>
    <row r="736" customFormat="false" ht="15.75" hidden="false" customHeight="true" outlineLevel="0" collapsed="false">
      <c r="D736" s="120"/>
      <c r="L736" s="120"/>
    </row>
    <row r="737" customFormat="false" ht="15.75" hidden="false" customHeight="true" outlineLevel="0" collapsed="false">
      <c r="D737" s="120"/>
      <c r="L737" s="120"/>
    </row>
    <row r="738" customFormat="false" ht="15.75" hidden="false" customHeight="true" outlineLevel="0" collapsed="false">
      <c r="D738" s="120"/>
      <c r="L738" s="120"/>
    </row>
    <row r="739" customFormat="false" ht="15.75" hidden="false" customHeight="true" outlineLevel="0" collapsed="false">
      <c r="D739" s="120"/>
      <c r="L739" s="120"/>
    </row>
    <row r="740" customFormat="false" ht="15.75" hidden="false" customHeight="true" outlineLevel="0" collapsed="false">
      <c r="D740" s="120"/>
      <c r="L740" s="120"/>
    </row>
    <row r="741" customFormat="false" ht="15.75" hidden="false" customHeight="true" outlineLevel="0" collapsed="false">
      <c r="D741" s="120"/>
      <c r="L741" s="120"/>
    </row>
    <row r="742" customFormat="false" ht="15.75" hidden="false" customHeight="true" outlineLevel="0" collapsed="false">
      <c r="D742" s="120"/>
      <c r="L742" s="120"/>
    </row>
    <row r="743" customFormat="false" ht="15.75" hidden="false" customHeight="true" outlineLevel="0" collapsed="false">
      <c r="D743" s="120"/>
      <c r="L743" s="120"/>
    </row>
    <row r="744" customFormat="false" ht="15.75" hidden="false" customHeight="true" outlineLevel="0" collapsed="false">
      <c r="D744" s="120"/>
      <c r="L744" s="120"/>
    </row>
    <row r="745" customFormat="false" ht="15.75" hidden="false" customHeight="true" outlineLevel="0" collapsed="false">
      <c r="D745" s="120"/>
      <c r="L745" s="120"/>
    </row>
    <row r="746" customFormat="false" ht="15.75" hidden="false" customHeight="true" outlineLevel="0" collapsed="false">
      <c r="D746" s="120"/>
      <c r="L746" s="120"/>
    </row>
    <row r="747" customFormat="false" ht="15.75" hidden="false" customHeight="true" outlineLevel="0" collapsed="false">
      <c r="D747" s="120"/>
      <c r="L747" s="120"/>
    </row>
    <row r="748" customFormat="false" ht="15.75" hidden="false" customHeight="true" outlineLevel="0" collapsed="false">
      <c r="D748" s="120"/>
      <c r="L748" s="120"/>
    </row>
    <row r="749" customFormat="false" ht="15.75" hidden="false" customHeight="true" outlineLevel="0" collapsed="false">
      <c r="D749" s="120"/>
      <c r="L749" s="120"/>
    </row>
    <row r="750" customFormat="false" ht="15.75" hidden="false" customHeight="true" outlineLevel="0" collapsed="false">
      <c r="D750" s="120"/>
      <c r="L750" s="120"/>
    </row>
    <row r="751" customFormat="false" ht="15.75" hidden="false" customHeight="true" outlineLevel="0" collapsed="false">
      <c r="D751" s="120"/>
      <c r="L751" s="120"/>
    </row>
    <row r="752" customFormat="false" ht="15.75" hidden="false" customHeight="true" outlineLevel="0" collapsed="false">
      <c r="D752" s="120"/>
      <c r="L752" s="120"/>
    </row>
    <row r="753" customFormat="false" ht="15.75" hidden="false" customHeight="true" outlineLevel="0" collapsed="false">
      <c r="D753" s="120"/>
      <c r="L753" s="120"/>
    </row>
    <row r="754" customFormat="false" ht="15.75" hidden="false" customHeight="true" outlineLevel="0" collapsed="false">
      <c r="D754" s="120"/>
      <c r="L754" s="120"/>
    </row>
    <row r="755" customFormat="false" ht="15.75" hidden="false" customHeight="true" outlineLevel="0" collapsed="false">
      <c r="D755" s="120"/>
      <c r="L755" s="120"/>
    </row>
    <row r="756" customFormat="false" ht="15.75" hidden="false" customHeight="true" outlineLevel="0" collapsed="false">
      <c r="D756" s="120"/>
      <c r="L756" s="120"/>
    </row>
    <row r="757" customFormat="false" ht="15.75" hidden="false" customHeight="true" outlineLevel="0" collapsed="false">
      <c r="D757" s="120"/>
      <c r="L757" s="120"/>
    </row>
    <row r="758" customFormat="false" ht="15.75" hidden="false" customHeight="true" outlineLevel="0" collapsed="false">
      <c r="D758" s="120"/>
      <c r="L758" s="120"/>
    </row>
    <row r="759" customFormat="false" ht="15.75" hidden="false" customHeight="true" outlineLevel="0" collapsed="false">
      <c r="D759" s="120"/>
      <c r="L759" s="120"/>
    </row>
    <row r="760" customFormat="false" ht="15.75" hidden="false" customHeight="true" outlineLevel="0" collapsed="false">
      <c r="D760" s="120"/>
      <c r="L760" s="120"/>
    </row>
    <row r="761" customFormat="false" ht="15.75" hidden="false" customHeight="true" outlineLevel="0" collapsed="false">
      <c r="D761" s="120"/>
      <c r="L761" s="120"/>
    </row>
    <row r="762" customFormat="false" ht="15.75" hidden="false" customHeight="true" outlineLevel="0" collapsed="false">
      <c r="D762" s="120"/>
      <c r="L762" s="120"/>
    </row>
    <row r="763" customFormat="false" ht="15.75" hidden="false" customHeight="true" outlineLevel="0" collapsed="false">
      <c r="D763" s="120"/>
      <c r="L763" s="120"/>
    </row>
    <row r="764" customFormat="false" ht="15.75" hidden="false" customHeight="true" outlineLevel="0" collapsed="false">
      <c r="D764" s="120"/>
      <c r="L764" s="120"/>
    </row>
    <row r="765" customFormat="false" ht="15.75" hidden="false" customHeight="true" outlineLevel="0" collapsed="false">
      <c r="D765" s="120"/>
      <c r="L765" s="120"/>
    </row>
    <row r="766" customFormat="false" ht="15.75" hidden="false" customHeight="true" outlineLevel="0" collapsed="false">
      <c r="D766" s="120"/>
      <c r="L766" s="120"/>
    </row>
    <row r="767" customFormat="false" ht="15.75" hidden="false" customHeight="true" outlineLevel="0" collapsed="false">
      <c r="D767" s="120"/>
      <c r="L767" s="120"/>
    </row>
    <row r="768" customFormat="false" ht="15.75" hidden="false" customHeight="true" outlineLevel="0" collapsed="false">
      <c r="D768" s="120"/>
      <c r="L768" s="120"/>
    </row>
    <row r="769" customFormat="false" ht="15.75" hidden="false" customHeight="true" outlineLevel="0" collapsed="false">
      <c r="D769" s="120"/>
      <c r="L769" s="120"/>
    </row>
    <row r="770" customFormat="false" ht="15.75" hidden="false" customHeight="true" outlineLevel="0" collapsed="false">
      <c r="D770" s="120"/>
      <c r="L770" s="120"/>
    </row>
    <row r="771" customFormat="false" ht="15.75" hidden="false" customHeight="true" outlineLevel="0" collapsed="false">
      <c r="D771" s="120"/>
      <c r="L771" s="120"/>
    </row>
    <row r="772" customFormat="false" ht="15.75" hidden="false" customHeight="true" outlineLevel="0" collapsed="false">
      <c r="D772" s="120"/>
      <c r="L772" s="120"/>
    </row>
    <row r="773" customFormat="false" ht="15.75" hidden="false" customHeight="true" outlineLevel="0" collapsed="false">
      <c r="D773" s="120"/>
      <c r="L773" s="120"/>
    </row>
    <row r="774" customFormat="false" ht="15.75" hidden="false" customHeight="true" outlineLevel="0" collapsed="false">
      <c r="D774" s="120"/>
      <c r="L774" s="120"/>
    </row>
    <row r="775" customFormat="false" ht="15.75" hidden="false" customHeight="true" outlineLevel="0" collapsed="false">
      <c r="D775" s="120"/>
      <c r="L775" s="120"/>
    </row>
    <row r="776" customFormat="false" ht="15.75" hidden="false" customHeight="true" outlineLevel="0" collapsed="false">
      <c r="D776" s="120"/>
      <c r="L776" s="120"/>
    </row>
    <row r="777" customFormat="false" ht="15.75" hidden="false" customHeight="true" outlineLevel="0" collapsed="false">
      <c r="D777" s="120"/>
      <c r="L777" s="120"/>
    </row>
    <row r="778" customFormat="false" ht="15.75" hidden="false" customHeight="true" outlineLevel="0" collapsed="false">
      <c r="D778" s="120"/>
      <c r="L778" s="120"/>
    </row>
    <row r="779" customFormat="false" ht="15.75" hidden="false" customHeight="true" outlineLevel="0" collapsed="false">
      <c r="D779" s="120"/>
      <c r="L779" s="120"/>
    </row>
    <row r="780" customFormat="false" ht="15.75" hidden="false" customHeight="true" outlineLevel="0" collapsed="false">
      <c r="D780" s="120"/>
      <c r="L780" s="120"/>
    </row>
    <row r="781" customFormat="false" ht="15.75" hidden="false" customHeight="true" outlineLevel="0" collapsed="false">
      <c r="D781" s="120"/>
      <c r="L781" s="120"/>
    </row>
    <row r="782" customFormat="false" ht="15.75" hidden="false" customHeight="true" outlineLevel="0" collapsed="false">
      <c r="D782" s="120"/>
      <c r="L782" s="120"/>
    </row>
    <row r="783" customFormat="false" ht="15.75" hidden="false" customHeight="true" outlineLevel="0" collapsed="false">
      <c r="D783" s="120"/>
      <c r="L783" s="120"/>
    </row>
    <row r="784" customFormat="false" ht="15.75" hidden="false" customHeight="true" outlineLevel="0" collapsed="false">
      <c r="D784" s="120"/>
      <c r="L784" s="120"/>
    </row>
    <row r="785" customFormat="false" ht="15.75" hidden="false" customHeight="true" outlineLevel="0" collapsed="false">
      <c r="D785" s="120"/>
      <c r="L785" s="120"/>
    </row>
    <row r="786" customFormat="false" ht="15.75" hidden="false" customHeight="true" outlineLevel="0" collapsed="false">
      <c r="D786" s="120"/>
      <c r="L786" s="120"/>
    </row>
    <row r="787" customFormat="false" ht="15.75" hidden="false" customHeight="true" outlineLevel="0" collapsed="false">
      <c r="D787" s="120"/>
      <c r="L787" s="120"/>
    </row>
    <row r="788" customFormat="false" ht="15.75" hidden="false" customHeight="true" outlineLevel="0" collapsed="false">
      <c r="D788" s="120"/>
      <c r="L788" s="120"/>
    </row>
    <row r="789" customFormat="false" ht="15.75" hidden="false" customHeight="true" outlineLevel="0" collapsed="false">
      <c r="D789" s="120"/>
      <c r="L789" s="120"/>
    </row>
    <row r="790" customFormat="false" ht="15.75" hidden="false" customHeight="true" outlineLevel="0" collapsed="false">
      <c r="D790" s="120"/>
      <c r="L790" s="120"/>
    </row>
    <row r="791" customFormat="false" ht="15.75" hidden="false" customHeight="true" outlineLevel="0" collapsed="false">
      <c r="D791" s="120"/>
      <c r="L791" s="120"/>
    </row>
    <row r="792" customFormat="false" ht="15.75" hidden="false" customHeight="true" outlineLevel="0" collapsed="false">
      <c r="D792" s="120"/>
      <c r="L792" s="120"/>
    </row>
    <row r="793" customFormat="false" ht="15.75" hidden="false" customHeight="true" outlineLevel="0" collapsed="false">
      <c r="D793" s="120"/>
      <c r="L793" s="120"/>
    </row>
    <row r="794" customFormat="false" ht="15.75" hidden="false" customHeight="true" outlineLevel="0" collapsed="false">
      <c r="D794" s="120"/>
      <c r="L794" s="120"/>
    </row>
    <row r="795" customFormat="false" ht="15.75" hidden="false" customHeight="true" outlineLevel="0" collapsed="false">
      <c r="D795" s="120"/>
      <c r="L795" s="120"/>
    </row>
    <row r="796" customFormat="false" ht="15.75" hidden="false" customHeight="true" outlineLevel="0" collapsed="false">
      <c r="D796" s="120"/>
      <c r="L796" s="120"/>
    </row>
    <row r="797" customFormat="false" ht="15.75" hidden="false" customHeight="true" outlineLevel="0" collapsed="false">
      <c r="D797" s="120"/>
      <c r="L797" s="120"/>
    </row>
    <row r="798" customFormat="false" ht="15.75" hidden="false" customHeight="true" outlineLevel="0" collapsed="false">
      <c r="D798" s="120"/>
      <c r="L798" s="120"/>
    </row>
    <row r="799" customFormat="false" ht="15.75" hidden="false" customHeight="true" outlineLevel="0" collapsed="false">
      <c r="D799" s="120"/>
      <c r="L799" s="120"/>
    </row>
    <row r="800" customFormat="false" ht="15.75" hidden="false" customHeight="true" outlineLevel="0" collapsed="false">
      <c r="D800" s="120"/>
      <c r="L800" s="120"/>
    </row>
    <row r="801" customFormat="false" ht="15.75" hidden="false" customHeight="true" outlineLevel="0" collapsed="false">
      <c r="D801" s="120"/>
      <c r="L801" s="120"/>
    </row>
    <row r="802" customFormat="false" ht="15.75" hidden="false" customHeight="true" outlineLevel="0" collapsed="false">
      <c r="D802" s="120"/>
      <c r="L802" s="120"/>
    </row>
    <row r="803" customFormat="false" ht="15.75" hidden="false" customHeight="true" outlineLevel="0" collapsed="false">
      <c r="D803" s="120"/>
      <c r="L803" s="120"/>
    </row>
    <row r="804" customFormat="false" ht="15.75" hidden="false" customHeight="true" outlineLevel="0" collapsed="false">
      <c r="D804" s="120"/>
      <c r="L804" s="120"/>
    </row>
    <row r="805" customFormat="false" ht="15.75" hidden="false" customHeight="true" outlineLevel="0" collapsed="false">
      <c r="D805" s="120"/>
      <c r="L805" s="120"/>
    </row>
    <row r="806" customFormat="false" ht="15.75" hidden="false" customHeight="true" outlineLevel="0" collapsed="false">
      <c r="D806" s="120"/>
      <c r="L806" s="120"/>
    </row>
    <row r="807" customFormat="false" ht="15.75" hidden="false" customHeight="true" outlineLevel="0" collapsed="false">
      <c r="D807" s="120"/>
      <c r="L807" s="120"/>
    </row>
    <row r="808" customFormat="false" ht="15.75" hidden="false" customHeight="true" outlineLevel="0" collapsed="false">
      <c r="D808" s="120"/>
      <c r="L808" s="120"/>
    </row>
    <row r="809" customFormat="false" ht="15.75" hidden="false" customHeight="true" outlineLevel="0" collapsed="false">
      <c r="D809" s="120"/>
      <c r="L809" s="120"/>
    </row>
    <row r="810" customFormat="false" ht="15.75" hidden="false" customHeight="true" outlineLevel="0" collapsed="false">
      <c r="D810" s="120"/>
      <c r="L810" s="120"/>
    </row>
    <row r="811" customFormat="false" ht="15.75" hidden="false" customHeight="true" outlineLevel="0" collapsed="false">
      <c r="D811" s="120"/>
      <c r="L811" s="120"/>
    </row>
    <row r="812" customFormat="false" ht="15.75" hidden="false" customHeight="true" outlineLevel="0" collapsed="false">
      <c r="D812" s="120"/>
      <c r="L812" s="120"/>
    </row>
    <row r="813" customFormat="false" ht="15.75" hidden="false" customHeight="true" outlineLevel="0" collapsed="false">
      <c r="D813" s="120"/>
      <c r="L813" s="120"/>
    </row>
    <row r="814" customFormat="false" ht="15.75" hidden="false" customHeight="true" outlineLevel="0" collapsed="false">
      <c r="D814" s="120"/>
      <c r="L814" s="120"/>
    </row>
    <row r="815" customFormat="false" ht="15.75" hidden="false" customHeight="true" outlineLevel="0" collapsed="false">
      <c r="D815" s="120"/>
      <c r="L815" s="120"/>
    </row>
    <row r="816" customFormat="false" ht="15.75" hidden="false" customHeight="true" outlineLevel="0" collapsed="false">
      <c r="D816" s="120"/>
      <c r="L816" s="120"/>
    </row>
    <row r="817" customFormat="false" ht="15.75" hidden="false" customHeight="true" outlineLevel="0" collapsed="false">
      <c r="D817" s="120"/>
      <c r="L817" s="120"/>
    </row>
    <row r="818" customFormat="false" ht="15.75" hidden="false" customHeight="true" outlineLevel="0" collapsed="false">
      <c r="D818" s="120"/>
      <c r="L818" s="120"/>
    </row>
    <row r="819" customFormat="false" ht="15.75" hidden="false" customHeight="true" outlineLevel="0" collapsed="false">
      <c r="D819" s="120"/>
      <c r="L819" s="120"/>
    </row>
    <row r="820" customFormat="false" ht="15.75" hidden="false" customHeight="true" outlineLevel="0" collapsed="false">
      <c r="D820" s="120"/>
      <c r="L820" s="120"/>
    </row>
    <row r="821" customFormat="false" ht="15.75" hidden="false" customHeight="true" outlineLevel="0" collapsed="false">
      <c r="D821" s="120"/>
      <c r="L821" s="120"/>
    </row>
    <row r="822" customFormat="false" ht="15.75" hidden="false" customHeight="true" outlineLevel="0" collapsed="false">
      <c r="D822" s="120"/>
      <c r="L822" s="120"/>
    </row>
    <row r="823" customFormat="false" ht="15.75" hidden="false" customHeight="true" outlineLevel="0" collapsed="false">
      <c r="D823" s="120"/>
      <c r="L823" s="120"/>
    </row>
    <row r="824" customFormat="false" ht="15.75" hidden="false" customHeight="true" outlineLevel="0" collapsed="false">
      <c r="D824" s="120"/>
      <c r="L824" s="120"/>
    </row>
    <row r="825" customFormat="false" ht="15.75" hidden="false" customHeight="true" outlineLevel="0" collapsed="false">
      <c r="D825" s="120"/>
      <c r="L825" s="120"/>
    </row>
    <row r="826" customFormat="false" ht="15.75" hidden="false" customHeight="true" outlineLevel="0" collapsed="false">
      <c r="D826" s="120"/>
      <c r="L826" s="120"/>
    </row>
    <row r="827" customFormat="false" ht="15.75" hidden="false" customHeight="true" outlineLevel="0" collapsed="false">
      <c r="D827" s="120"/>
      <c r="L827" s="120"/>
    </row>
    <row r="828" customFormat="false" ht="15.75" hidden="false" customHeight="true" outlineLevel="0" collapsed="false">
      <c r="D828" s="120"/>
      <c r="L828" s="120"/>
    </row>
    <row r="829" customFormat="false" ht="15.75" hidden="false" customHeight="true" outlineLevel="0" collapsed="false">
      <c r="D829" s="120"/>
      <c r="L829" s="120"/>
    </row>
    <row r="830" customFormat="false" ht="15.75" hidden="false" customHeight="true" outlineLevel="0" collapsed="false">
      <c r="D830" s="120"/>
      <c r="L830" s="120"/>
    </row>
    <row r="831" customFormat="false" ht="15.75" hidden="false" customHeight="true" outlineLevel="0" collapsed="false">
      <c r="D831" s="120"/>
      <c r="L831" s="120"/>
    </row>
    <row r="832" customFormat="false" ht="15.75" hidden="false" customHeight="true" outlineLevel="0" collapsed="false">
      <c r="D832" s="120"/>
      <c r="L832" s="120"/>
    </row>
    <row r="833" customFormat="false" ht="15.75" hidden="false" customHeight="true" outlineLevel="0" collapsed="false">
      <c r="D833" s="120"/>
      <c r="L833" s="120"/>
    </row>
    <row r="834" customFormat="false" ht="15.75" hidden="false" customHeight="true" outlineLevel="0" collapsed="false">
      <c r="D834" s="120"/>
      <c r="L834" s="120"/>
    </row>
    <row r="835" customFormat="false" ht="15.75" hidden="false" customHeight="true" outlineLevel="0" collapsed="false">
      <c r="D835" s="120"/>
      <c r="L835" s="120"/>
    </row>
    <row r="836" customFormat="false" ht="15.75" hidden="false" customHeight="true" outlineLevel="0" collapsed="false">
      <c r="D836" s="120"/>
      <c r="L836" s="120"/>
    </row>
    <row r="837" customFormat="false" ht="15.75" hidden="false" customHeight="true" outlineLevel="0" collapsed="false">
      <c r="D837" s="120"/>
      <c r="L837" s="120"/>
    </row>
    <row r="838" customFormat="false" ht="15.75" hidden="false" customHeight="true" outlineLevel="0" collapsed="false">
      <c r="D838" s="120"/>
      <c r="L838" s="120"/>
    </row>
    <row r="839" customFormat="false" ht="15.75" hidden="false" customHeight="true" outlineLevel="0" collapsed="false">
      <c r="D839" s="120"/>
      <c r="L839" s="120"/>
    </row>
    <row r="840" customFormat="false" ht="15.75" hidden="false" customHeight="true" outlineLevel="0" collapsed="false">
      <c r="D840" s="120"/>
      <c r="L840" s="120"/>
    </row>
    <row r="841" customFormat="false" ht="15.75" hidden="false" customHeight="true" outlineLevel="0" collapsed="false">
      <c r="D841" s="120"/>
      <c r="L841" s="120"/>
    </row>
    <row r="842" customFormat="false" ht="15.75" hidden="false" customHeight="true" outlineLevel="0" collapsed="false">
      <c r="D842" s="120"/>
      <c r="L842" s="120"/>
    </row>
    <row r="843" customFormat="false" ht="15.75" hidden="false" customHeight="true" outlineLevel="0" collapsed="false">
      <c r="D843" s="120"/>
      <c r="L843" s="120"/>
    </row>
    <row r="844" customFormat="false" ht="15.75" hidden="false" customHeight="true" outlineLevel="0" collapsed="false">
      <c r="D844" s="120"/>
      <c r="L844" s="120"/>
    </row>
    <row r="845" customFormat="false" ht="15.75" hidden="false" customHeight="true" outlineLevel="0" collapsed="false">
      <c r="D845" s="120"/>
      <c r="L845" s="120"/>
    </row>
    <row r="846" customFormat="false" ht="15.75" hidden="false" customHeight="true" outlineLevel="0" collapsed="false">
      <c r="D846" s="120"/>
      <c r="L846" s="120"/>
    </row>
    <row r="847" customFormat="false" ht="15.75" hidden="false" customHeight="true" outlineLevel="0" collapsed="false">
      <c r="D847" s="120"/>
      <c r="L847" s="120"/>
    </row>
    <row r="848" customFormat="false" ht="15.75" hidden="false" customHeight="true" outlineLevel="0" collapsed="false">
      <c r="D848" s="120"/>
      <c r="L848" s="120"/>
    </row>
    <row r="849" customFormat="false" ht="15.75" hidden="false" customHeight="true" outlineLevel="0" collapsed="false">
      <c r="D849" s="120"/>
      <c r="L849" s="120"/>
    </row>
    <row r="850" customFormat="false" ht="15.75" hidden="false" customHeight="true" outlineLevel="0" collapsed="false">
      <c r="D850" s="120"/>
      <c r="L850" s="120"/>
    </row>
    <row r="851" customFormat="false" ht="15.75" hidden="false" customHeight="true" outlineLevel="0" collapsed="false">
      <c r="D851" s="120"/>
      <c r="L851" s="120"/>
    </row>
    <row r="852" customFormat="false" ht="15.75" hidden="false" customHeight="true" outlineLevel="0" collapsed="false">
      <c r="D852" s="120"/>
      <c r="L852" s="120"/>
    </row>
    <row r="853" customFormat="false" ht="15.75" hidden="false" customHeight="true" outlineLevel="0" collapsed="false">
      <c r="D853" s="120"/>
      <c r="L853" s="120"/>
    </row>
    <row r="854" customFormat="false" ht="15.75" hidden="false" customHeight="true" outlineLevel="0" collapsed="false">
      <c r="D854" s="120"/>
      <c r="L854" s="120"/>
    </row>
    <row r="855" customFormat="false" ht="15.75" hidden="false" customHeight="true" outlineLevel="0" collapsed="false">
      <c r="D855" s="120"/>
      <c r="L855" s="120"/>
    </row>
    <row r="856" customFormat="false" ht="15.75" hidden="false" customHeight="true" outlineLevel="0" collapsed="false">
      <c r="D856" s="120"/>
      <c r="L856" s="120"/>
    </row>
    <row r="857" customFormat="false" ht="15.75" hidden="false" customHeight="true" outlineLevel="0" collapsed="false">
      <c r="D857" s="120"/>
      <c r="L857" s="120"/>
    </row>
    <row r="858" customFormat="false" ht="15.75" hidden="false" customHeight="true" outlineLevel="0" collapsed="false">
      <c r="D858" s="120"/>
      <c r="L858" s="120"/>
    </row>
    <row r="859" customFormat="false" ht="15.75" hidden="false" customHeight="true" outlineLevel="0" collapsed="false">
      <c r="D859" s="120"/>
      <c r="L859" s="120"/>
    </row>
    <row r="860" customFormat="false" ht="15.75" hidden="false" customHeight="true" outlineLevel="0" collapsed="false">
      <c r="D860" s="120"/>
      <c r="L860" s="120"/>
    </row>
    <row r="861" customFormat="false" ht="15.75" hidden="false" customHeight="true" outlineLevel="0" collapsed="false">
      <c r="D861" s="120"/>
      <c r="L861" s="120"/>
    </row>
    <row r="862" customFormat="false" ht="15.75" hidden="false" customHeight="true" outlineLevel="0" collapsed="false">
      <c r="D862" s="120"/>
      <c r="L862" s="120"/>
    </row>
    <row r="863" customFormat="false" ht="15.75" hidden="false" customHeight="true" outlineLevel="0" collapsed="false">
      <c r="D863" s="120"/>
      <c r="L863" s="120"/>
    </row>
    <row r="864" customFormat="false" ht="15.75" hidden="false" customHeight="true" outlineLevel="0" collapsed="false">
      <c r="D864" s="120"/>
      <c r="L864" s="120"/>
    </row>
    <row r="865" customFormat="false" ht="15.75" hidden="false" customHeight="true" outlineLevel="0" collapsed="false">
      <c r="D865" s="120"/>
      <c r="L865" s="120"/>
    </row>
    <row r="866" customFormat="false" ht="15.75" hidden="false" customHeight="true" outlineLevel="0" collapsed="false">
      <c r="D866" s="120"/>
      <c r="L866" s="120"/>
    </row>
    <row r="867" customFormat="false" ht="15.75" hidden="false" customHeight="true" outlineLevel="0" collapsed="false">
      <c r="D867" s="120"/>
      <c r="L867" s="120"/>
    </row>
    <row r="868" customFormat="false" ht="15.75" hidden="false" customHeight="true" outlineLevel="0" collapsed="false">
      <c r="D868" s="120"/>
      <c r="L868" s="120"/>
    </row>
    <row r="869" customFormat="false" ht="15.75" hidden="false" customHeight="true" outlineLevel="0" collapsed="false">
      <c r="D869" s="120"/>
      <c r="L869" s="120"/>
    </row>
    <row r="870" customFormat="false" ht="15.75" hidden="false" customHeight="true" outlineLevel="0" collapsed="false">
      <c r="D870" s="120"/>
      <c r="L870" s="120"/>
    </row>
    <row r="871" customFormat="false" ht="15.75" hidden="false" customHeight="true" outlineLevel="0" collapsed="false">
      <c r="D871" s="120"/>
      <c r="L871" s="120"/>
    </row>
    <row r="872" customFormat="false" ht="15.75" hidden="false" customHeight="true" outlineLevel="0" collapsed="false">
      <c r="D872" s="120"/>
      <c r="L872" s="120"/>
    </row>
    <row r="873" customFormat="false" ht="15.75" hidden="false" customHeight="true" outlineLevel="0" collapsed="false">
      <c r="D873" s="120"/>
      <c r="L873" s="120"/>
    </row>
    <row r="874" customFormat="false" ht="15.75" hidden="false" customHeight="true" outlineLevel="0" collapsed="false">
      <c r="D874" s="120"/>
      <c r="L874" s="120"/>
    </row>
    <row r="875" customFormat="false" ht="15.75" hidden="false" customHeight="true" outlineLevel="0" collapsed="false">
      <c r="D875" s="120"/>
      <c r="L875" s="120"/>
    </row>
    <row r="876" customFormat="false" ht="15.75" hidden="false" customHeight="true" outlineLevel="0" collapsed="false">
      <c r="D876" s="120"/>
      <c r="L876" s="120"/>
    </row>
    <row r="877" customFormat="false" ht="15.75" hidden="false" customHeight="true" outlineLevel="0" collapsed="false">
      <c r="D877" s="120"/>
      <c r="L877" s="120"/>
    </row>
    <row r="878" customFormat="false" ht="15.75" hidden="false" customHeight="true" outlineLevel="0" collapsed="false">
      <c r="D878" s="120"/>
      <c r="L878" s="120"/>
    </row>
    <row r="879" customFormat="false" ht="15.75" hidden="false" customHeight="true" outlineLevel="0" collapsed="false">
      <c r="D879" s="120"/>
      <c r="L879" s="120"/>
    </row>
    <row r="880" customFormat="false" ht="15.75" hidden="false" customHeight="true" outlineLevel="0" collapsed="false">
      <c r="D880" s="120"/>
      <c r="L880" s="120"/>
    </row>
    <row r="881" customFormat="false" ht="15.75" hidden="false" customHeight="true" outlineLevel="0" collapsed="false">
      <c r="D881" s="120"/>
      <c r="L881" s="120"/>
    </row>
    <row r="882" customFormat="false" ht="15.75" hidden="false" customHeight="true" outlineLevel="0" collapsed="false">
      <c r="D882" s="120"/>
      <c r="L882" s="120"/>
    </row>
    <row r="883" customFormat="false" ht="15.75" hidden="false" customHeight="true" outlineLevel="0" collapsed="false">
      <c r="D883" s="120"/>
      <c r="L883" s="120"/>
    </row>
    <row r="884" customFormat="false" ht="15.75" hidden="false" customHeight="true" outlineLevel="0" collapsed="false">
      <c r="D884" s="120"/>
      <c r="L884" s="120"/>
    </row>
    <row r="885" customFormat="false" ht="15.75" hidden="false" customHeight="true" outlineLevel="0" collapsed="false">
      <c r="D885" s="120"/>
      <c r="L885" s="120"/>
    </row>
    <row r="886" customFormat="false" ht="15.75" hidden="false" customHeight="true" outlineLevel="0" collapsed="false">
      <c r="D886" s="120"/>
      <c r="L886" s="120"/>
    </row>
    <row r="887" customFormat="false" ht="15.75" hidden="false" customHeight="true" outlineLevel="0" collapsed="false">
      <c r="D887" s="120"/>
      <c r="L887" s="120"/>
    </row>
    <row r="888" customFormat="false" ht="15.75" hidden="false" customHeight="true" outlineLevel="0" collapsed="false">
      <c r="D888" s="120"/>
      <c r="L888" s="120"/>
    </row>
    <row r="889" customFormat="false" ht="15.75" hidden="false" customHeight="true" outlineLevel="0" collapsed="false">
      <c r="D889" s="120"/>
      <c r="L889" s="120"/>
    </row>
    <row r="890" customFormat="false" ht="15.75" hidden="false" customHeight="true" outlineLevel="0" collapsed="false">
      <c r="D890" s="120"/>
      <c r="L890" s="120"/>
    </row>
    <row r="891" customFormat="false" ht="15.75" hidden="false" customHeight="true" outlineLevel="0" collapsed="false">
      <c r="D891" s="120"/>
      <c r="L891" s="120"/>
    </row>
    <row r="892" customFormat="false" ht="15.75" hidden="false" customHeight="true" outlineLevel="0" collapsed="false">
      <c r="D892" s="120"/>
      <c r="L892" s="120"/>
    </row>
    <row r="893" customFormat="false" ht="15.75" hidden="false" customHeight="true" outlineLevel="0" collapsed="false">
      <c r="D893" s="120"/>
      <c r="L893" s="120"/>
    </row>
    <row r="894" customFormat="false" ht="15.75" hidden="false" customHeight="true" outlineLevel="0" collapsed="false">
      <c r="D894" s="120"/>
      <c r="L894" s="120"/>
    </row>
    <row r="895" customFormat="false" ht="15.75" hidden="false" customHeight="true" outlineLevel="0" collapsed="false">
      <c r="D895" s="120"/>
      <c r="L895" s="120"/>
    </row>
    <row r="896" customFormat="false" ht="15.75" hidden="false" customHeight="true" outlineLevel="0" collapsed="false">
      <c r="D896" s="120"/>
      <c r="L896" s="120"/>
    </row>
    <row r="897" customFormat="false" ht="15.75" hidden="false" customHeight="true" outlineLevel="0" collapsed="false">
      <c r="D897" s="120"/>
      <c r="L897" s="120"/>
    </row>
    <row r="898" customFormat="false" ht="15.75" hidden="false" customHeight="true" outlineLevel="0" collapsed="false">
      <c r="D898" s="120"/>
      <c r="L898" s="120"/>
    </row>
    <row r="899" customFormat="false" ht="15.75" hidden="false" customHeight="true" outlineLevel="0" collapsed="false">
      <c r="D899" s="120"/>
      <c r="L899" s="120"/>
    </row>
    <row r="900" customFormat="false" ht="15.75" hidden="false" customHeight="true" outlineLevel="0" collapsed="false">
      <c r="D900" s="120"/>
      <c r="L900" s="120"/>
    </row>
    <row r="901" customFormat="false" ht="15.75" hidden="false" customHeight="true" outlineLevel="0" collapsed="false">
      <c r="D901" s="120"/>
      <c r="L901" s="120"/>
    </row>
    <row r="902" customFormat="false" ht="15.75" hidden="false" customHeight="true" outlineLevel="0" collapsed="false">
      <c r="D902" s="120"/>
      <c r="L902" s="120"/>
    </row>
    <row r="903" customFormat="false" ht="15.75" hidden="false" customHeight="true" outlineLevel="0" collapsed="false">
      <c r="D903" s="120"/>
      <c r="L903" s="120"/>
    </row>
    <row r="904" customFormat="false" ht="15.75" hidden="false" customHeight="true" outlineLevel="0" collapsed="false">
      <c r="D904" s="120"/>
      <c r="L904" s="120"/>
    </row>
    <row r="905" customFormat="false" ht="15.75" hidden="false" customHeight="true" outlineLevel="0" collapsed="false">
      <c r="D905" s="120"/>
      <c r="L905" s="120"/>
    </row>
    <row r="906" customFormat="false" ht="15.75" hidden="false" customHeight="true" outlineLevel="0" collapsed="false">
      <c r="D906" s="120"/>
      <c r="L906" s="120"/>
    </row>
    <row r="907" customFormat="false" ht="15.75" hidden="false" customHeight="true" outlineLevel="0" collapsed="false">
      <c r="D907" s="120"/>
      <c r="L907" s="120"/>
    </row>
    <row r="908" customFormat="false" ht="15.75" hidden="false" customHeight="true" outlineLevel="0" collapsed="false">
      <c r="D908" s="120"/>
      <c r="L908" s="120"/>
    </row>
    <row r="909" customFormat="false" ht="15.75" hidden="false" customHeight="true" outlineLevel="0" collapsed="false">
      <c r="D909" s="120"/>
      <c r="L909" s="120"/>
    </row>
    <row r="910" customFormat="false" ht="15.75" hidden="false" customHeight="true" outlineLevel="0" collapsed="false">
      <c r="D910" s="120"/>
      <c r="L910" s="120"/>
    </row>
    <row r="911" customFormat="false" ht="15.75" hidden="false" customHeight="true" outlineLevel="0" collapsed="false">
      <c r="D911" s="120"/>
      <c r="L911" s="120"/>
    </row>
    <row r="912" customFormat="false" ht="15.75" hidden="false" customHeight="true" outlineLevel="0" collapsed="false">
      <c r="D912" s="120"/>
      <c r="L912" s="120"/>
    </row>
    <row r="913" customFormat="false" ht="15.75" hidden="false" customHeight="true" outlineLevel="0" collapsed="false">
      <c r="D913" s="120"/>
      <c r="L913" s="120"/>
    </row>
    <row r="914" customFormat="false" ht="15.75" hidden="false" customHeight="true" outlineLevel="0" collapsed="false">
      <c r="D914" s="120"/>
      <c r="L914" s="120"/>
    </row>
    <row r="915" customFormat="false" ht="15.75" hidden="false" customHeight="true" outlineLevel="0" collapsed="false">
      <c r="D915" s="120"/>
      <c r="L915" s="120"/>
    </row>
    <row r="916" customFormat="false" ht="15.75" hidden="false" customHeight="true" outlineLevel="0" collapsed="false">
      <c r="D916" s="120"/>
      <c r="L916" s="120"/>
    </row>
    <row r="917" customFormat="false" ht="15.75" hidden="false" customHeight="true" outlineLevel="0" collapsed="false">
      <c r="D917" s="120"/>
      <c r="L917" s="120"/>
    </row>
    <row r="918" customFormat="false" ht="15.75" hidden="false" customHeight="true" outlineLevel="0" collapsed="false">
      <c r="D918" s="120"/>
      <c r="L918" s="120"/>
    </row>
    <row r="919" customFormat="false" ht="15.75" hidden="false" customHeight="true" outlineLevel="0" collapsed="false">
      <c r="D919" s="120"/>
      <c r="L919" s="120"/>
    </row>
    <row r="920" customFormat="false" ht="15.75" hidden="false" customHeight="true" outlineLevel="0" collapsed="false">
      <c r="D920" s="120"/>
      <c r="L920" s="120"/>
    </row>
    <row r="921" customFormat="false" ht="15.75" hidden="false" customHeight="true" outlineLevel="0" collapsed="false">
      <c r="D921" s="120"/>
      <c r="L921" s="120"/>
    </row>
    <row r="922" customFormat="false" ht="15.75" hidden="false" customHeight="true" outlineLevel="0" collapsed="false">
      <c r="D922" s="120"/>
      <c r="L922" s="120"/>
    </row>
    <row r="923" customFormat="false" ht="15.75" hidden="false" customHeight="true" outlineLevel="0" collapsed="false">
      <c r="D923" s="120"/>
      <c r="L923" s="120"/>
    </row>
    <row r="924" customFormat="false" ht="15.75" hidden="false" customHeight="true" outlineLevel="0" collapsed="false">
      <c r="D924" s="120"/>
      <c r="L924" s="120"/>
    </row>
    <row r="925" customFormat="false" ht="15.75" hidden="false" customHeight="true" outlineLevel="0" collapsed="false">
      <c r="D925" s="120"/>
      <c r="L925" s="120"/>
    </row>
    <row r="926" customFormat="false" ht="15.75" hidden="false" customHeight="true" outlineLevel="0" collapsed="false">
      <c r="D926" s="120"/>
      <c r="L926" s="120"/>
    </row>
    <row r="927" customFormat="false" ht="15.75" hidden="false" customHeight="true" outlineLevel="0" collapsed="false">
      <c r="D927" s="120"/>
      <c r="L927" s="120"/>
    </row>
    <row r="928" customFormat="false" ht="15.75" hidden="false" customHeight="true" outlineLevel="0" collapsed="false">
      <c r="D928" s="120"/>
      <c r="L928" s="120"/>
    </row>
    <row r="929" customFormat="false" ht="15.75" hidden="false" customHeight="true" outlineLevel="0" collapsed="false">
      <c r="D929" s="120"/>
      <c r="L929" s="120"/>
    </row>
    <row r="930" customFormat="false" ht="15.75" hidden="false" customHeight="true" outlineLevel="0" collapsed="false">
      <c r="D930" s="120"/>
      <c r="L930" s="120"/>
    </row>
    <row r="931" customFormat="false" ht="15.75" hidden="false" customHeight="true" outlineLevel="0" collapsed="false">
      <c r="D931" s="120"/>
      <c r="L931" s="120"/>
    </row>
    <row r="932" customFormat="false" ht="15.75" hidden="false" customHeight="true" outlineLevel="0" collapsed="false">
      <c r="D932" s="120"/>
      <c r="L932" s="120"/>
    </row>
    <row r="933" customFormat="false" ht="15.75" hidden="false" customHeight="true" outlineLevel="0" collapsed="false">
      <c r="D933" s="120"/>
      <c r="L933" s="120"/>
    </row>
    <row r="934" customFormat="false" ht="15.75" hidden="false" customHeight="true" outlineLevel="0" collapsed="false">
      <c r="D934" s="120"/>
      <c r="L934" s="120"/>
    </row>
    <row r="935" customFormat="false" ht="15.75" hidden="false" customHeight="true" outlineLevel="0" collapsed="false">
      <c r="D935" s="120"/>
      <c r="L935" s="120"/>
    </row>
    <row r="936" customFormat="false" ht="15.75" hidden="false" customHeight="true" outlineLevel="0" collapsed="false">
      <c r="D936" s="120"/>
      <c r="L936" s="120"/>
    </row>
    <row r="937" customFormat="false" ht="15.75" hidden="false" customHeight="true" outlineLevel="0" collapsed="false">
      <c r="D937" s="120"/>
      <c r="L937" s="120"/>
    </row>
    <row r="938" customFormat="false" ht="15.75" hidden="false" customHeight="true" outlineLevel="0" collapsed="false">
      <c r="D938" s="120"/>
      <c r="L938" s="120"/>
    </row>
    <row r="939" customFormat="false" ht="15.75" hidden="false" customHeight="true" outlineLevel="0" collapsed="false">
      <c r="D939" s="120"/>
      <c r="L939" s="120"/>
    </row>
    <row r="940" customFormat="false" ht="15.75" hidden="false" customHeight="true" outlineLevel="0" collapsed="false">
      <c r="D940" s="120"/>
      <c r="L940" s="120"/>
    </row>
    <row r="941" customFormat="false" ht="15.75" hidden="false" customHeight="true" outlineLevel="0" collapsed="false">
      <c r="D941" s="120"/>
      <c r="L941" s="120"/>
    </row>
    <row r="942" customFormat="false" ht="15.75" hidden="false" customHeight="true" outlineLevel="0" collapsed="false">
      <c r="D942" s="120"/>
      <c r="L942" s="120"/>
    </row>
    <row r="943" customFormat="false" ht="15.75" hidden="false" customHeight="true" outlineLevel="0" collapsed="false">
      <c r="D943" s="120"/>
      <c r="L943" s="120"/>
    </row>
    <row r="944" customFormat="false" ht="15.75" hidden="false" customHeight="true" outlineLevel="0" collapsed="false">
      <c r="D944" s="120"/>
      <c r="L944" s="120"/>
    </row>
    <row r="945" customFormat="false" ht="15.75" hidden="false" customHeight="true" outlineLevel="0" collapsed="false">
      <c r="D945" s="120"/>
      <c r="L945" s="120"/>
    </row>
    <row r="946" customFormat="false" ht="15.75" hidden="false" customHeight="true" outlineLevel="0" collapsed="false">
      <c r="D946" s="120"/>
      <c r="L946" s="120"/>
    </row>
    <row r="947" customFormat="false" ht="15.75" hidden="false" customHeight="true" outlineLevel="0" collapsed="false">
      <c r="D947" s="120"/>
      <c r="L947" s="120"/>
    </row>
    <row r="948" customFormat="false" ht="15.75" hidden="false" customHeight="true" outlineLevel="0" collapsed="false">
      <c r="D948" s="120"/>
      <c r="L948" s="120"/>
    </row>
    <row r="949" customFormat="false" ht="15.75" hidden="false" customHeight="true" outlineLevel="0" collapsed="false">
      <c r="D949" s="120"/>
      <c r="L949" s="120"/>
    </row>
    <row r="950" customFormat="false" ht="15.75" hidden="false" customHeight="true" outlineLevel="0" collapsed="false">
      <c r="D950" s="120"/>
      <c r="L950" s="120"/>
    </row>
    <row r="951" customFormat="false" ht="15.75" hidden="false" customHeight="true" outlineLevel="0" collapsed="false">
      <c r="D951" s="120"/>
      <c r="L951" s="120"/>
    </row>
    <row r="952" customFormat="false" ht="15.75" hidden="false" customHeight="true" outlineLevel="0" collapsed="false">
      <c r="D952" s="120"/>
      <c r="L952" s="120"/>
    </row>
    <row r="953" customFormat="false" ht="15.75" hidden="false" customHeight="true" outlineLevel="0" collapsed="false">
      <c r="D953" s="120"/>
      <c r="L953" s="120"/>
    </row>
    <row r="954" customFormat="false" ht="15.75" hidden="false" customHeight="true" outlineLevel="0" collapsed="false">
      <c r="D954" s="120"/>
      <c r="L954" s="120"/>
    </row>
    <row r="955" customFormat="false" ht="15.75" hidden="false" customHeight="true" outlineLevel="0" collapsed="false">
      <c r="D955" s="120"/>
      <c r="L955" s="120"/>
    </row>
    <row r="956" customFormat="false" ht="15.75" hidden="false" customHeight="true" outlineLevel="0" collapsed="false">
      <c r="D956" s="120"/>
      <c r="L956" s="120"/>
    </row>
    <row r="957" customFormat="false" ht="15.75" hidden="false" customHeight="true" outlineLevel="0" collapsed="false">
      <c r="D957" s="120"/>
      <c r="L957" s="120"/>
    </row>
    <row r="958" customFormat="false" ht="15.75" hidden="false" customHeight="true" outlineLevel="0" collapsed="false">
      <c r="D958" s="120"/>
      <c r="L958" s="120"/>
    </row>
    <row r="959" customFormat="false" ht="15.75" hidden="false" customHeight="true" outlineLevel="0" collapsed="false">
      <c r="D959" s="120"/>
      <c r="L959" s="120"/>
    </row>
    <row r="960" customFormat="false" ht="15.75" hidden="false" customHeight="true" outlineLevel="0" collapsed="false">
      <c r="D960" s="120"/>
      <c r="L960" s="120"/>
    </row>
    <row r="961" customFormat="false" ht="15.75" hidden="false" customHeight="true" outlineLevel="0" collapsed="false">
      <c r="D961" s="120"/>
      <c r="L961" s="120"/>
    </row>
    <row r="962" customFormat="false" ht="15.75" hidden="false" customHeight="true" outlineLevel="0" collapsed="false">
      <c r="D962" s="120"/>
      <c r="L962" s="120"/>
    </row>
    <row r="963" customFormat="false" ht="15.75" hidden="false" customHeight="true" outlineLevel="0" collapsed="false">
      <c r="D963" s="120"/>
      <c r="L963" s="120"/>
    </row>
    <row r="964" customFormat="false" ht="15.75" hidden="false" customHeight="true" outlineLevel="0" collapsed="false">
      <c r="D964" s="120"/>
      <c r="L964" s="120"/>
    </row>
    <row r="965" customFormat="false" ht="15.75" hidden="false" customHeight="true" outlineLevel="0" collapsed="false">
      <c r="D965" s="120"/>
      <c r="L965" s="120"/>
    </row>
    <row r="966" customFormat="false" ht="15.75" hidden="false" customHeight="true" outlineLevel="0" collapsed="false">
      <c r="D966" s="120"/>
      <c r="L966" s="120"/>
    </row>
    <row r="967" customFormat="false" ht="15.75" hidden="false" customHeight="true" outlineLevel="0" collapsed="false">
      <c r="D967" s="120"/>
      <c r="L967" s="120"/>
    </row>
    <row r="968" customFormat="false" ht="15.75" hidden="false" customHeight="true" outlineLevel="0" collapsed="false">
      <c r="D968" s="120"/>
      <c r="L968" s="120"/>
    </row>
    <row r="969" customFormat="false" ht="15.75" hidden="false" customHeight="true" outlineLevel="0" collapsed="false">
      <c r="D969" s="120"/>
      <c r="L969" s="120"/>
    </row>
    <row r="970" customFormat="false" ht="15.75" hidden="false" customHeight="true" outlineLevel="0" collapsed="false">
      <c r="D970" s="120"/>
      <c r="L970" s="120"/>
    </row>
    <row r="971" customFormat="false" ht="15.75" hidden="false" customHeight="true" outlineLevel="0" collapsed="false">
      <c r="D971" s="120"/>
      <c r="L971" s="120"/>
    </row>
    <row r="972" customFormat="false" ht="15.75" hidden="false" customHeight="true" outlineLevel="0" collapsed="false">
      <c r="D972" s="120"/>
      <c r="L972" s="120"/>
    </row>
    <row r="973" customFormat="false" ht="15.75" hidden="false" customHeight="true" outlineLevel="0" collapsed="false">
      <c r="D973" s="120"/>
      <c r="L973" s="120"/>
    </row>
    <row r="974" customFormat="false" ht="15.75" hidden="false" customHeight="true" outlineLevel="0" collapsed="false">
      <c r="D974" s="120"/>
      <c r="L974" s="120"/>
    </row>
    <row r="975" customFormat="false" ht="15.75" hidden="false" customHeight="true" outlineLevel="0" collapsed="false">
      <c r="D975" s="120"/>
      <c r="L975" s="120"/>
    </row>
    <row r="976" customFormat="false" ht="15.75" hidden="false" customHeight="true" outlineLevel="0" collapsed="false">
      <c r="D976" s="120"/>
      <c r="L976" s="120"/>
    </row>
    <row r="977" customFormat="false" ht="15.75" hidden="false" customHeight="true" outlineLevel="0" collapsed="false">
      <c r="D977" s="120"/>
      <c r="L977" s="120"/>
    </row>
    <row r="978" customFormat="false" ht="15.75" hidden="false" customHeight="true" outlineLevel="0" collapsed="false">
      <c r="D978" s="120"/>
      <c r="L978" s="120"/>
    </row>
    <row r="979" customFormat="false" ht="15.75" hidden="false" customHeight="true" outlineLevel="0" collapsed="false">
      <c r="D979" s="120"/>
      <c r="L979" s="120"/>
    </row>
    <row r="980" customFormat="false" ht="15.75" hidden="false" customHeight="true" outlineLevel="0" collapsed="false">
      <c r="D980" s="120"/>
      <c r="L980" s="120"/>
    </row>
    <row r="981" customFormat="false" ht="15.75" hidden="false" customHeight="true" outlineLevel="0" collapsed="false">
      <c r="D981" s="120"/>
      <c r="L981" s="120"/>
    </row>
    <row r="982" customFormat="false" ht="15.75" hidden="false" customHeight="true" outlineLevel="0" collapsed="false">
      <c r="D982" s="120"/>
      <c r="L982" s="120"/>
    </row>
    <row r="983" customFormat="false" ht="15.75" hidden="false" customHeight="true" outlineLevel="0" collapsed="false">
      <c r="D983" s="120"/>
      <c r="L983" s="120"/>
    </row>
    <row r="984" customFormat="false" ht="15.75" hidden="false" customHeight="true" outlineLevel="0" collapsed="false">
      <c r="D984" s="120"/>
      <c r="L984" s="120"/>
    </row>
    <row r="985" customFormat="false" ht="15.75" hidden="false" customHeight="true" outlineLevel="0" collapsed="false">
      <c r="D985" s="120"/>
      <c r="L985" s="120"/>
    </row>
    <row r="986" customFormat="false" ht="15.75" hidden="false" customHeight="true" outlineLevel="0" collapsed="false">
      <c r="D986" s="120"/>
      <c r="L986" s="120"/>
    </row>
    <row r="987" customFormat="false" ht="15.75" hidden="false" customHeight="true" outlineLevel="0" collapsed="false">
      <c r="D987" s="120"/>
      <c r="L987" s="120"/>
    </row>
    <row r="988" customFormat="false" ht="15.75" hidden="false" customHeight="true" outlineLevel="0" collapsed="false">
      <c r="D988" s="120"/>
      <c r="L988" s="120"/>
    </row>
    <row r="989" customFormat="false" ht="15.75" hidden="false" customHeight="true" outlineLevel="0" collapsed="false">
      <c r="D989" s="120"/>
      <c r="L989" s="120"/>
    </row>
    <row r="990" customFormat="false" ht="15.75" hidden="false" customHeight="true" outlineLevel="0" collapsed="false">
      <c r="D990" s="120"/>
      <c r="L990" s="120"/>
    </row>
    <row r="991" customFormat="false" ht="15.75" hidden="false" customHeight="true" outlineLevel="0" collapsed="false">
      <c r="D991" s="120"/>
      <c r="L991" s="120"/>
    </row>
    <row r="992" customFormat="false" ht="15.75" hidden="false" customHeight="true" outlineLevel="0" collapsed="false">
      <c r="D992" s="120"/>
      <c r="L992" s="120"/>
    </row>
    <row r="993" customFormat="false" ht="15.75" hidden="false" customHeight="true" outlineLevel="0" collapsed="false">
      <c r="D993" s="120"/>
      <c r="L993" s="120"/>
    </row>
    <row r="994" customFormat="false" ht="15.75" hidden="false" customHeight="true" outlineLevel="0" collapsed="false">
      <c r="D994" s="120"/>
      <c r="L994" s="120"/>
    </row>
    <row r="995" customFormat="false" ht="15.75" hidden="false" customHeight="true" outlineLevel="0" collapsed="false">
      <c r="D995" s="120"/>
      <c r="L995" s="120"/>
    </row>
    <row r="996" customFormat="false" ht="15.75" hidden="false" customHeight="true" outlineLevel="0" collapsed="false">
      <c r="D996" s="120"/>
      <c r="L996" s="120"/>
    </row>
    <row r="997" customFormat="false" ht="15.75" hidden="false" customHeight="true" outlineLevel="0" collapsed="false">
      <c r="D997" s="120"/>
      <c r="L997" s="120"/>
    </row>
    <row r="998" customFormat="false" ht="15.75" hidden="false" customHeight="true" outlineLevel="0" collapsed="false">
      <c r="D998" s="120"/>
      <c r="L998" s="120"/>
    </row>
    <row r="999" customFormat="false" ht="15.75" hidden="false" customHeight="true" outlineLevel="0" collapsed="false">
      <c r="D999" s="120"/>
      <c r="L999" s="120"/>
    </row>
    <row r="1000" customFormat="false" ht="15.75" hidden="false" customHeight="true" outlineLevel="0" collapsed="false">
      <c r="D1000" s="120"/>
      <c r="L1000" s="12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20" min="1" style="0" width="8.7"/>
    <col collapsed="false" customWidth="true" hidden="false" outlineLevel="0" max="21" min="21" style="0" width="64.14"/>
    <col collapsed="false" customWidth="true" hidden="false" outlineLevel="0" max="31" min="22" style="0" width="8.7"/>
  </cols>
  <sheetData>
    <row r="1" customFormat="false" ht="15" hidden="false" customHeight="false" outlineLevel="0" collapsed="false">
      <c r="B1" s="101" t="s">
        <v>1674</v>
      </c>
      <c r="C1" s="101" t="s">
        <v>1675</v>
      </c>
      <c r="D1" s="101" t="s">
        <v>1676</v>
      </c>
    </row>
    <row r="2" customFormat="false" ht="15" hidden="false" customHeight="false" outlineLevel="0" collapsed="false">
      <c r="A2" s="101" t="s">
        <v>1677</v>
      </c>
      <c r="C2" s="101" t="s">
        <v>1678</v>
      </c>
      <c r="D2" s="101" t="s">
        <v>1679</v>
      </c>
      <c r="E2" s="101" t="s">
        <v>1680</v>
      </c>
      <c r="F2" s="101" t="s">
        <v>1681</v>
      </c>
      <c r="G2" s="101" t="s">
        <v>1682</v>
      </c>
      <c r="H2" s="101" t="s">
        <v>1683</v>
      </c>
      <c r="I2" s="101" t="s">
        <v>1684</v>
      </c>
      <c r="J2" s="101" t="s">
        <v>1685</v>
      </c>
      <c r="K2" s="101" t="s">
        <v>1686</v>
      </c>
      <c r="L2" s="101" t="s">
        <v>1687</v>
      </c>
      <c r="M2" s="101" t="s">
        <v>1688</v>
      </c>
      <c r="N2" s="101" t="s">
        <v>1689</v>
      </c>
      <c r="O2" s="101" t="s">
        <v>1690</v>
      </c>
      <c r="P2" s="101" t="s">
        <v>1691</v>
      </c>
      <c r="Q2" s="101" t="s">
        <v>1692</v>
      </c>
      <c r="R2" s="101" t="s">
        <v>1693</v>
      </c>
      <c r="S2" s="101" t="s">
        <v>1694</v>
      </c>
      <c r="T2" s="101" t="s">
        <v>1695</v>
      </c>
      <c r="U2" s="101" t="s">
        <v>1696</v>
      </c>
      <c r="V2" s="101" t="s">
        <v>1697</v>
      </c>
      <c r="W2" s="101" t="s">
        <v>1698</v>
      </c>
      <c r="X2" s="101" t="s">
        <v>1699</v>
      </c>
      <c r="Y2" s="101" t="s">
        <v>1700</v>
      </c>
      <c r="Z2" s="101" t="s">
        <v>1701</v>
      </c>
      <c r="AA2" s="101" t="s">
        <v>1680</v>
      </c>
      <c r="AB2" s="101" t="s">
        <v>1702</v>
      </c>
      <c r="AC2" s="101" t="s">
        <v>1703</v>
      </c>
      <c r="AD2" s="101" t="s">
        <v>1704</v>
      </c>
      <c r="AE2" s="101" t="s">
        <v>1705</v>
      </c>
    </row>
    <row r="3" customFormat="false" ht="30" hidden="false" customHeight="false" outlineLevel="0" collapsed="false">
      <c r="A3" s="101" t="s">
        <v>40</v>
      </c>
      <c r="B3" s="101" t="n">
        <v>24276</v>
      </c>
      <c r="C3" s="101" t="n">
        <v>2012</v>
      </c>
      <c r="D3" s="101" t="s">
        <v>1706</v>
      </c>
      <c r="E3" s="101" t="s">
        <v>1644</v>
      </c>
      <c r="F3" s="101" t="s">
        <v>1707</v>
      </c>
      <c r="G3" s="101" t="s">
        <v>52</v>
      </c>
      <c r="H3" s="101" t="s">
        <v>1708</v>
      </c>
      <c r="I3" s="101" t="s">
        <v>1709</v>
      </c>
      <c r="L3" s="101" t="s">
        <v>1710</v>
      </c>
      <c r="M3" s="101" t="n">
        <v>3258308</v>
      </c>
      <c r="N3" s="101" t="n">
        <v>3258308</v>
      </c>
      <c r="O3" s="101" t="n">
        <v>3258308</v>
      </c>
      <c r="P3" s="101" t="n">
        <v>0</v>
      </c>
      <c r="Q3" s="101" t="n">
        <v>0</v>
      </c>
      <c r="R3" s="101" t="s">
        <v>1711</v>
      </c>
      <c r="S3" s="101" t="s">
        <v>1712</v>
      </c>
      <c r="T3" s="101" t="s">
        <v>52</v>
      </c>
      <c r="U3" s="118" t="s">
        <v>1713</v>
      </c>
      <c r="V3" s="101" t="n">
        <v>31110</v>
      </c>
      <c r="W3" s="101" t="n">
        <v>31110</v>
      </c>
      <c r="X3" s="101" t="n">
        <v>1</v>
      </c>
      <c r="Y3" s="136" t="n">
        <v>41835</v>
      </c>
      <c r="Z3" s="101" t="s">
        <v>1714</v>
      </c>
      <c r="AA3" s="101" t="s">
        <v>1715</v>
      </c>
      <c r="AB3" s="136" t="n">
        <v>41639</v>
      </c>
      <c r="AC3" s="136" t="n">
        <v>42556</v>
      </c>
      <c r="AD3" s="101" t="s">
        <v>1716</v>
      </c>
      <c r="AE3" s="101" t="s">
        <v>1708</v>
      </c>
    </row>
    <row r="4" customFormat="false" ht="15" hidden="false" customHeight="false" outlineLevel="0" collapsed="false">
      <c r="A4" s="101" t="s">
        <v>40</v>
      </c>
      <c r="B4" s="101" t="n">
        <v>38182</v>
      </c>
      <c r="C4" s="101" t="n">
        <v>2016</v>
      </c>
      <c r="D4" s="101" t="s">
        <v>1717</v>
      </c>
      <c r="E4" s="101" t="s">
        <v>1644</v>
      </c>
      <c r="F4" s="101" t="s">
        <v>1718</v>
      </c>
      <c r="G4" s="101" t="s">
        <v>52</v>
      </c>
      <c r="H4" s="101" t="s">
        <v>1708</v>
      </c>
      <c r="I4" s="136" t="n">
        <v>42207</v>
      </c>
      <c r="L4" s="101" t="s">
        <v>1710</v>
      </c>
      <c r="M4" s="101" t="n">
        <v>1200000</v>
      </c>
      <c r="N4" s="101" t="n">
        <v>1200000</v>
      </c>
      <c r="O4" s="101" t="s">
        <v>1719</v>
      </c>
      <c r="P4" s="101" t="n">
        <v>0</v>
      </c>
      <c r="Q4" s="101" t="s">
        <v>1720</v>
      </c>
      <c r="R4" s="101" t="s">
        <v>1711</v>
      </c>
      <c r="S4" s="101" t="s">
        <v>1721</v>
      </c>
      <c r="T4" s="101" t="s">
        <v>1722</v>
      </c>
      <c r="U4" s="101" t="s">
        <v>1723</v>
      </c>
      <c r="V4" s="101" t="n">
        <v>33210</v>
      </c>
      <c r="W4" s="101" t="n">
        <v>43010</v>
      </c>
      <c r="X4" s="101" t="n">
        <v>0</v>
      </c>
      <c r="Y4" s="136" t="n">
        <v>43122</v>
      </c>
      <c r="Z4" s="101" t="s">
        <v>1724</v>
      </c>
      <c r="AA4" s="101" t="s">
        <v>1715</v>
      </c>
      <c r="AB4" s="136" t="n">
        <v>43100</v>
      </c>
      <c r="AD4" s="101" t="s">
        <v>1725</v>
      </c>
      <c r="AE4" s="101" t="s">
        <v>1726</v>
      </c>
    </row>
    <row r="5" customFormat="false" ht="15" hidden="false" customHeight="false" outlineLevel="0" collapsed="false">
      <c r="A5" s="101" t="s">
        <v>40</v>
      </c>
      <c r="B5" s="101" t="n">
        <v>38174</v>
      </c>
      <c r="C5" s="101" t="n">
        <v>2016</v>
      </c>
      <c r="D5" s="101" t="s">
        <v>1727</v>
      </c>
      <c r="E5" s="101" t="s">
        <v>1644</v>
      </c>
      <c r="F5" s="101" t="s">
        <v>1728</v>
      </c>
      <c r="G5" s="101" t="s">
        <v>52</v>
      </c>
      <c r="H5" s="101" t="s">
        <v>1708</v>
      </c>
      <c r="I5" s="136" t="n">
        <v>42207</v>
      </c>
      <c r="L5" s="101" t="s">
        <v>1710</v>
      </c>
      <c r="M5" s="101" t="n">
        <v>1700000</v>
      </c>
      <c r="N5" s="101" t="n">
        <v>1700000</v>
      </c>
      <c r="O5" s="101" t="s">
        <v>1729</v>
      </c>
      <c r="P5" s="101" t="n">
        <v>0</v>
      </c>
      <c r="Q5" s="101" t="s">
        <v>1730</v>
      </c>
      <c r="R5" s="101" t="s">
        <v>1711</v>
      </c>
      <c r="S5" s="101" t="s">
        <v>1731</v>
      </c>
      <c r="T5" s="101" t="s">
        <v>1722</v>
      </c>
      <c r="U5" s="101" t="s">
        <v>1723</v>
      </c>
      <c r="V5" s="101" t="n">
        <v>16020</v>
      </c>
      <c r="W5" s="101" t="n">
        <v>43010</v>
      </c>
      <c r="X5" s="101" t="n">
        <v>0</v>
      </c>
      <c r="Y5" s="136" t="n">
        <v>43122</v>
      </c>
      <c r="Z5" s="101" t="s">
        <v>1724</v>
      </c>
      <c r="AA5" s="101" t="s">
        <v>1715</v>
      </c>
      <c r="AB5" s="136" t="n">
        <v>43100</v>
      </c>
      <c r="AD5" s="101" t="s">
        <v>1725</v>
      </c>
      <c r="AE5" s="101" t="s">
        <v>1726</v>
      </c>
    </row>
    <row r="6" customFormat="false" ht="15" hidden="false" customHeight="false" outlineLevel="0" collapsed="false">
      <c r="A6" s="101" t="s">
        <v>40</v>
      </c>
      <c r="B6" s="101" t="n">
        <v>41470</v>
      </c>
      <c r="C6" s="101" t="n">
        <v>2019</v>
      </c>
      <c r="D6" s="101" t="s">
        <v>1732</v>
      </c>
      <c r="E6" s="101" t="s">
        <v>1644</v>
      </c>
      <c r="F6" s="101" t="s">
        <v>1733</v>
      </c>
      <c r="G6" s="101" t="s">
        <v>52</v>
      </c>
      <c r="H6" s="101" t="s">
        <v>1708</v>
      </c>
      <c r="I6" s="136" t="n">
        <v>43439</v>
      </c>
      <c r="L6" s="101" t="s">
        <v>1710</v>
      </c>
      <c r="M6" s="101" t="n">
        <v>1700000</v>
      </c>
      <c r="N6" s="101" t="n">
        <v>1700000</v>
      </c>
      <c r="O6" s="101" t="n">
        <v>1360000</v>
      </c>
      <c r="P6" s="101" t="n">
        <v>0</v>
      </c>
      <c r="Q6" s="101" t="n">
        <v>340000</v>
      </c>
      <c r="R6" s="101" t="s">
        <v>1711</v>
      </c>
      <c r="S6" s="101" t="s">
        <v>1734</v>
      </c>
      <c r="T6" s="101" t="s">
        <v>1722</v>
      </c>
      <c r="U6" s="101" t="s">
        <v>1735</v>
      </c>
      <c r="W6" s="101" t="n">
        <v>43010</v>
      </c>
      <c r="X6" s="101" t="n">
        <v>0</v>
      </c>
      <c r="Y6" s="136" t="n">
        <v>44235</v>
      </c>
      <c r="Z6" s="101" t="s">
        <v>1724</v>
      </c>
      <c r="AA6" s="101" t="s">
        <v>1715</v>
      </c>
      <c r="AB6" s="136" t="n">
        <v>44196</v>
      </c>
      <c r="AC6" s="136" t="n">
        <v>45278</v>
      </c>
      <c r="AD6" s="101" t="s">
        <v>1716</v>
      </c>
      <c r="AE6" s="101" t="s">
        <v>1708</v>
      </c>
    </row>
    <row r="7" customFormat="false" ht="15" hidden="false" customHeight="false" outlineLevel="0" collapsed="false">
      <c r="A7" s="101" t="s">
        <v>40</v>
      </c>
      <c r="B7" s="101" t="n">
        <v>41475</v>
      </c>
      <c r="C7" s="101" t="n">
        <v>2020</v>
      </c>
      <c r="D7" s="101" t="s">
        <v>1736</v>
      </c>
      <c r="E7" s="101" t="s">
        <v>1644</v>
      </c>
      <c r="F7" s="101" t="s">
        <v>1378</v>
      </c>
      <c r="G7" s="101" t="s">
        <v>52</v>
      </c>
      <c r="H7" s="101" t="s">
        <v>1708</v>
      </c>
      <c r="I7" s="136" t="n">
        <v>43433</v>
      </c>
      <c r="L7" s="101" t="s">
        <v>1710</v>
      </c>
      <c r="M7" s="101" t="n">
        <v>1080000</v>
      </c>
      <c r="N7" s="101" t="n">
        <v>1080000</v>
      </c>
      <c r="O7" s="101" t="n">
        <v>864000</v>
      </c>
      <c r="P7" s="101" t="n">
        <v>0</v>
      </c>
      <c r="Q7" s="101" t="n">
        <v>216000</v>
      </c>
      <c r="R7" s="101" t="s">
        <v>1711</v>
      </c>
      <c r="S7" s="101" t="s">
        <v>1737</v>
      </c>
      <c r="T7" s="101" t="s">
        <v>1722</v>
      </c>
      <c r="U7" s="101" t="s">
        <v>1738</v>
      </c>
      <c r="W7" s="101" t="n">
        <v>43010</v>
      </c>
      <c r="X7" s="101" t="n">
        <v>0</v>
      </c>
      <c r="Y7" s="136" t="n">
        <v>44540</v>
      </c>
      <c r="Z7" s="101" t="s">
        <v>1724</v>
      </c>
      <c r="AA7" s="101" t="s">
        <v>1715</v>
      </c>
      <c r="AB7" s="136" t="n">
        <v>44561</v>
      </c>
      <c r="AC7" s="136" t="n">
        <v>45633</v>
      </c>
      <c r="AD7" s="101" t="s">
        <v>1716</v>
      </c>
      <c r="AE7" s="101" t="s">
        <v>1708</v>
      </c>
    </row>
    <row r="8" customFormat="false" ht="15" hidden="false" customHeight="false" outlineLevel="0" collapsed="false">
      <c r="A8" s="101" t="s">
        <v>40</v>
      </c>
      <c r="B8" s="101" t="n">
        <v>38183</v>
      </c>
      <c r="C8" s="101" t="n">
        <v>2017</v>
      </c>
      <c r="D8" s="101" t="s">
        <v>1739</v>
      </c>
      <c r="E8" s="101" t="s">
        <v>1644</v>
      </c>
      <c r="F8" s="101" t="s">
        <v>1740</v>
      </c>
      <c r="G8" s="101" t="s">
        <v>52</v>
      </c>
      <c r="H8" s="101" t="s">
        <v>1708</v>
      </c>
      <c r="I8" s="136" t="n">
        <v>42207</v>
      </c>
      <c r="L8" s="101" t="s">
        <v>1710</v>
      </c>
      <c r="M8" s="101" t="n">
        <v>840000</v>
      </c>
      <c r="N8" s="101" t="n">
        <v>840000</v>
      </c>
      <c r="O8" s="101" t="s">
        <v>1741</v>
      </c>
      <c r="P8" s="101" t="n">
        <v>0</v>
      </c>
      <c r="Q8" s="101" t="s">
        <v>1742</v>
      </c>
      <c r="R8" s="101" t="s">
        <v>1711</v>
      </c>
      <c r="S8" s="101" t="s">
        <v>1743</v>
      </c>
      <c r="T8" s="101" t="s">
        <v>1722</v>
      </c>
      <c r="U8" s="101" t="s">
        <v>1744</v>
      </c>
      <c r="V8" s="101" t="n">
        <v>33210</v>
      </c>
      <c r="W8" s="101" t="n">
        <v>15110</v>
      </c>
      <c r="X8" s="101" t="n">
        <v>0</v>
      </c>
      <c r="Y8" s="136" t="n">
        <v>43539</v>
      </c>
      <c r="Z8" s="101" t="s">
        <v>1724</v>
      </c>
      <c r="AA8" s="101" t="s">
        <v>1715</v>
      </c>
      <c r="AB8" s="136" t="n">
        <v>43465</v>
      </c>
      <c r="AC8" s="136" t="n">
        <v>44551</v>
      </c>
      <c r="AD8" s="101" t="s">
        <v>1716</v>
      </c>
      <c r="AE8" s="101" t="s">
        <v>1708</v>
      </c>
    </row>
    <row r="9" customFormat="false" ht="15" hidden="false" customHeight="false" outlineLevel="0" collapsed="false">
      <c r="A9" s="101" t="s">
        <v>40</v>
      </c>
      <c r="B9" s="101" t="n">
        <v>38175</v>
      </c>
      <c r="C9" s="101" t="n">
        <v>2017</v>
      </c>
      <c r="D9" s="101" t="s">
        <v>1745</v>
      </c>
      <c r="E9" s="101" t="s">
        <v>1644</v>
      </c>
      <c r="F9" s="101" t="s">
        <v>1746</v>
      </c>
      <c r="G9" s="101" t="s">
        <v>52</v>
      </c>
      <c r="H9" s="101" t="s">
        <v>1708</v>
      </c>
      <c r="I9" s="136" t="n">
        <v>42207</v>
      </c>
      <c r="L9" s="101" t="s">
        <v>1710</v>
      </c>
      <c r="M9" s="101" t="n">
        <v>1190000</v>
      </c>
      <c r="N9" s="101" t="n">
        <v>1190000</v>
      </c>
      <c r="O9" s="101" t="s">
        <v>1747</v>
      </c>
      <c r="P9" s="101" t="n">
        <v>0</v>
      </c>
      <c r="Q9" s="101" t="s">
        <v>1748</v>
      </c>
      <c r="R9" s="101" t="s">
        <v>1711</v>
      </c>
      <c r="S9" s="101" t="s">
        <v>1749</v>
      </c>
      <c r="T9" s="101" t="s">
        <v>1722</v>
      </c>
      <c r="U9" s="101" t="s">
        <v>1744</v>
      </c>
      <c r="V9" s="101" t="n">
        <v>33210</v>
      </c>
      <c r="W9" s="101" t="n">
        <v>15110</v>
      </c>
      <c r="X9" s="101" t="n">
        <v>0</v>
      </c>
      <c r="Y9" s="136" t="n">
        <v>43537</v>
      </c>
      <c r="Z9" s="101" t="s">
        <v>1724</v>
      </c>
      <c r="AA9" s="101" t="s">
        <v>1715</v>
      </c>
      <c r="AB9" s="136" t="n">
        <v>43465</v>
      </c>
      <c r="AC9" s="136" t="n">
        <v>44544</v>
      </c>
      <c r="AD9" s="101" t="s">
        <v>1716</v>
      </c>
      <c r="AE9" s="101" t="s">
        <v>1708</v>
      </c>
    </row>
    <row r="10" customFormat="false" ht="15" hidden="false" customHeight="false" outlineLevel="0" collapsed="false">
      <c r="A10" s="101" t="s">
        <v>40</v>
      </c>
      <c r="B10" s="101" t="n">
        <v>41472</v>
      </c>
      <c r="C10" s="101" t="n">
        <v>2018</v>
      </c>
      <c r="D10" s="101" t="s">
        <v>1750</v>
      </c>
      <c r="E10" s="101" t="s">
        <v>1644</v>
      </c>
      <c r="F10" s="101" t="s">
        <v>1751</v>
      </c>
      <c r="G10" s="101" t="s">
        <v>52</v>
      </c>
      <c r="H10" s="101" t="s">
        <v>1708</v>
      </c>
      <c r="I10" s="136" t="n">
        <v>43433</v>
      </c>
      <c r="L10" s="101" t="s">
        <v>1710</v>
      </c>
      <c r="M10" s="101" t="n">
        <v>1200000</v>
      </c>
      <c r="N10" s="101" t="n">
        <v>1200000</v>
      </c>
      <c r="O10" s="101" t="n">
        <v>960000</v>
      </c>
      <c r="P10" s="101" t="n">
        <v>0</v>
      </c>
      <c r="Q10" s="101" t="n">
        <v>240000</v>
      </c>
      <c r="R10" s="101" t="s">
        <v>1711</v>
      </c>
      <c r="S10" s="101" t="s">
        <v>1752</v>
      </c>
      <c r="T10" s="101" t="s">
        <v>1722</v>
      </c>
      <c r="U10" s="101" t="s">
        <v>1753</v>
      </c>
      <c r="W10" s="101" t="n">
        <v>43010</v>
      </c>
      <c r="X10" s="101" t="n">
        <v>0</v>
      </c>
      <c r="Y10" s="136" t="n">
        <v>43851</v>
      </c>
      <c r="Z10" s="101" t="s">
        <v>1724</v>
      </c>
      <c r="AA10" s="101" t="s">
        <v>1715</v>
      </c>
      <c r="AB10" s="136" t="n">
        <v>43830</v>
      </c>
      <c r="AC10" s="136" t="n">
        <v>44926</v>
      </c>
      <c r="AD10" s="101" t="s">
        <v>1716</v>
      </c>
      <c r="AE10" s="101" t="s">
        <v>1708</v>
      </c>
    </row>
    <row r="11" customFormat="false" ht="45" hidden="false" customHeight="false" outlineLevel="0" collapsed="false">
      <c r="A11" s="101" t="s">
        <v>40</v>
      </c>
      <c r="B11" s="101" t="n">
        <v>22432</v>
      </c>
      <c r="C11" s="101" t="n">
        <v>2011</v>
      </c>
      <c r="D11" s="101" t="s">
        <v>1754</v>
      </c>
      <c r="E11" s="101" t="s">
        <v>1755</v>
      </c>
      <c r="F11" s="101" t="s">
        <v>1756</v>
      </c>
      <c r="G11" s="101" t="s">
        <v>52</v>
      </c>
      <c r="H11" s="101" t="s">
        <v>1757</v>
      </c>
      <c r="I11" s="136" t="n">
        <v>40410</v>
      </c>
      <c r="L11" s="101" t="s">
        <v>1710</v>
      </c>
      <c r="M11" s="101" t="s">
        <v>1758</v>
      </c>
      <c r="N11" s="101" t="s">
        <v>1758</v>
      </c>
      <c r="O11" s="101" t="s">
        <v>1758</v>
      </c>
      <c r="P11" s="101" t="n">
        <v>0</v>
      </c>
      <c r="Q11" s="101" t="n">
        <v>0</v>
      </c>
      <c r="R11" s="101" t="s">
        <v>1759</v>
      </c>
      <c r="S11" s="101" t="s">
        <v>1760</v>
      </c>
      <c r="T11" s="101" t="s">
        <v>52</v>
      </c>
      <c r="U11" s="118" t="s">
        <v>1761</v>
      </c>
      <c r="V11" s="101" t="n">
        <v>11120</v>
      </c>
      <c r="W11" s="101" t="n">
        <v>11120</v>
      </c>
      <c r="X11" s="101" t="n">
        <v>3</v>
      </c>
      <c r="Y11" s="136" t="n">
        <v>43760</v>
      </c>
      <c r="Z11" s="101" t="s">
        <v>1755</v>
      </c>
      <c r="AA11" s="101" t="s">
        <v>1715</v>
      </c>
      <c r="AB11" s="136" t="n">
        <v>41274</v>
      </c>
      <c r="AD11" s="101" t="s">
        <v>1716</v>
      </c>
      <c r="AE11" s="101" t="s">
        <v>1757</v>
      </c>
    </row>
    <row r="12" customFormat="false" ht="30" hidden="false" customHeight="false" outlineLevel="0" collapsed="false">
      <c r="A12" s="101" t="s">
        <v>40</v>
      </c>
      <c r="B12" s="101" t="n">
        <v>23661</v>
      </c>
      <c r="C12" s="101" t="n">
        <v>2012</v>
      </c>
      <c r="D12" s="101" t="s">
        <v>1762</v>
      </c>
      <c r="E12" s="101" t="s">
        <v>1755</v>
      </c>
      <c r="F12" s="101" t="s">
        <v>1763</v>
      </c>
      <c r="G12" s="101" t="s">
        <v>52</v>
      </c>
      <c r="H12" s="101" t="s">
        <v>1757</v>
      </c>
      <c r="I12" s="136" t="n">
        <v>41254</v>
      </c>
      <c r="L12" s="101" t="s">
        <v>1710</v>
      </c>
      <c r="M12" s="101" t="s">
        <v>1764</v>
      </c>
      <c r="N12" s="101" t="s">
        <v>1764</v>
      </c>
      <c r="O12" s="101" t="s">
        <v>1764</v>
      </c>
      <c r="P12" s="101" t="n">
        <v>0</v>
      </c>
      <c r="Q12" s="101" t="n">
        <v>0</v>
      </c>
      <c r="R12" s="101" t="s">
        <v>1759</v>
      </c>
      <c r="S12" s="101" t="s">
        <v>1765</v>
      </c>
      <c r="T12" s="101" t="s">
        <v>52</v>
      </c>
      <c r="U12" s="118" t="s">
        <v>1766</v>
      </c>
      <c r="V12" s="101" t="n">
        <v>43010</v>
      </c>
      <c r="W12" s="101" t="n">
        <v>43010</v>
      </c>
      <c r="X12" s="101" t="n">
        <v>2</v>
      </c>
      <c r="Y12" s="136" t="n">
        <v>43760</v>
      </c>
      <c r="Z12" s="101" t="s">
        <v>1755</v>
      </c>
      <c r="AA12" s="101" t="s">
        <v>1715</v>
      </c>
      <c r="AB12" s="136" t="n">
        <v>41639</v>
      </c>
      <c r="AD12" s="101" t="s">
        <v>1716</v>
      </c>
      <c r="AE12" s="101" t="s">
        <v>1757</v>
      </c>
    </row>
    <row r="13" customFormat="false" ht="30" hidden="false" customHeight="false" outlineLevel="0" collapsed="false">
      <c r="A13" s="101" t="s">
        <v>40</v>
      </c>
      <c r="B13" s="101" t="n">
        <v>23662</v>
      </c>
      <c r="C13" s="101" t="n">
        <v>2013</v>
      </c>
      <c r="D13" s="101" t="s">
        <v>1767</v>
      </c>
      <c r="E13" s="101" t="s">
        <v>1755</v>
      </c>
      <c r="F13" s="101" t="s">
        <v>1768</v>
      </c>
      <c r="G13" s="101" t="s">
        <v>52</v>
      </c>
      <c r="H13" s="101" t="s">
        <v>1757</v>
      </c>
      <c r="I13" s="136" t="n">
        <v>41254</v>
      </c>
      <c r="L13" s="101" t="s">
        <v>1710</v>
      </c>
      <c r="M13" s="101" t="s">
        <v>1769</v>
      </c>
      <c r="N13" s="101" t="s">
        <v>1769</v>
      </c>
      <c r="O13" s="101" t="s">
        <v>1769</v>
      </c>
      <c r="P13" s="101" t="n">
        <v>0</v>
      </c>
      <c r="Q13" s="101" t="n">
        <v>0</v>
      </c>
      <c r="R13" s="101" t="s">
        <v>1759</v>
      </c>
      <c r="S13" s="101" t="s">
        <v>1770</v>
      </c>
      <c r="T13" s="101" t="s">
        <v>52</v>
      </c>
      <c r="U13" s="118" t="s">
        <v>1771</v>
      </c>
      <c r="V13" s="101" t="n">
        <v>43010</v>
      </c>
      <c r="W13" s="101" t="n">
        <v>43010</v>
      </c>
      <c r="X13" s="101" t="n">
        <v>2</v>
      </c>
      <c r="Y13" s="136" t="n">
        <v>43760</v>
      </c>
      <c r="Z13" s="101" t="s">
        <v>1755</v>
      </c>
      <c r="AA13" s="101" t="s">
        <v>1715</v>
      </c>
      <c r="AB13" s="136" t="n">
        <v>42004</v>
      </c>
      <c r="AD13" s="101" t="s">
        <v>1716</v>
      </c>
      <c r="AE13" s="101" t="s">
        <v>1757</v>
      </c>
    </row>
    <row r="14" customFormat="false" ht="30" hidden="false" customHeight="false" outlineLevel="0" collapsed="false">
      <c r="A14" s="101" t="s">
        <v>40</v>
      </c>
      <c r="B14" s="101" t="n">
        <v>22397</v>
      </c>
      <c r="C14" s="101" t="n">
        <v>2011</v>
      </c>
      <c r="D14" s="101" t="s">
        <v>1772</v>
      </c>
      <c r="E14" s="101" t="s">
        <v>1755</v>
      </c>
      <c r="F14" s="101" t="s">
        <v>1773</v>
      </c>
      <c r="G14" s="101" t="s">
        <v>52</v>
      </c>
      <c r="H14" s="101" t="s">
        <v>1757</v>
      </c>
      <c r="I14" s="136" t="n">
        <v>40469</v>
      </c>
      <c r="L14" s="101" t="s">
        <v>1710</v>
      </c>
      <c r="M14" s="101" t="s">
        <v>1774</v>
      </c>
      <c r="N14" s="101" t="s">
        <v>1774</v>
      </c>
      <c r="O14" s="101" t="s">
        <v>1774</v>
      </c>
      <c r="P14" s="101" t="n">
        <v>0</v>
      </c>
      <c r="Q14" s="101" t="n">
        <v>0</v>
      </c>
      <c r="R14" s="101" t="s">
        <v>1759</v>
      </c>
      <c r="S14" s="101" t="s">
        <v>1775</v>
      </c>
      <c r="T14" s="101" t="s">
        <v>52</v>
      </c>
      <c r="U14" s="118" t="s">
        <v>1776</v>
      </c>
      <c r="V14" s="101" t="n">
        <v>11330</v>
      </c>
      <c r="W14" s="101" t="n">
        <v>11330</v>
      </c>
      <c r="X14" s="101" t="n">
        <v>2</v>
      </c>
      <c r="Y14" s="136" t="n">
        <v>43760</v>
      </c>
      <c r="Z14" s="101" t="s">
        <v>1755</v>
      </c>
      <c r="AA14" s="101" t="s">
        <v>1715</v>
      </c>
      <c r="AB14" s="136" t="n">
        <v>41274</v>
      </c>
      <c r="AD14" s="101" t="s">
        <v>1716</v>
      </c>
      <c r="AE14" s="101" t="s">
        <v>1757</v>
      </c>
    </row>
    <row r="15" customFormat="false" ht="30" hidden="false" customHeight="false" outlineLevel="0" collapsed="false">
      <c r="A15" s="101" t="s">
        <v>40</v>
      </c>
      <c r="B15" s="101" t="n">
        <v>22440</v>
      </c>
      <c r="C15" s="101" t="n">
        <v>2010</v>
      </c>
      <c r="D15" s="101" t="s">
        <v>1777</v>
      </c>
      <c r="E15" s="101" t="s">
        <v>1755</v>
      </c>
      <c r="F15" s="101" t="s">
        <v>1778</v>
      </c>
      <c r="G15" s="101" t="s">
        <v>52</v>
      </c>
      <c r="H15" s="101" t="s">
        <v>1757</v>
      </c>
      <c r="I15" s="136" t="n">
        <v>40410</v>
      </c>
      <c r="L15" s="101" t="s">
        <v>1710</v>
      </c>
      <c r="M15" s="101" t="s">
        <v>1779</v>
      </c>
      <c r="N15" s="101" t="s">
        <v>1779</v>
      </c>
      <c r="O15" s="101" t="s">
        <v>1779</v>
      </c>
      <c r="P15" s="101" t="n">
        <v>0</v>
      </c>
      <c r="Q15" s="101" t="n">
        <v>0</v>
      </c>
      <c r="R15" s="101" t="s">
        <v>1759</v>
      </c>
      <c r="S15" s="101" t="s">
        <v>1780</v>
      </c>
      <c r="T15" s="101" t="s">
        <v>52</v>
      </c>
      <c r="U15" s="118" t="s">
        <v>1781</v>
      </c>
      <c r="V15" s="101" t="n">
        <v>33210</v>
      </c>
      <c r="W15" s="101" t="n">
        <v>43010</v>
      </c>
      <c r="X15" s="101" t="n">
        <v>2</v>
      </c>
      <c r="Y15" s="136" t="n">
        <v>43760</v>
      </c>
      <c r="Z15" s="101" t="s">
        <v>1755</v>
      </c>
      <c r="AA15" s="101" t="s">
        <v>1715</v>
      </c>
      <c r="AB15" s="136" t="n">
        <v>40908</v>
      </c>
      <c r="AD15" s="101" t="s">
        <v>1716</v>
      </c>
      <c r="AE15" s="101" t="s">
        <v>1757</v>
      </c>
    </row>
    <row r="16" customFormat="false" ht="30" hidden="false" customHeight="false" outlineLevel="0" collapsed="false">
      <c r="A16" s="101" t="s">
        <v>40</v>
      </c>
      <c r="B16" s="101" t="n">
        <v>23697</v>
      </c>
      <c r="C16" s="101" t="n">
        <v>2012</v>
      </c>
      <c r="D16" s="101" t="s">
        <v>1782</v>
      </c>
      <c r="E16" s="101" t="s">
        <v>1755</v>
      </c>
      <c r="F16" s="101" t="s">
        <v>1783</v>
      </c>
      <c r="G16" s="101" t="s">
        <v>52</v>
      </c>
      <c r="H16" s="101" t="s">
        <v>1757</v>
      </c>
      <c r="I16" s="136" t="n">
        <v>41221</v>
      </c>
      <c r="L16" s="101" t="s">
        <v>1710</v>
      </c>
      <c r="M16" s="101" t="s">
        <v>1784</v>
      </c>
      <c r="N16" s="101" t="s">
        <v>1784</v>
      </c>
      <c r="O16" s="101" t="s">
        <v>1784</v>
      </c>
      <c r="P16" s="101" t="n">
        <v>0</v>
      </c>
      <c r="Q16" s="101" t="n">
        <v>0</v>
      </c>
      <c r="R16" s="101" t="s">
        <v>1759</v>
      </c>
      <c r="S16" s="101" t="s">
        <v>1785</v>
      </c>
      <c r="T16" s="101" t="s">
        <v>52</v>
      </c>
      <c r="U16" s="118" t="s">
        <v>1766</v>
      </c>
      <c r="V16" s="101" t="n">
        <v>43010</v>
      </c>
      <c r="W16" s="101" t="n">
        <v>43010</v>
      </c>
      <c r="X16" s="101" t="n">
        <v>2</v>
      </c>
      <c r="Y16" s="136" t="n">
        <v>43760</v>
      </c>
      <c r="Z16" s="101" t="s">
        <v>1755</v>
      </c>
      <c r="AA16" s="101" t="s">
        <v>1715</v>
      </c>
      <c r="AB16" s="136" t="n">
        <v>41639</v>
      </c>
      <c r="AD16" s="101" t="s">
        <v>1716</v>
      </c>
      <c r="AE16" s="101" t="s">
        <v>1757</v>
      </c>
    </row>
    <row r="17" customFormat="false" ht="30" hidden="false" customHeight="false" outlineLevel="0" collapsed="false">
      <c r="A17" s="101" t="s">
        <v>40</v>
      </c>
      <c r="B17" s="101" t="n">
        <v>23370</v>
      </c>
      <c r="C17" s="101" t="n">
        <v>2011</v>
      </c>
      <c r="D17" s="101" t="s">
        <v>1786</v>
      </c>
      <c r="E17" s="101" t="s">
        <v>1755</v>
      </c>
      <c r="F17" s="101" t="s">
        <v>1787</v>
      </c>
      <c r="G17" s="101" t="s">
        <v>52</v>
      </c>
      <c r="H17" s="101" t="s">
        <v>1757</v>
      </c>
      <c r="I17" s="136" t="n">
        <v>40868</v>
      </c>
      <c r="L17" s="101" t="s">
        <v>1710</v>
      </c>
      <c r="M17" s="101" t="s">
        <v>1788</v>
      </c>
      <c r="N17" s="101" t="s">
        <v>1788</v>
      </c>
      <c r="O17" s="101" t="s">
        <v>1788</v>
      </c>
      <c r="P17" s="101" t="n">
        <v>0</v>
      </c>
      <c r="Q17" s="101" t="n">
        <v>0</v>
      </c>
      <c r="R17" s="101" t="s">
        <v>1759</v>
      </c>
      <c r="S17" s="101" t="s">
        <v>1789</v>
      </c>
      <c r="T17" s="101" t="s">
        <v>52</v>
      </c>
      <c r="U17" s="118" t="s">
        <v>1776</v>
      </c>
      <c r="V17" s="101" t="n">
        <v>15110</v>
      </c>
      <c r="W17" s="101" t="n">
        <v>15110</v>
      </c>
      <c r="X17" s="101" t="n">
        <v>2</v>
      </c>
      <c r="Y17" s="136" t="n">
        <v>43760</v>
      </c>
      <c r="Z17" s="101" t="s">
        <v>1755</v>
      </c>
      <c r="AA17" s="101" t="s">
        <v>1715</v>
      </c>
      <c r="AB17" s="136" t="n">
        <v>41274</v>
      </c>
      <c r="AD17" s="101" t="s">
        <v>1716</v>
      </c>
      <c r="AE17" s="101" t="s">
        <v>1757</v>
      </c>
    </row>
    <row r="18" customFormat="false" ht="30" hidden="false" customHeight="false" outlineLevel="0" collapsed="false">
      <c r="A18" s="101" t="s">
        <v>40</v>
      </c>
      <c r="B18" s="101" t="n">
        <v>23371</v>
      </c>
      <c r="C18" s="101" t="n">
        <v>2012</v>
      </c>
      <c r="D18" s="101" t="s">
        <v>1790</v>
      </c>
      <c r="E18" s="101" t="s">
        <v>1755</v>
      </c>
      <c r="F18" s="101" t="s">
        <v>1791</v>
      </c>
      <c r="G18" s="101" t="s">
        <v>52</v>
      </c>
      <c r="H18" s="101" t="s">
        <v>1757</v>
      </c>
      <c r="I18" s="136" t="n">
        <v>40868</v>
      </c>
      <c r="L18" s="101" t="s">
        <v>1710</v>
      </c>
      <c r="M18" s="101" t="s">
        <v>1792</v>
      </c>
      <c r="N18" s="101" t="s">
        <v>1792</v>
      </c>
      <c r="O18" s="101" t="s">
        <v>1792</v>
      </c>
      <c r="P18" s="101" t="n">
        <v>0</v>
      </c>
      <c r="Q18" s="101" t="n">
        <v>0</v>
      </c>
      <c r="R18" s="101" t="s">
        <v>1759</v>
      </c>
      <c r="S18" s="101" t="s">
        <v>1793</v>
      </c>
      <c r="T18" s="101" t="s">
        <v>52</v>
      </c>
      <c r="U18" s="118" t="s">
        <v>1766</v>
      </c>
      <c r="V18" s="101" t="n">
        <v>43010</v>
      </c>
      <c r="W18" s="101" t="n">
        <v>43010</v>
      </c>
      <c r="X18" s="101" t="n">
        <v>2</v>
      </c>
      <c r="Y18" s="136" t="n">
        <v>43760</v>
      </c>
      <c r="Z18" s="101" t="s">
        <v>1755</v>
      </c>
      <c r="AA18" s="101" t="s">
        <v>1715</v>
      </c>
      <c r="AB18" s="136" t="n">
        <v>41639</v>
      </c>
      <c r="AD18" s="101" t="s">
        <v>1716</v>
      </c>
      <c r="AE18" s="101" t="s">
        <v>1757</v>
      </c>
    </row>
    <row r="19" customFormat="false" ht="30" hidden="false" customHeight="false" outlineLevel="0" collapsed="false">
      <c r="A19" s="101" t="s">
        <v>40</v>
      </c>
      <c r="B19" s="101" t="n">
        <v>23549</v>
      </c>
      <c r="C19" s="101" t="n">
        <v>2013</v>
      </c>
      <c r="D19" s="101" t="s">
        <v>1794</v>
      </c>
      <c r="E19" s="101" t="s">
        <v>1755</v>
      </c>
      <c r="F19" s="101" t="s">
        <v>1795</v>
      </c>
      <c r="G19" s="101" t="s">
        <v>52</v>
      </c>
      <c r="H19" s="101" t="s">
        <v>1757</v>
      </c>
      <c r="I19" s="136" t="n">
        <v>40868</v>
      </c>
      <c r="L19" s="101" t="s">
        <v>1710</v>
      </c>
      <c r="M19" s="101" t="s">
        <v>1796</v>
      </c>
      <c r="N19" s="101" t="s">
        <v>1796</v>
      </c>
      <c r="O19" s="101" t="s">
        <v>1796</v>
      </c>
      <c r="P19" s="101" t="n">
        <v>0</v>
      </c>
      <c r="Q19" s="101" t="n">
        <v>0</v>
      </c>
      <c r="R19" s="101" t="s">
        <v>1759</v>
      </c>
      <c r="S19" s="101" t="s">
        <v>1797</v>
      </c>
      <c r="T19" s="101" t="s">
        <v>52</v>
      </c>
      <c r="U19" s="118" t="s">
        <v>1771</v>
      </c>
      <c r="V19" s="101" t="n">
        <v>43010</v>
      </c>
      <c r="W19" s="101" t="n">
        <v>43010</v>
      </c>
      <c r="X19" s="101" t="n">
        <v>2</v>
      </c>
      <c r="Y19" s="136" t="n">
        <v>43760</v>
      </c>
      <c r="Z19" s="101" t="s">
        <v>1755</v>
      </c>
      <c r="AA19" s="101" t="s">
        <v>1715</v>
      </c>
      <c r="AB19" s="136" t="n">
        <v>42004</v>
      </c>
      <c r="AD19" s="101" t="s">
        <v>1716</v>
      </c>
      <c r="AE19" s="101" t="s">
        <v>1757</v>
      </c>
    </row>
    <row r="20" customFormat="false" ht="45" hidden="false" customHeight="false" outlineLevel="0" collapsed="false">
      <c r="A20" s="101" t="s">
        <v>40</v>
      </c>
      <c r="B20" s="101" t="n">
        <v>22424</v>
      </c>
      <c r="C20" s="101" t="n">
        <v>2010</v>
      </c>
      <c r="D20" s="101" t="s">
        <v>1798</v>
      </c>
      <c r="E20" s="101" t="s">
        <v>1755</v>
      </c>
      <c r="F20" s="101" t="s">
        <v>1799</v>
      </c>
      <c r="G20" s="101" t="s">
        <v>52</v>
      </c>
      <c r="H20" s="101" t="s">
        <v>1757</v>
      </c>
      <c r="I20" s="136" t="n">
        <v>40387</v>
      </c>
      <c r="L20" s="101" t="s">
        <v>1710</v>
      </c>
      <c r="M20" s="101" t="s">
        <v>1800</v>
      </c>
      <c r="N20" s="101" t="s">
        <v>1800</v>
      </c>
      <c r="O20" s="101" t="s">
        <v>1800</v>
      </c>
      <c r="P20" s="101" t="n">
        <v>0</v>
      </c>
      <c r="Q20" s="101" t="n">
        <v>0</v>
      </c>
      <c r="R20" s="101" t="s">
        <v>1759</v>
      </c>
      <c r="S20" s="101" t="s">
        <v>1801</v>
      </c>
      <c r="T20" s="101" t="s">
        <v>52</v>
      </c>
      <c r="U20" s="118" t="s">
        <v>1802</v>
      </c>
      <c r="V20" s="101" t="n">
        <v>41010</v>
      </c>
      <c r="W20" s="101" t="n">
        <v>43010</v>
      </c>
      <c r="X20" s="101" t="n">
        <v>4</v>
      </c>
      <c r="Y20" s="136" t="n">
        <v>43908</v>
      </c>
      <c r="Z20" s="101" t="s">
        <v>1755</v>
      </c>
      <c r="AA20" s="101" t="s">
        <v>1715</v>
      </c>
      <c r="AB20" s="136" t="n">
        <v>40908</v>
      </c>
      <c r="AD20" s="101" t="s">
        <v>1716</v>
      </c>
      <c r="AE20" s="101" t="s">
        <v>1757</v>
      </c>
    </row>
    <row r="21" customFormat="false" ht="15.75" hidden="false" customHeight="true" outlineLevel="0" collapsed="false">
      <c r="A21" s="101" t="s">
        <v>40</v>
      </c>
      <c r="B21" s="101" t="n">
        <v>37895</v>
      </c>
      <c r="C21" s="101" t="n">
        <v>2015</v>
      </c>
      <c r="D21" s="101" t="s">
        <v>1803</v>
      </c>
      <c r="E21" s="101" t="s">
        <v>1644</v>
      </c>
      <c r="F21" s="101" t="s">
        <v>1804</v>
      </c>
      <c r="G21" s="101" t="s">
        <v>52</v>
      </c>
      <c r="H21" s="101" t="s">
        <v>1708</v>
      </c>
      <c r="I21" s="136" t="n">
        <v>42347</v>
      </c>
      <c r="L21" s="101" t="s">
        <v>1710</v>
      </c>
      <c r="M21" s="101" t="n">
        <v>15300000</v>
      </c>
      <c r="N21" s="101" t="n">
        <v>15300000</v>
      </c>
      <c r="O21" s="101" t="n">
        <v>15300000</v>
      </c>
      <c r="P21" s="101" t="n">
        <v>0</v>
      </c>
      <c r="Q21" s="101" t="n">
        <v>0</v>
      </c>
      <c r="R21" s="101" t="s">
        <v>1711</v>
      </c>
      <c r="S21" s="101" t="s">
        <v>1805</v>
      </c>
      <c r="T21" s="101" t="s">
        <v>52</v>
      </c>
      <c r="U21" s="118" t="s">
        <v>1806</v>
      </c>
      <c r="V21" s="118" t="s">
        <v>1807</v>
      </c>
      <c r="W21" s="118" t="s">
        <v>1807</v>
      </c>
      <c r="X21" s="101" t="n">
        <v>5</v>
      </c>
      <c r="Y21" s="136" t="n">
        <v>44090</v>
      </c>
      <c r="Z21" s="101" t="s">
        <v>1714</v>
      </c>
      <c r="AA21" s="101" t="s">
        <v>1715</v>
      </c>
      <c r="AB21" s="136" t="n">
        <v>43100</v>
      </c>
      <c r="AD21" s="101" t="s">
        <v>1808</v>
      </c>
      <c r="AE21" s="101" t="s">
        <v>1726</v>
      </c>
    </row>
    <row r="22" customFormat="false" ht="15.75" hidden="false" customHeight="true" outlineLevel="0" collapsed="false">
      <c r="A22" s="101" t="s">
        <v>40</v>
      </c>
      <c r="B22" s="101" t="n">
        <v>23666</v>
      </c>
      <c r="C22" s="101" t="n">
        <v>2013</v>
      </c>
      <c r="D22" s="101" t="s">
        <v>1809</v>
      </c>
      <c r="E22" s="101" t="s">
        <v>1755</v>
      </c>
      <c r="F22" s="101" t="s">
        <v>1810</v>
      </c>
      <c r="G22" s="101" t="s">
        <v>52</v>
      </c>
      <c r="H22" s="101" t="s">
        <v>1757</v>
      </c>
      <c r="I22" s="136" t="n">
        <v>41256</v>
      </c>
      <c r="L22" s="101" t="s">
        <v>1710</v>
      </c>
      <c r="M22" s="101" t="s">
        <v>1811</v>
      </c>
      <c r="N22" s="101" t="s">
        <v>1811</v>
      </c>
      <c r="O22" s="101" t="s">
        <v>1811</v>
      </c>
      <c r="P22" s="101" t="n">
        <v>0</v>
      </c>
      <c r="Q22" s="101" t="n">
        <v>0</v>
      </c>
      <c r="R22" s="101" t="s">
        <v>1759</v>
      </c>
      <c r="S22" s="101" t="s">
        <v>1812</v>
      </c>
      <c r="T22" s="101" t="s">
        <v>52</v>
      </c>
      <c r="U22" s="118" t="s">
        <v>1771</v>
      </c>
      <c r="V22" s="101" t="n">
        <v>43010</v>
      </c>
      <c r="W22" s="101" t="n">
        <v>43010</v>
      </c>
      <c r="X22" s="101" t="n">
        <v>2</v>
      </c>
      <c r="Y22" s="136" t="n">
        <v>43760</v>
      </c>
      <c r="Z22" s="101" t="s">
        <v>1755</v>
      </c>
      <c r="AA22" s="101" t="s">
        <v>1715</v>
      </c>
      <c r="AB22" s="136" t="n">
        <v>42004</v>
      </c>
      <c r="AD22" s="101" t="s">
        <v>1716</v>
      </c>
      <c r="AE22" s="101" t="s">
        <v>1757</v>
      </c>
    </row>
    <row r="23" customFormat="false" ht="15.75" hidden="false" customHeight="true" outlineLevel="0" collapsed="false">
      <c r="A23" s="101" t="s">
        <v>40</v>
      </c>
      <c r="B23" s="101" t="n">
        <v>41468</v>
      </c>
      <c r="C23" s="101" t="n">
        <v>2018</v>
      </c>
      <c r="D23" s="101" t="s">
        <v>1813</v>
      </c>
      <c r="E23" s="101" t="s">
        <v>1644</v>
      </c>
      <c r="F23" s="101" t="s">
        <v>1814</v>
      </c>
      <c r="G23" s="101" t="s">
        <v>52</v>
      </c>
      <c r="H23" s="101" t="s">
        <v>1708</v>
      </c>
      <c r="I23" s="136" t="n">
        <v>43439</v>
      </c>
      <c r="L23" s="101" t="s">
        <v>1710</v>
      </c>
      <c r="M23" s="101" t="n">
        <v>1700000</v>
      </c>
      <c r="N23" s="101" t="n">
        <v>1700000</v>
      </c>
      <c r="O23" s="101" t="n">
        <v>1360000</v>
      </c>
      <c r="P23" s="101" t="n">
        <v>0</v>
      </c>
      <c r="Q23" s="101" t="n">
        <v>340000</v>
      </c>
      <c r="R23" s="101" t="s">
        <v>1711</v>
      </c>
      <c r="S23" s="101" t="s">
        <v>1815</v>
      </c>
      <c r="T23" s="101" t="s">
        <v>1722</v>
      </c>
      <c r="U23" s="101" t="s">
        <v>1753</v>
      </c>
      <c r="W23" s="101" t="n">
        <v>43010</v>
      </c>
      <c r="X23" s="101" t="n">
        <v>0</v>
      </c>
      <c r="Y23" s="136" t="n">
        <v>43851</v>
      </c>
      <c r="Z23" s="101" t="s">
        <v>1724</v>
      </c>
      <c r="AA23" s="101" t="s">
        <v>1715</v>
      </c>
      <c r="AB23" s="136" t="n">
        <v>43830</v>
      </c>
      <c r="AC23" s="136" t="n">
        <v>44922</v>
      </c>
      <c r="AD23" s="101" t="s">
        <v>1716</v>
      </c>
      <c r="AE23" s="101" t="s">
        <v>1708</v>
      </c>
    </row>
    <row r="24" customFormat="false" ht="15.75" hidden="false" customHeight="true" outlineLevel="0" collapsed="false">
      <c r="A24" s="101" t="s">
        <v>40</v>
      </c>
      <c r="B24" s="101" t="n">
        <v>23698</v>
      </c>
      <c r="C24" s="101" t="n">
        <v>2013</v>
      </c>
      <c r="D24" s="101" t="s">
        <v>1816</v>
      </c>
      <c r="E24" s="101" t="s">
        <v>1755</v>
      </c>
      <c r="F24" s="101" t="s">
        <v>1817</v>
      </c>
      <c r="G24" s="101" t="s">
        <v>52</v>
      </c>
      <c r="H24" s="101" t="s">
        <v>1757</v>
      </c>
      <c r="I24" s="136" t="n">
        <v>41221</v>
      </c>
      <c r="L24" s="101" t="s">
        <v>1710</v>
      </c>
      <c r="M24" s="101" t="s">
        <v>1818</v>
      </c>
      <c r="N24" s="101" t="s">
        <v>1818</v>
      </c>
      <c r="O24" s="101" t="s">
        <v>1818</v>
      </c>
      <c r="P24" s="101" t="n">
        <v>0</v>
      </c>
      <c r="Q24" s="101" t="n">
        <v>0</v>
      </c>
      <c r="R24" s="101" t="s">
        <v>1759</v>
      </c>
      <c r="S24" s="101" t="s">
        <v>1819</v>
      </c>
      <c r="T24" s="101" t="s">
        <v>52</v>
      </c>
      <c r="U24" s="118" t="s">
        <v>1771</v>
      </c>
      <c r="V24" s="101" t="n">
        <v>43010</v>
      </c>
      <c r="W24" s="101" t="n">
        <v>43010</v>
      </c>
      <c r="X24" s="101" t="n">
        <v>2</v>
      </c>
      <c r="Y24" s="136" t="n">
        <v>43760</v>
      </c>
      <c r="Z24" s="101" t="s">
        <v>1755</v>
      </c>
      <c r="AA24" s="101" t="s">
        <v>1715</v>
      </c>
      <c r="AB24" s="136" t="n">
        <v>42004</v>
      </c>
      <c r="AD24" s="101" t="s">
        <v>1716</v>
      </c>
      <c r="AE24" s="101" t="s">
        <v>1757</v>
      </c>
    </row>
    <row r="25" customFormat="false" ht="15.75" hidden="false" customHeight="true" outlineLevel="0" collapsed="false">
      <c r="A25" s="101" t="s">
        <v>40</v>
      </c>
      <c r="B25" s="101" t="n">
        <v>40217</v>
      </c>
      <c r="C25" s="101" t="n">
        <v>2017</v>
      </c>
      <c r="D25" s="101" t="s">
        <v>1820</v>
      </c>
      <c r="E25" s="101" t="s">
        <v>1644</v>
      </c>
      <c r="F25" s="101" t="s">
        <v>1821</v>
      </c>
      <c r="G25" s="101" t="s">
        <v>52</v>
      </c>
      <c r="H25" s="101" t="s">
        <v>1708</v>
      </c>
      <c r="I25" s="136" t="n">
        <v>43056</v>
      </c>
      <c r="L25" s="101" t="s">
        <v>1710</v>
      </c>
      <c r="M25" s="101" t="n">
        <v>15000000</v>
      </c>
      <c r="N25" s="101" t="s">
        <v>1822</v>
      </c>
      <c r="O25" s="101" t="s">
        <v>1823</v>
      </c>
      <c r="P25" s="101" t="s">
        <v>1824</v>
      </c>
      <c r="Q25" s="101" t="s">
        <v>1825</v>
      </c>
      <c r="R25" s="101" t="s">
        <v>1711</v>
      </c>
      <c r="S25" s="101" t="s">
        <v>1826</v>
      </c>
      <c r="T25" s="101" t="s">
        <v>52</v>
      </c>
      <c r="U25" s="118" t="s">
        <v>1827</v>
      </c>
      <c r="W25" s="101" t="n">
        <v>15110</v>
      </c>
      <c r="X25" s="101" t="n">
        <v>2</v>
      </c>
      <c r="Y25" s="136" t="n">
        <v>44167</v>
      </c>
      <c r="Z25" s="101" t="s">
        <v>1714</v>
      </c>
      <c r="AA25" s="101" t="s">
        <v>1715</v>
      </c>
      <c r="AB25" s="136" t="n">
        <v>43465</v>
      </c>
      <c r="AD25" s="101" t="s">
        <v>1828</v>
      </c>
      <c r="AE25" s="101" t="s">
        <v>1726</v>
      </c>
    </row>
    <row r="26" customFormat="false" ht="15.75" hidden="false" customHeight="true" outlineLevel="0" collapsed="false">
      <c r="A26" s="101" t="s">
        <v>40</v>
      </c>
      <c r="B26" s="101" t="n">
        <v>23696</v>
      </c>
      <c r="C26" s="101" t="n">
        <v>2013</v>
      </c>
      <c r="D26" s="101" t="s">
        <v>1829</v>
      </c>
      <c r="E26" s="101" t="s">
        <v>1755</v>
      </c>
      <c r="F26" s="101" t="s">
        <v>1830</v>
      </c>
      <c r="G26" s="101" t="s">
        <v>52</v>
      </c>
      <c r="H26" s="101" t="s">
        <v>1757</v>
      </c>
      <c r="I26" s="136" t="n">
        <v>41232</v>
      </c>
      <c r="L26" s="101" t="s">
        <v>1710</v>
      </c>
      <c r="M26" s="101" t="s">
        <v>1831</v>
      </c>
      <c r="N26" s="101" t="s">
        <v>1831</v>
      </c>
      <c r="O26" s="101" t="s">
        <v>1831</v>
      </c>
      <c r="P26" s="101" t="n">
        <v>0</v>
      </c>
      <c r="Q26" s="101" t="n">
        <v>0</v>
      </c>
      <c r="R26" s="101" t="s">
        <v>1759</v>
      </c>
      <c r="S26" s="101" t="s">
        <v>1832</v>
      </c>
      <c r="T26" s="101" t="s">
        <v>52</v>
      </c>
      <c r="U26" s="118" t="s">
        <v>1833</v>
      </c>
      <c r="V26" s="101" t="n">
        <v>43010</v>
      </c>
      <c r="W26" s="101" t="n">
        <v>43010</v>
      </c>
      <c r="X26" s="101" t="n">
        <v>4</v>
      </c>
      <c r="Y26" s="136" t="n">
        <v>44172</v>
      </c>
      <c r="Z26" s="101" t="s">
        <v>1755</v>
      </c>
      <c r="AA26" s="101" t="s">
        <v>1715</v>
      </c>
      <c r="AB26" s="136" t="n">
        <v>42004</v>
      </c>
      <c r="AD26" s="101" t="s">
        <v>1716</v>
      </c>
      <c r="AE26" s="101" t="s">
        <v>1757</v>
      </c>
    </row>
    <row r="27" customFormat="false" ht="15.75" hidden="false" customHeight="true" outlineLevel="0" collapsed="false">
      <c r="A27" s="101" t="s">
        <v>40</v>
      </c>
      <c r="B27" s="101" t="n">
        <v>23663</v>
      </c>
      <c r="C27" s="101" t="n">
        <v>2012</v>
      </c>
      <c r="D27" s="101" t="s">
        <v>1834</v>
      </c>
      <c r="E27" s="101" t="s">
        <v>1755</v>
      </c>
      <c r="F27" s="101" t="s">
        <v>1835</v>
      </c>
      <c r="G27" s="101" t="s">
        <v>52</v>
      </c>
      <c r="H27" s="101" t="s">
        <v>1757</v>
      </c>
      <c r="I27" s="136" t="n">
        <v>41232</v>
      </c>
      <c r="L27" s="101" t="s">
        <v>1710</v>
      </c>
      <c r="M27" s="101" t="n">
        <v>850000</v>
      </c>
      <c r="N27" s="101" t="n">
        <v>850000</v>
      </c>
      <c r="O27" s="101" t="n">
        <v>850000</v>
      </c>
      <c r="P27" s="101" t="n">
        <v>0</v>
      </c>
      <c r="Q27" s="101" t="n">
        <v>0</v>
      </c>
      <c r="R27" s="101" t="s">
        <v>1759</v>
      </c>
      <c r="S27" s="101" t="s">
        <v>1836</v>
      </c>
      <c r="T27" s="101" t="s">
        <v>52</v>
      </c>
      <c r="U27" s="118" t="s">
        <v>1837</v>
      </c>
      <c r="V27" s="101" t="n">
        <v>43010</v>
      </c>
      <c r="W27" s="101" t="n">
        <v>43010</v>
      </c>
      <c r="X27" s="101" t="n">
        <v>3</v>
      </c>
      <c r="Y27" s="136" t="n">
        <v>44131</v>
      </c>
      <c r="Z27" s="101" t="s">
        <v>1755</v>
      </c>
      <c r="AA27" s="101" t="s">
        <v>1715</v>
      </c>
      <c r="AB27" s="136" t="n">
        <v>41639</v>
      </c>
      <c r="AC27" s="136" t="n">
        <v>42675</v>
      </c>
      <c r="AD27" s="101" t="s">
        <v>1716</v>
      </c>
      <c r="AE27" s="101" t="s">
        <v>1757</v>
      </c>
    </row>
    <row r="28" customFormat="false" ht="15.75" hidden="false" customHeight="true" outlineLevel="0" collapsed="false">
      <c r="A28" s="101" t="s">
        <v>40</v>
      </c>
      <c r="B28" s="101" t="n">
        <v>23665</v>
      </c>
      <c r="C28" s="101" t="n">
        <v>2012</v>
      </c>
      <c r="D28" s="101" t="s">
        <v>1838</v>
      </c>
      <c r="E28" s="101" t="s">
        <v>1755</v>
      </c>
      <c r="F28" s="101" t="s">
        <v>1839</v>
      </c>
      <c r="G28" s="101" t="s">
        <v>52</v>
      </c>
      <c r="H28" s="101" t="s">
        <v>1757</v>
      </c>
      <c r="I28" s="136" t="n">
        <v>41256</v>
      </c>
      <c r="L28" s="101" t="s">
        <v>1710</v>
      </c>
      <c r="M28" s="101" t="s">
        <v>1840</v>
      </c>
      <c r="N28" s="101" t="s">
        <v>1840</v>
      </c>
      <c r="O28" s="101" t="s">
        <v>1840</v>
      </c>
      <c r="P28" s="101" t="n">
        <v>0</v>
      </c>
      <c r="Q28" s="101" t="n">
        <v>0</v>
      </c>
      <c r="R28" s="101" t="s">
        <v>1759</v>
      </c>
      <c r="S28" s="101" t="s">
        <v>1841</v>
      </c>
      <c r="T28" s="101" t="s">
        <v>52</v>
      </c>
      <c r="U28" s="118" t="s">
        <v>1842</v>
      </c>
      <c r="V28" s="101" t="n">
        <v>43010</v>
      </c>
      <c r="W28" s="101" t="n">
        <v>43010</v>
      </c>
      <c r="X28" s="101" t="n">
        <v>2</v>
      </c>
      <c r="Y28" s="136" t="n">
        <v>44172</v>
      </c>
      <c r="Z28" s="101" t="s">
        <v>1755</v>
      </c>
      <c r="AA28" s="101" t="s">
        <v>1715</v>
      </c>
      <c r="AB28" s="136" t="n">
        <v>41639</v>
      </c>
      <c r="AD28" s="101" t="s">
        <v>1716</v>
      </c>
      <c r="AE28" s="101" t="s">
        <v>1757</v>
      </c>
    </row>
    <row r="29" customFormat="false" ht="15.75" hidden="false" customHeight="true" outlineLevel="0" collapsed="false">
      <c r="A29" s="101" t="s">
        <v>40</v>
      </c>
      <c r="B29" s="101" t="n">
        <v>41169</v>
      </c>
      <c r="C29" s="101" t="n">
        <v>2019</v>
      </c>
      <c r="D29" s="101" t="s">
        <v>1843</v>
      </c>
      <c r="E29" s="101" t="s">
        <v>1644</v>
      </c>
      <c r="F29" s="101" t="s">
        <v>1844</v>
      </c>
      <c r="G29" s="101" t="s">
        <v>52</v>
      </c>
      <c r="H29" s="101" t="s">
        <v>1708</v>
      </c>
      <c r="I29" s="136" t="n">
        <v>44040</v>
      </c>
      <c r="L29" s="101" t="s">
        <v>1710</v>
      </c>
      <c r="M29" s="101" t="n">
        <v>28300000</v>
      </c>
      <c r="N29" s="101" t="n">
        <v>28300000</v>
      </c>
      <c r="O29" s="101" t="n">
        <v>28197753</v>
      </c>
      <c r="P29" s="101" t="n">
        <v>0</v>
      </c>
      <c r="Q29" s="101" t="n">
        <v>102247</v>
      </c>
      <c r="R29" s="101" t="s">
        <v>1711</v>
      </c>
      <c r="S29" s="101" t="s">
        <v>1845</v>
      </c>
      <c r="T29" s="101" t="s">
        <v>52</v>
      </c>
      <c r="U29" s="118" t="s">
        <v>1846</v>
      </c>
      <c r="X29" s="101" t="n">
        <v>2</v>
      </c>
      <c r="Y29" s="136" t="n">
        <v>44530</v>
      </c>
      <c r="Z29" s="101" t="s">
        <v>1714</v>
      </c>
      <c r="AA29" s="101" t="s">
        <v>1715</v>
      </c>
      <c r="AB29" s="136" t="n">
        <v>44196</v>
      </c>
      <c r="AC29" s="136" t="n">
        <v>45166</v>
      </c>
      <c r="AD29" s="101" t="s">
        <v>1847</v>
      </c>
      <c r="AE29" s="101" t="s">
        <v>1726</v>
      </c>
    </row>
    <row r="30" customFormat="false" ht="15.75" hidden="false" customHeight="true" outlineLevel="0" collapsed="false">
      <c r="A30" s="101" t="s">
        <v>40</v>
      </c>
      <c r="B30" s="101" t="n">
        <v>41168</v>
      </c>
      <c r="C30" s="101" t="n">
        <v>2019</v>
      </c>
      <c r="D30" s="101" t="s">
        <v>1848</v>
      </c>
      <c r="E30" s="101" t="s">
        <v>1644</v>
      </c>
      <c r="F30" s="101" t="s">
        <v>1849</v>
      </c>
      <c r="G30" s="101" t="s">
        <v>52</v>
      </c>
      <c r="H30" s="101" t="s">
        <v>1708</v>
      </c>
      <c r="I30" s="136" t="n">
        <v>44040</v>
      </c>
      <c r="L30" s="101" t="s">
        <v>1710</v>
      </c>
      <c r="M30" s="101" t="n">
        <v>1715000</v>
      </c>
      <c r="N30" s="101" t="n">
        <v>1532053</v>
      </c>
      <c r="O30" s="101" t="n">
        <v>1143853</v>
      </c>
      <c r="P30" s="101" t="n">
        <v>182947</v>
      </c>
      <c r="Q30" s="101" t="n">
        <v>571147</v>
      </c>
      <c r="R30" s="101" t="s">
        <v>1711</v>
      </c>
      <c r="S30" s="101" t="s">
        <v>1850</v>
      </c>
      <c r="T30" s="101" t="s">
        <v>52</v>
      </c>
      <c r="U30" s="118" t="s">
        <v>1851</v>
      </c>
      <c r="X30" s="101" t="n">
        <v>2</v>
      </c>
      <c r="Y30" s="136" t="n">
        <v>44530</v>
      </c>
      <c r="Z30" s="101" t="s">
        <v>1714</v>
      </c>
      <c r="AA30" s="101" t="s">
        <v>1715</v>
      </c>
      <c r="AB30" s="136" t="n">
        <v>44196</v>
      </c>
      <c r="AC30" s="136" t="n">
        <v>45166</v>
      </c>
      <c r="AD30" s="101" t="s">
        <v>1847</v>
      </c>
      <c r="AE30" s="101" t="s">
        <v>1726</v>
      </c>
    </row>
    <row r="31" customFormat="false" ht="15.75" hidden="false" customHeight="true" outlineLevel="0" collapsed="false">
      <c r="A31" s="101" t="s">
        <v>40</v>
      </c>
      <c r="B31" s="101" t="n">
        <v>42145</v>
      </c>
      <c r="C31" s="101" t="n">
        <v>2020</v>
      </c>
      <c r="D31" s="101" t="s">
        <v>1852</v>
      </c>
      <c r="E31" s="101" t="s">
        <v>1644</v>
      </c>
      <c r="F31" s="101" t="s">
        <v>1853</v>
      </c>
      <c r="G31" s="101" t="s">
        <v>52</v>
      </c>
      <c r="H31" s="101" t="s">
        <v>1708</v>
      </c>
      <c r="I31" s="136" t="n">
        <v>44040</v>
      </c>
      <c r="L31" s="101" t="s">
        <v>1710</v>
      </c>
      <c r="M31" s="101" t="n">
        <v>17565975</v>
      </c>
      <c r="N31" s="101" t="n">
        <v>16419535</v>
      </c>
      <c r="O31" s="101" t="s">
        <v>1854</v>
      </c>
      <c r="P31" s="101" t="n">
        <v>1146440</v>
      </c>
      <c r="Q31" s="101" t="s">
        <v>1855</v>
      </c>
      <c r="R31" s="101" t="s">
        <v>1711</v>
      </c>
      <c r="S31" s="101" t="s">
        <v>1856</v>
      </c>
      <c r="T31" s="101" t="s">
        <v>52</v>
      </c>
      <c r="U31" s="101" t="s">
        <v>1857</v>
      </c>
      <c r="X31" s="101" t="n">
        <v>1</v>
      </c>
      <c r="Y31" s="136" t="n">
        <v>44110</v>
      </c>
      <c r="Z31" s="101" t="s">
        <v>1858</v>
      </c>
      <c r="AA31" s="101" t="s">
        <v>1715</v>
      </c>
      <c r="AB31" s="136" t="n">
        <v>44561</v>
      </c>
      <c r="AC31" s="136" t="n">
        <v>45166</v>
      </c>
      <c r="AD31" s="101" t="s">
        <v>1847</v>
      </c>
      <c r="AE31" s="101" t="s">
        <v>1726</v>
      </c>
    </row>
    <row r="32" customFormat="false" ht="15.75" hidden="false" customHeight="true" outlineLevel="0" collapsed="false">
      <c r="A32" s="101" t="s">
        <v>40</v>
      </c>
      <c r="B32" s="101" t="n">
        <v>41474</v>
      </c>
      <c r="C32" s="101" t="n">
        <v>2019</v>
      </c>
      <c r="D32" s="101" t="s">
        <v>1859</v>
      </c>
      <c r="E32" s="101" t="s">
        <v>1644</v>
      </c>
      <c r="F32" s="101" t="s">
        <v>1860</v>
      </c>
      <c r="G32" s="101" t="s">
        <v>52</v>
      </c>
      <c r="H32" s="101" t="s">
        <v>1708</v>
      </c>
      <c r="I32" s="136" t="n">
        <v>43433</v>
      </c>
      <c r="L32" s="101" t="s">
        <v>1710</v>
      </c>
      <c r="M32" s="101" t="n">
        <v>1200000</v>
      </c>
      <c r="N32" s="101" t="n">
        <v>1200000</v>
      </c>
      <c r="O32" s="101" t="n">
        <v>960000</v>
      </c>
      <c r="P32" s="101" t="n">
        <v>0</v>
      </c>
      <c r="Q32" s="101" t="n">
        <v>240000</v>
      </c>
      <c r="R32" s="101" t="s">
        <v>1711</v>
      </c>
      <c r="S32" s="101" t="s">
        <v>1861</v>
      </c>
      <c r="T32" s="101" t="s">
        <v>1722</v>
      </c>
      <c r="U32" s="101" t="s">
        <v>1735</v>
      </c>
      <c r="W32" s="101" t="n">
        <v>43010</v>
      </c>
      <c r="X32" s="101" t="n">
        <v>0</v>
      </c>
      <c r="Y32" s="136" t="n">
        <v>44159</v>
      </c>
      <c r="Z32" s="101" t="s">
        <v>1724</v>
      </c>
      <c r="AA32" s="101" t="s">
        <v>1715</v>
      </c>
      <c r="AB32" s="136" t="n">
        <v>44196</v>
      </c>
      <c r="AC32" s="136" t="n">
        <v>45228</v>
      </c>
      <c r="AD32" s="101" t="s">
        <v>1716</v>
      </c>
      <c r="AE32" s="101" t="s">
        <v>1708</v>
      </c>
    </row>
    <row r="33" customFormat="false" ht="15.75" hidden="false" customHeight="true" outlineLevel="0" collapsed="false">
      <c r="A33" s="101" t="s">
        <v>40</v>
      </c>
      <c r="B33" s="101" t="n">
        <v>22154</v>
      </c>
      <c r="C33" s="101" t="n">
        <v>2010</v>
      </c>
      <c r="D33" s="101" t="s">
        <v>1862</v>
      </c>
      <c r="E33" s="101" t="s">
        <v>1755</v>
      </c>
      <c r="F33" s="101" t="s">
        <v>1863</v>
      </c>
      <c r="G33" s="101" t="s">
        <v>52</v>
      </c>
      <c r="H33" s="101" t="s">
        <v>1757</v>
      </c>
      <c r="I33" s="101" t="s">
        <v>1709</v>
      </c>
      <c r="J33" s="136" t="n">
        <v>41221</v>
      </c>
      <c r="K33" s="136" t="n">
        <v>42316</v>
      </c>
      <c r="L33" s="101" t="s">
        <v>1710</v>
      </c>
      <c r="M33" s="101" t="s">
        <v>1864</v>
      </c>
      <c r="N33" s="101" t="s">
        <v>1864</v>
      </c>
      <c r="O33" s="101" t="s">
        <v>1864</v>
      </c>
      <c r="P33" s="101" t="n">
        <v>0</v>
      </c>
      <c r="Q33" s="101" t="n">
        <v>0</v>
      </c>
      <c r="R33" s="101" t="s">
        <v>1759</v>
      </c>
      <c r="S33" s="101" t="s">
        <v>1865</v>
      </c>
      <c r="T33" s="101" t="s">
        <v>52</v>
      </c>
      <c r="U33" s="118" t="s">
        <v>1866</v>
      </c>
      <c r="V33" s="118" t="s">
        <v>1867</v>
      </c>
      <c r="W33" s="118" t="s">
        <v>1867</v>
      </c>
      <c r="X33" s="101" t="n">
        <v>7</v>
      </c>
      <c r="Y33" s="136" t="n">
        <v>44175</v>
      </c>
      <c r="Z33" s="101" t="s">
        <v>1755</v>
      </c>
      <c r="AA33" s="101" t="s">
        <v>1715</v>
      </c>
      <c r="AB33" s="136" t="n">
        <v>40908</v>
      </c>
      <c r="AD33" s="101" t="s">
        <v>1868</v>
      </c>
      <c r="AE33" s="101" t="s">
        <v>1726</v>
      </c>
    </row>
    <row r="34" customFormat="false" ht="15.75" hidden="false" customHeight="true" outlineLevel="0" collapsed="false">
      <c r="A34" s="101" t="s">
        <v>40</v>
      </c>
      <c r="B34" s="101" t="n">
        <v>23583</v>
      </c>
      <c r="C34" s="101" t="n">
        <v>2013</v>
      </c>
      <c r="D34" s="101" t="s">
        <v>1869</v>
      </c>
      <c r="E34" s="101" t="s">
        <v>1755</v>
      </c>
      <c r="F34" s="101" t="s">
        <v>1870</v>
      </c>
      <c r="G34" s="101" t="s">
        <v>52</v>
      </c>
      <c r="H34" s="101" t="s">
        <v>1757</v>
      </c>
      <c r="I34" s="101" t="s">
        <v>1709</v>
      </c>
      <c r="L34" s="101" t="s">
        <v>1710</v>
      </c>
      <c r="M34" s="101" t="s">
        <v>1871</v>
      </c>
      <c r="N34" s="101" t="s">
        <v>1871</v>
      </c>
      <c r="O34" s="101" t="s">
        <v>1871</v>
      </c>
      <c r="P34" s="101" t="n">
        <v>0</v>
      </c>
      <c r="Q34" s="101" t="n">
        <v>0</v>
      </c>
      <c r="R34" s="101" t="s">
        <v>1759</v>
      </c>
      <c r="S34" s="101" t="s">
        <v>1872</v>
      </c>
      <c r="T34" s="101" t="s">
        <v>52</v>
      </c>
      <c r="U34" s="118" t="s">
        <v>1873</v>
      </c>
      <c r="V34" s="118" t="s">
        <v>1874</v>
      </c>
      <c r="W34" s="118" t="s">
        <v>1875</v>
      </c>
      <c r="X34" s="101" t="n">
        <v>4</v>
      </c>
      <c r="Y34" s="136" t="n">
        <v>44175</v>
      </c>
      <c r="Z34" s="101" t="s">
        <v>1755</v>
      </c>
      <c r="AA34" s="101" t="s">
        <v>1715</v>
      </c>
      <c r="AB34" s="136" t="n">
        <v>42004</v>
      </c>
      <c r="AC34" s="136" t="n">
        <v>42486</v>
      </c>
      <c r="AD34" s="101" t="s">
        <v>1868</v>
      </c>
      <c r="AE34" s="101" t="s">
        <v>1726</v>
      </c>
    </row>
    <row r="35" customFormat="false" ht="15.75" hidden="false" customHeight="true" outlineLevel="0" collapsed="false">
      <c r="A35" s="101" t="s">
        <v>40</v>
      </c>
      <c r="B35" s="101" t="n">
        <v>37593</v>
      </c>
      <c r="C35" s="101" t="n">
        <v>2014</v>
      </c>
      <c r="D35" s="101" t="s">
        <v>1876</v>
      </c>
      <c r="E35" s="101" t="s">
        <v>1644</v>
      </c>
      <c r="F35" s="101" t="s">
        <v>755</v>
      </c>
      <c r="G35" s="101" t="s">
        <v>52</v>
      </c>
      <c r="H35" s="101" t="s">
        <v>1708</v>
      </c>
      <c r="I35" s="136" t="n">
        <v>41983</v>
      </c>
      <c r="L35" s="101" t="s">
        <v>1710</v>
      </c>
      <c r="M35" s="101" t="n">
        <v>1190000</v>
      </c>
      <c r="N35" s="101" t="n">
        <v>1190000</v>
      </c>
      <c r="O35" s="101" t="s">
        <v>1877</v>
      </c>
      <c r="P35" s="101" t="n">
        <v>0</v>
      </c>
      <c r="Q35" s="101" t="s">
        <v>1878</v>
      </c>
      <c r="R35" s="101" t="s">
        <v>1711</v>
      </c>
      <c r="S35" s="101" t="s">
        <v>1879</v>
      </c>
      <c r="T35" s="101" t="s">
        <v>1722</v>
      </c>
      <c r="U35" s="118" t="s">
        <v>1880</v>
      </c>
      <c r="W35" s="101" t="n">
        <v>43010</v>
      </c>
      <c r="X35" s="101" t="n">
        <v>1</v>
      </c>
      <c r="Z35" s="101" t="s">
        <v>1714</v>
      </c>
      <c r="AA35" s="101" t="s">
        <v>1881</v>
      </c>
      <c r="AB35" s="136" t="n">
        <v>42369</v>
      </c>
      <c r="AC35" s="136" t="n">
        <v>43462</v>
      </c>
      <c r="AD35" s="101" t="s">
        <v>1716</v>
      </c>
      <c r="AE35" s="101" t="s">
        <v>1708</v>
      </c>
    </row>
    <row r="36" customFormat="false" ht="15.75" hidden="false" customHeight="true" outlineLevel="0" collapsed="false">
      <c r="A36" s="101" t="s">
        <v>40</v>
      </c>
      <c r="B36" s="101" t="n">
        <v>38158</v>
      </c>
      <c r="C36" s="101" t="n">
        <v>2015</v>
      </c>
      <c r="D36" s="101" t="s">
        <v>1882</v>
      </c>
      <c r="E36" s="101" t="s">
        <v>1644</v>
      </c>
      <c r="F36" s="101" t="s">
        <v>1883</v>
      </c>
      <c r="G36" s="101" t="s">
        <v>52</v>
      </c>
      <c r="H36" s="101" t="s">
        <v>1708</v>
      </c>
      <c r="I36" s="136" t="n">
        <v>42207</v>
      </c>
      <c r="L36" s="101" t="s">
        <v>1710</v>
      </c>
      <c r="M36" s="101" t="n">
        <v>1700000</v>
      </c>
      <c r="N36" s="101" t="n">
        <v>1700000</v>
      </c>
      <c r="O36" s="101" t="s">
        <v>1884</v>
      </c>
      <c r="P36" s="101" t="n">
        <v>0</v>
      </c>
      <c r="Q36" s="101" t="s">
        <v>1885</v>
      </c>
      <c r="R36" s="101" t="s">
        <v>1711</v>
      </c>
      <c r="S36" s="101" t="s">
        <v>1886</v>
      </c>
      <c r="T36" s="101" t="s">
        <v>1722</v>
      </c>
      <c r="U36" s="118" t="s">
        <v>1887</v>
      </c>
      <c r="V36" s="101" t="n">
        <v>33210</v>
      </c>
      <c r="W36" s="101" t="n">
        <v>43010</v>
      </c>
      <c r="X36" s="101" t="n">
        <v>1</v>
      </c>
      <c r="Z36" s="101" t="s">
        <v>1714</v>
      </c>
      <c r="AA36" s="101" t="s">
        <v>1881</v>
      </c>
      <c r="AB36" s="136" t="n">
        <v>42735</v>
      </c>
      <c r="AC36" s="136" t="n">
        <v>43553</v>
      </c>
      <c r="AD36" s="101" t="s">
        <v>1716</v>
      </c>
      <c r="AE36" s="101" t="s">
        <v>1708</v>
      </c>
    </row>
    <row r="37" customFormat="false" ht="15.75" hidden="false" customHeight="true" outlineLevel="0" collapsed="false">
      <c r="A37" s="101" t="s">
        <v>40</v>
      </c>
      <c r="B37" s="101" t="n">
        <v>38161</v>
      </c>
      <c r="C37" s="101" t="n">
        <v>2015</v>
      </c>
      <c r="D37" s="101" t="s">
        <v>1888</v>
      </c>
      <c r="E37" s="101" t="s">
        <v>1644</v>
      </c>
      <c r="F37" s="101" t="s">
        <v>1889</v>
      </c>
      <c r="G37" s="101" t="s">
        <v>52</v>
      </c>
      <c r="H37" s="101" t="s">
        <v>1708</v>
      </c>
      <c r="I37" s="136" t="n">
        <v>42207</v>
      </c>
      <c r="L37" s="101" t="s">
        <v>1710</v>
      </c>
      <c r="M37" s="101" t="n">
        <v>1200000</v>
      </c>
      <c r="N37" s="101" t="n">
        <v>1200000</v>
      </c>
      <c r="O37" s="101" t="s">
        <v>1890</v>
      </c>
      <c r="P37" s="101" t="n">
        <v>0</v>
      </c>
      <c r="Q37" s="101" t="s">
        <v>1891</v>
      </c>
      <c r="R37" s="101" t="s">
        <v>1711</v>
      </c>
      <c r="S37" s="101" t="s">
        <v>1892</v>
      </c>
      <c r="T37" s="101" t="s">
        <v>1722</v>
      </c>
      <c r="U37" s="118" t="s">
        <v>1887</v>
      </c>
      <c r="V37" s="101" t="n">
        <v>33210</v>
      </c>
      <c r="W37" s="101" t="n">
        <v>43010</v>
      </c>
      <c r="X37" s="101" t="n">
        <v>1</v>
      </c>
      <c r="Y37" s="136" t="n">
        <v>44435</v>
      </c>
      <c r="Z37" s="101" t="s">
        <v>1714</v>
      </c>
      <c r="AA37" s="101" t="s">
        <v>1715</v>
      </c>
      <c r="AB37" s="136" t="n">
        <v>42735</v>
      </c>
      <c r="AC37" s="136" t="n">
        <v>43632</v>
      </c>
      <c r="AD37" s="101" t="s">
        <v>1716</v>
      </c>
      <c r="AE37" s="101" t="s">
        <v>1708</v>
      </c>
    </row>
    <row r="38" customFormat="false" ht="15.75" hidden="false" customHeight="true" outlineLevel="0" collapsed="false">
      <c r="A38" s="101" t="s">
        <v>40</v>
      </c>
      <c r="B38" s="101" t="n">
        <v>37592</v>
      </c>
      <c r="C38" s="101" t="n">
        <v>2014</v>
      </c>
      <c r="D38" s="101" t="s">
        <v>1893</v>
      </c>
      <c r="E38" s="101" t="s">
        <v>1644</v>
      </c>
      <c r="F38" s="101" t="s">
        <v>1370</v>
      </c>
      <c r="G38" s="101" t="s">
        <v>52</v>
      </c>
      <c r="H38" s="101" t="s">
        <v>1708</v>
      </c>
      <c r="I38" s="136" t="n">
        <v>41984</v>
      </c>
      <c r="L38" s="101" t="s">
        <v>1710</v>
      </c>
      <c r="M38" s="101" t="n">
        <v>840000</v>
      </c>
      <c r="N38" s="101" t="n">
        <v>840000</v>
      </c>
      <c r="O38" s="101" t="s">
        <v>1894</v>
      </c>
      <c r="P38" s="101" t="n">
        <v>0</v>
      </c>
      <c r="Q38" s="101" t="s">
        <v>1895</v>
      </c>
      <c r="R38" s="101" t="s">
        <v>1711</v>
      </c>
      <c r="S38" s="101" t="s">
        <v>1896</v>
      </c>
      <c r="T38" s="101" t="s">
        <v>1722</v>
      </c>
      <c r="U38" s="118" t="s">
        <v>1880</v>
      </c>
      <c r="W38" s="101" t="n">
        <v>43010</v>
      </c>
      <c r="X38" s="101" t="n">
        <v>1</v>
      </c>
      <c r="Y38" s="136" t="n">
        <v>44424</v>
      </c>
      <c r="Z38" s="101" t="s">
        <v>1714</v>
      </c>
      <c r="AA38" s="101" t="s">
        <v>1715</v>
      </c>
      <c r="AB38" s="136" t="n">
        <v>42369</v>
      </c>
      <c r="AC38" s="136" t="n">
        <v>43462</v>
      </c>
      <c r="AD38" s="101" t="s">
        <v>1716</v>
      </c>
      <c r="AE38" s="101" t="s">
        <v>1708</v>
      </c>
    </row>
    <row r="39" customFormat="false" ht="15.75" hidden="false" customHeight="true" outlineLevel="0" collapsed="false">
      <c r="A39" s="101" t="s">
        <v>40</v>
      </c>
      <c r="B39" s="101" t="n">
        <v>42142</v>
      </c>
      <c r="C39" s="101" t="n">
        <v>2020</v>
      </c>
      <c r="D39" s="101" t="s">
        <v>1897</v>
      </c>
      <c r="E39" s="101" t="s">
        <v>1644</v>
      </c>
      <c r="F39" s="101" t="s">
        <v>1898</v>
      </c>
      <c r="G39" s="101" t="s">
        <v>52</v>
      </c>
      <c r="H39" s="101" t="s">
        <v>1708</v>
      </c>
      <c r="I39" s="136" t="n">
        <v>44040</v>
      </c>
      <c r="L39" s="101" t="s">
        <v>1710</v>
      </c>
      <c r="M39" s="101" t="n">
        <v>4484025</v>
      </c>
      <c r="N39" s="101" t="s">
        <v>1899</v>
      </c>
      <c r="O39" s="101" t="s">
        <v>1900</v>
      </c>
      <c r="P39" s="101" t="s">
        <v>1901</v>
      </c>
      <c r="Q39" s="101" t="s">
        <v>1902</v>
      </c>
      <c r="R39" s="101" t="s">
        <v>1711</v>
      </c>
      <c r="S39" s="101" t="s">
        <v>1903</v>
      </c>
      <c r="T39" s="101" t="s">
        <v>52</v>
      </c>
      <c r="U39" s="101" t="s">
        <v>1904</v>
      </c>
      <c r="X39" s="101" t="n">
        <v>1</v>
      </c>
      <c r="Y39" s="136" t="n">
        <v>44095</v>
      </c>
      <c r="Z39" s="101" t="s">
        <v>1858</v>
      </c>
      <c r="AA39" s="101" t="s">
        <v>1715</v>
      </c>
      <c r="AB39" s="136" t="n">
        <v>44561</v>
      </c>
      <c r="AC39" s="136" t="n">
        <v>45166</v>
      </c>
      <c r="AD39" s="101" t="s">
        <v>1847</v>
      </c>
      <c r="AE39" s="101" t="s">
        <v>1726</v>
      </c>
    </row>
    <row r="40" customFormat="false" ht="15.75" hidden="false" customHeight="true" outlineLevel="0" collapsed="false">
      <c r="A40" s="101" t="s">
        <v>40</v>
      </c>
      <c r="B40" s="101" t="n">
        <v>39816</v>
      </c>
      <c r="C40" s="101" t="n">
        <v>2017</v>
      </c>
      <c r="D40" s="101" t="s">
        <v>1905</v>
      </c>
      <c r="E40" s="101" t="s">
        <v>1644</v>
      </c>
      <c r="F40" s="101" t="s">
        <v>1906</v>
      </c>
      <c r="G40" s="101" t="s">
        <v>52</v>
      </c>
      <c r="H40" s="101" t="s">
        <v>1708</v>
      </c>
      <c r="I40" s="136" t="n">
        <v>43006</v>
      </c>
      <c r="L40" s="101" t="s">
        <v>1710</v>
      </c>
      <c r="M40" s="101" t="n">
        <v>9642250</v>
      </c>
      <c r="N40" s="101" t="n">
        <v>9642250</v>
      </c>
      <c r="O40" s="101" t="s">
        <v>1907</v>
      </c>
      <c r="P40" s="101" t="n">
        <v>0</v>
      </c>
      <c r="Q40" s="101" t="s">
        <v>1908</v>
      </c>
      <c r="R40" s="101" t="s">
        <v>1711</v>
      </c>
      <c r="S40" s="101" t="s">
        <v>1909</v>
      </c>
      <c r="T40" s="101" t="s">
        <v>52</v>
      </c>
      <c r="U40" s="118" t="s">
        <v>1910</v>
      </c>
      <c r="W40" s="101" t="n">
        <v>21010</v>
      </c>
      <c r="X40" s="101" t="n">
        <v>5</v>
      </c>
      <c r="Y40" s="136" t="n">
        <v>44869</v>
      </c>
      <c r="Z40" s="101" t="s">
        <v>1714</v>
      </c>
      <c r="AA40" s="101" t="s">
        <v>1715</v>
      </c>
      <c r="AB40" s="136" t="n">
        <v>43465</v>
      </c>
      <c r="AC40" s="136" t="n">
        <v>44547</v>
      </c>
      <c r="AD40" s="101" t="s">
        <v>1847</v>
      </c>
      <c r="AE40" s="101" t="s">
        <v>1726</v>
      </c>
    </row>
    <row r="41" customFormat="false" ht="15.75" hidden="false" customHeight="true" outlineLevel="0" collapsed="false">
      <c r="A41" s="101" t="s">
        <v>705</v>
      </c>
      <c r="B41" s="101" t="n">
        <v>43663</v>
      </c>
      <c r="C41" s="101" t="n">
        <v>2021</v>
      </c>
      <c r="D41" s="101" t="s">
        <v>1911</v>
      </c>
      <c r="E41" s="101" t="s">
        <v>1644</v>
      </c>
      <c r="F41" s="101" t="s">
        <v>1912</v>
      </c>
      <c r="G41" s="101" t="s">
        <v>52</v>
      </c>
      <c r="H41" s="101" t="s">
        <v>1708</v>
      </c>
      <c r="I41" s="136" t="n">
        <v>44545</v>
      </c>
      <c r="L41" s="101" t="s">
        <v>1710</v>
      </c>
      <c r="M41" s="101" t="n">
        <v>32410000</v>
      </c>
      <c r="N41" s="101" t="n">
        <v>0</v>
      </c>
      <c r="O41" s="101" t="n">
        <v>0</v>
      </c>
      <c r="P41" s="101" t="n">
        <v>32410000</v>
      </c>
      <c r="Q41" s="101" t="n">
        <v>32410000</v>
      </c>
      <c r="R41" s="101" t="s">
        <v>1711</v>
      </c>
      <c r="S41" s="101" t="s">
        <v>1913</v>
      </c>
      <c r="T41" s="101" t="s">
        <v>52</v>
      </c>
      <c r="U41" s="118" t="s">
        <v>1914</v>
      </c>
      <c r="X41" s="101" t="n">
        <v>0</v>
      </c>
      <c r="Y41" s="136" t="n">
        <v>44912</v>
      </c>
      <c r="Z41" s="101" t="s">
        <v>1724</v>
      </c>
      <c r="AA41" s="101" t="s">
        <v>1715</v>
      </c>
      <c r="AB41" s="136" t="n">
        <v>44926</v>
      </c>
      <c r="AC41" s="136" t="n">
        <v>46006</v>
      </c>
      <c r="AD41" s="101" t="s">
        <v>1847</v>
      </c>
      <c r="AE41" s="101" t="s">
        <v>1726</v>
      </c>
    </row>
    <row r="42" customFormat="false" ht="15.75" hidden="false" customHeight="true" outlineLevel="0" collapsed="false">
      <c r="A42" s="101" t="s">
        <v>40</v>
      </c>
      <c r="B42" s="101" t="n">
        <v>23173</v>
      </c>
      <c r="C42" s="101" t="n">
        <v>2011</v>
      </c>
      <c r="D42" s="101" t="s">
        <v>1915</v>
      </c>
      <c r="E42" s="101" t="s">
        <v>1644</v>
      </c>
      <c r="F42" s="101" t="s">
        <v>1916</v>
      </c>
      <c r="G42" s="101" t="s">
        <v>52</v>
      </c>
      <c r="H42" s="101" t="s">
        <v>1708</v>
      </c>
      <c r="I42" s="101" t="s">
        <v>1709</v>
      </c>
      <c r="L42" s="101" t="s">
        <v>1710</v>
      </c>
      <c r="M42" s="101" t="s">
        <v>1917</v>
      </c>
      <c r="N42" s="101" t="s">
        <v>1917</v>
      </c>
      <c r="O42" s="101" t="s">
        <v>1917</v>
      </c>
      <c r="P42" s="101" t="n">
        <v>0</v>
      </c>
      <c r="Q42" s="101" t="n">
        <v>0</v>
      </c>
      <c r="R42" s="101" t="s">
        <v>1711</v>
      </c>
      <c r="S42" s="101" t="s">
        <v>1918</v>
      </c>
      <c r="T42" s="101" t="s">
        <v>52</v>
      </c>
      <c r="U42" s="118" t="s">
        <v>1919</v>
      </c>
      <c r="V42" s="118" t="s">
        <v>1920</v>
      </c>
      <c r="W42" s="118" t="s">
        <v>1921</v>
      </c>
      <c r="X42" s="101" t="n">
        <v>12</v>
      </c>
      <c r="Y42" s="136" t="n">
        <v>44547</v>
      </c>
      <c r="Z42" s="101" t="s">
        <v>1858</v>
      </c>
      <c r="AA42" s="101" t="s">
        <v>1715</v>
      </c>
      <c r="AB42" s="136" t="n">
        <v>41274</v>
      </c>
      <c r="AD42" s="101" t="s">
        <v>1922</v>
      </c>
      <c r="AE42" s="101" t="s">
        <v>1726</v>
      </c>
    </row>
    <row r="43" customFormat="false" ht="15.75" hidden="false" customHeight="true" outlineLevel="0" collapsed="false">
      <c r="A43" s="101" t="s">
        <v>40</v>
      </c>
      <c r="B43" s="101" t="n">
        <v>23582</v>
      </c>
      <c r="C43" s="101" t="n">
        <v>2012</v>
      </c>
      <c r="D43" s="101" t="s">
        <v>1923</v>
      </c>
      <c r="E43" s="101" t="s">
        <v>1755</v>
      </c>
      <c r="F43" s="101" t="s">
        <v>1924</v>
      </c>
      <c r="G43" s="101" t="s">
        <v>52</v>
      </c>
      <c r="H43" s="101" t="s">
        <v>1708</v>
      </c>
      <c r="I43" s="136" t="n">
        <v>41254</v>
      </c>
      <c r="L43" s="101" t="s">
        <v>1710</v>
      </c>
      <c r="M43" s="101" t="s">
        <v>1925</v>
      </c>
      <c r="N43" s="101" t="s">
        <v>1925</v>
      </c>
      <c r="O43" s="101" t="s">
        <v>1925</v>
      </c>
      <c r="P43" s="101" t="n">
        <v>0</v>
      </c>
      <c r="Q43" s="101" t="n">
        <v>0</v>
      </c>
      <c r="R43" s="101" t="s">
        <v>1759</v>
      </c>
      <c r="S43" s="101" t="s">
        <v>1926</v>
      </c>
      <c r="T43" s="101" t="s">
        <v>52</v>
      </c>
      <c r="U43" s="118" t="s">
        <v>1927</v>
      </c>
      <c r="V43" s="118" t="s">
        <v>1928</v>
      </c>
      <c r="W43" s="118" t="s">
        <v>1929</v>
      </c>
      <c r="X43" s="101" t="n">
        <v>8</v>
      </c>
      <c r="Y43" s="136" t="n">
        <v>44474</v>
      </c>
      <c r="Z43" s="101" t="s">
        <v>1755</v>
      </c>
      <c r="AA43" s="101" t="s">
        <v>1715</v>
      </c>
      <c r="AB43" s="136" t="n">
        <v>41639</v>
      </c>
      <c r="AD43" s="101" t="s">
        <v>1868</v>
      </c>
      <c r="AE43" s="101" t="s">
        <v>1726</v>
      </c>
    </row>
    <row r="44" customFormat="false" ht="15.75" hidden="false" customHeight="true" outlineLevel="0" collapsed="false">
      <c r="A44" s="101" t="s">
        <v>40</v>
      </c>
      <c r="B44" s="101" t="n">
        <v>37896</v>
      </c>
      <c r="C44" s="101" t="n">
        <v>2016</v>
      </c>
      <c r="D44" s="101" t="s">
        <v>1930</v>
      </c>
      <c r="E44" s="101" t="s">
        <v>1644</v>
      </c>
      <c r="F44" s="101" t="s">
        <v>544</v>
      </c>
      <c r="G44" s="101" t="s">
        <v>52</v>
      </c>
      <c r="H44" s="101" t="s">
        <v>1708</v>
      </c>
      <c r="I44" s="101" t="s">
        <v>1709</v>
      </c>
      <c r="L44" s="101" t="s">
        <v>1710</v>
      </c>
      <c r="M44" s="101" t="s">
        <v>1931</v>
      </c>
      <c r="N44" s="101" t="s">
        <v>1931</v>
      </c>
      <c r="O44" s="101" t="s">
        <v>1932</v>
      </c>
      <c r="P44" s="101" t="n">
        <v>0</v>
      </c>
      <c r="Q44" s="101" t="s">
        <v>1933</v>
      </c>
      <c r="R44" s="101" t="s">
        <v>1711</v>
      </c>
      <c r="S44" s="101" t="s">
        <v>1934</v>
      </c>
      <c r="T44" s="101" t="s">
        <v>52</v>
      </c>
      <c r="U44" s="118" t="s">
        <v>1935</v>
      </c>
      <c r="W44" s="118" t="s">
        <v>1936</v>
      </c>
      <c r="X44" s="101" t="n">
        <v>5</v>
      </c>
      <c r="Y44" s="136" t="n">
        <v>44869</v>
      </c>
      <c r="Z44" s="101" t="s">
        <v>1714</v>
      </c>
      <c r="AA44" s="101" t="s">
        <v>1715</v>
      </c>
      <c r="AB44" s="136" t="n">
        <v>43100</v>
      </c>
      <c r="AD44" s="101" t="s">
        <v>1847</v>
      </c>
      <c r="AE44" s="101" t="s">
        <v>1726</v>
      </c>
    </row>
    <row r="45" customFormat="false" ht="15.75" hidden="false" customHeight="true" outlineLevel="0" collapsed="false">
      <c r="A45" s="101" t="s">
        <v>40</v>
      </c>
      <c r="B45" s="101" t="n">
        <v>41471</v>
      </c>
      <c r="C45" s="101" t="n">
        <v>2020</v>
      </c>
      <c r="D45" s="101" t="s">
        <v>1937</v>
      </c>
      <c r="E45" s="101" t="s">
        <v>1644</v>
      </c>
      <c r="F45" s="101" t="s">
        <v>770</v>
      </c>
      <c r="G45" s="101" t="s">
        <v>52</v>
      </c>
      <c r="H45" s="101" t="s">
        <v>1708</v>
      </c>
      <c r="I45" s="136" t="n">
        <v>43439</v>
      </c>
      <c r="L45" s="101" t="s">
        <v>1710</v>
      </c>
      <c r="M45" s="101" t="n">
        <v>1530000</v>
      </c>
      <c r="N45" s="101" t="n">
        <v>1530000</v>
      </c>
      <c r="O45" s="101" t="n">
        <v>1224000</v>
      </c>
      <c r="P45" s="101" t="n">
        <v>0</v>
      </c>
      <c r="Q45" s="101" t="n">
        <v>306000</v>
      </c>
      <c r="R45" s="101" t="s">
        <v>1711</v>
      </c>
      <c r="S45" s="101" t="s">
        <v>1938</v>
      </c>
      <c r="T45" s="101" t="s">
        <v>1722</v>
      </c>
      <c r="U45" s="101" t="s">
        <v>1738</v>
      </c>
      <c r="W45" s="101" t="n">
        <v>43010</v>
      </c>
      <c r="X45" s="101" t="n">
        <v>0</v>
      </c>
      <c r="Y45" s="136" t="n">
        <v>44581</v>
      </c>
      <c r="Z45" s="101" t="s">
        <v>1724</v>
      </c>
      <c r="AA45" s="101" t="s">
        <v>1715</v>
      </c>
      <c r="AB45" s="136" t="n">
        <v>44561</v>
      </c>
      <c r="AC45" s="136" t="n">
        <v>45650</v>
      </c>
      <c r="AD45" s="101" t="s">
        <v>1716</v>
      </c>
      <c r="AE45" s="101" t="s">
        <v>1708</v>
      </c>
    </row>
    <row r="46" customFormat="false" ht="15.75" hidden="false" customHeight="true" outlineLevel="0" collapsed="false">
      <c r="A46" s="101" t="s">
        <v>40</v>
      </c>
      <c r="B46" s="101" t="n">
        <v>40218</v>
      </c>
      <c r="C46" s="101" t="n">
        <v>2018</v>
      </c>
      <c r="D46" s="101" t="s">
        <v>1939</v>
      </c>
      <c r="E46" s="101" t="s">
        <v>1644</v>
      </c>
      <c r="F46" s="101" t="s">
        <v>641</v>
      </c>
      <c r="G46" s="101" t="s">
        <v>52</v>
      </c>
      <c r="H46" s="101" t="s">
        <v>1708</v>
      </c>
      <c r="I46" s="136" t="n">
        <v>43439</v>
      </c>
      <c r="L46" s="101" t="s">
        <v>1710</v>
      </c>
      <c r="M46" s="101" t="n">
        <v>18686977</v>
      </c>
      <c r="N46" s="101" t="s">
        <v>1940</v>
      </c>
      <c r="O46" s="101" t="s">
        <v>1941</v>
      </c>
      <c r="P46" s="101" t="s">
        <v>1942</v>
      </c>
      <c r="Q46" s="101" t="s">
        <v>1943</v>
      </c>
      <c r="R46" s="101" t="s">
        <v>1711</v>
      </c>
      <c r="S46" s="101" t="s">
        <v>1944</v>
      </c>
      <c r="T46" s="101" t="s">
        <v>52</v>
      </c>
      <c r="U46" s="118" t="s">
        <v>1945</v>
      </c>
      <c r="W46" s="118" t="s">
        <v>1946</v>
      </c>
      <c r="X46" s="101" t="n">
        <v>7</v>
      </c>
      <c r="Y46" s="136" t="n">
        <v>44803</v>
      </c>
      <c r="Z46" s="101" t="s">
        <v>1714</v>
      </c>
      <c r="AA46" s="101" t="s">
        <v>1715</v>
      </c>
      <c r="AB46" s="136" t="n">
        <v>43830</v>
      </c>
      <c r="AC46" s="136" t="n">
        <v>44897</v>
      </c>
      <c r="AD46" s="101" t="s">
        <v>1828</v>
      </c>
      <c r="AE46" s="101" t="s">
        <v>1726</v>
      </c>
    </row>
    <row r="47" customFormat="false" ht="15.75" hidden="false" customHeight="true" outlineLevel="0" collapsed="false">
      <c r="A47" s="101" t="s">
        <v>705</v>
      </c>
      <c r="B47" s="101" t="n">
        <v>43996</v>
      </c>
      <c r="C47" s="101" t="n">
        <v>2022</v>
      </c>
      <c r="D47" s="101" t="s">
        <v>1947</v>
      </c>
      <c r="E47" s="101" t="s">
        <v>1948</v>
      </c>
      <c r="F47" s="101" t="s">
        <v>1949</v>
      </c>
      <c r="G47" s="101" t="s">
        <v>52</v>
      </c>
      <c r="H47" s="101" t="s">
        <v>1708</v>
      </c>
      <c r="L47" s="101" t="s">
        <v>1710</v>
      </c>
      <c r="M47" s="101" t="n">
        <v>0</v>
      </c>
      <c r="N47" s="101" t="n">
        <v>0</v>
      </c>
      <c r="O47" s="101" t="n">
        <v>0</v>
      </c>
      <c r="P47" s="101" t="n">
        <v>0</v>
      </c>
      <c r="Q47" s="101" t="n">
        <v>0</v>
      </c>
      <c r="R47" s="101" t="s">
        <v>1711</v>
      </c>
      <c r="T47" s="101" t="s">
        <v>1722</v>
      </c>
      <c r="U47" s="101" t="s">
        <v>1950</v>
      </c>
      <c r="X47" s="101" t="n">
        <v>0</v>
      </c>
      <c r="Z47" s="101" t="s">
        <v>1724</v>
      </c>
      <c r="AA47" s="101" t="s">
        <v>1951</v>
      </c>
      <c r="AD47" s="101" t="s">
        <v>1716</v>
      </c>
      <c r="AE47" s="101" t="s">
        <v>1708</v>
      </c>
    </row>
    <row r="48" customFormat="false" ht="15.75" hidden="false" customHeight="true" outlineLevel="0" collapsed="false">
      <c r="A48" s="101" t="s">
        <v>705</v>
      </c>
      <c r="B48" s="101" t="n">
        <v>43997</v>
      </c>
      <c r="C48" s="101" t="n">
        <v>2022</v>
      </c>
      <c r="D48" s="101" t="s">
        <v>1952</v>
      </c>
      <c r="E48" s="101" t="s">
        <v>1948</v>
      </c>
      <c r="F48" s="101" t="s">
        <v>1953</v>
      </c>
      <c r="G48" s="101" t="s">
        <v>52</v>
      </c>
      <c r="H48" s="101" t="s">
        <v>1708</v>
      </c>
      <c r="L48" s="101" t="s">
        <v>1710</v>
      </c>
      <c r="M48" s="101" t="n">
        <v>0</v>
      </c>
      <c r="N48" s="101" t="n">
        <v>0</v>
      </c>
      <c r="O48" s="101" t="n">
        <v>0</v>
      </c>
      <c r="P48" s="101" t="n">
        <v>0</v>
      </c>
      <c r="Q48" s="101" t="n">
        <v>0</v>
      </c>
      <c r="R48" s="101" t="s">
        <v>1711</v>
      </c>
      <c r="T48" s="101" t="s">
        <v>1722</v>
      </c>
      <c r="U48" s="101" t="s">
        <v>1954</v>
      </c>
      <c r="X48" s="101" t="n">
        <v>0</v>
      </c>
      <c r="Z48" s="101" t="s">
        <v>1724</v>
      </c>
      <c r="AA48" s="101" t="s">
        <v>1951</v>
      </c>
      <c r="AD48" s="101" t="s">
        <v>1716</v>
      </c>
      <c r="AE48" s="101" t="s">
        <v>1708</v>
      </c>
    </row>
    <row r="49" customFormat="false" ht="15.75" hidden="false" customHeight="true" outlineLevel="0" collapsed="false">
      <c r="A49" s="101" t="s">
        <v>40</v>
      </c>
      <c r="B49" s="101" t="n">
        <v>32022</v>
      </c>
      <c r="C49" s="101" t="n">
        <v>2014</v>
      </c>
      <c r="D49" s="101" t="s">
        <v>1955</v>
      </c>
      <c r="E49" s="101" t="s">
        <v>1644</v>
      </c>
      <c r="F49" s="101" t="s">
        <v>1956</v>
      </c>
      <c r="G49" s="101" t="s">
        <v>52</v>
      </c>
      <c r="H49" s="101" t="s">
        <v>1708</v>
      </c>
      <c r="I49" s="136" t="n">
        <v>41983</v>
      </c>
      <c r="L49" s="101" t="s">
        <v>1710</v>
      </c>
      <c r="M49" s="101" t="n">
        <v>9827920</v>
      </c>
      <c r="N49" s="101" t="n">
        <v>9827920</v>
      </c>
      <c r="O49" s="101" t="n">
        <v>9827920</v>
      </c>
      <c r="P49" s="101" t="n">
        <v>0</v>
      </c>
      <c r="Q49" s="101" t="n">
        <v>0</v>
      </c>
      <c r="R49" s="101" t="s">
        <v>1711</v>
      </c>
      <c r="S49" s="101" t="s">
        <v>1957</v>
      </c>
      <c r="T49" s="101" t="s">
        <v>52</v>
      </c>
      <c r="U49" s="118" t="s">
        <v>1958</v>
      </c>
      <c r="W49" s="118" t="s">
        <v>1959</v>
      </c>
      <c r="X49" s="101" t="n">
        <v>4</v>
      </c>
      <c r="Y49" s="136" t="n">
        <v>44595</v>
      </c>
      <c r="Z49" s="101" t="s">
        <v>1714</v>
      </c>
      <c r="AA49" s="101" t="s">
        <v>1715</v>
      </c>
      <c r="AB49" s="136" t="n">
        <v>42369</v>
      </c>
      <c r="AC49" s="136" t="n">
        <v>43444</v>
      </c>
      <c r="AD49" s="101" t="s">
        <v>1847</v>
      </c>
      <c r="AE49" s="101" t="s">
        <v>1726</v>
      </c>
    </row>
    <row r="50" customFormat="false" ht="15.75" hidden="false" customHeight="true" outlineLevel="0" collapsed="false">
      <c r="A50" s="101" t="s">
        <v>40</v>
      </c>
      <c r="B50" s="101" t="n">
        <v>32803</v>
      </c>
      <c r="C50" s="101" t="n">
        <v>2014</v>
      </c>
      <c r="D50" s="101" t="s">
        <v>1960</v>
      </c>
      <c r="E50" s="101" t="s">
        <v>1644</v>
      </c>
      <c r="F50" s="101" t="s">
        <v>454</v>
      </c>
      <c r="G50" s="101" t="s">
        <v>52</v>
      </c>
      <c r="H50" s="101" t="s">
        <v>1708</v>
      </c>
      <c r="I50" s="136" t="n">
        <v>41983</v>
      </c>
      <c r="L50" s="101" t="s">
        <v>1710</v>
      </c>
      <c r="M50" s="101" t="n">
        <v>11460300</v>
      </c>
      <c r="N50" s="101" t="n">
        <v>11460300</v>
      </c>
      <c r="O50" s="101" t="s">
        <v>1961</v>
      </c>
      <c r="P50" s="101" t="n">
        <v>0</v>
      </c>
      <c r="Q50" s="101" t="s">
        <v>1962</v>
      </c>
      <c r="R50" s="101" t="s">
        <v>1711</v>
      </c>
      <c r="S50" s="101" t="s">
        <v>1963</v>
      </c>
      <c r="T50" s="101" t="s">
        <v>52</v>
      </c>
      <c r="U50" s="118" t="s">
        <v>1964</v>
      </c>
      <c r="W50" s="118" t="s">
        <v>1965</v>
      </c>
      <c r="X50" s="101" t="n">
        <v>4</v>
      </c>
      <c r="Y50" s="136" t="n">
        <v>44595</v>
      </c>
      <c r="Z50" s="101" t="s">
        <v>1714</v>
      </c>
      <c r="AA50" s="101" t="s">
        <v>1715</v>
      </c>
      <c r="AB50" s="136" t="n">
        <v>42369</v>
      </c>
      <c r="AC50" s="136" t="n">
        <v>43444</v>
      </c>
      <c r="AD50" s="101" t="s">
        <v>1847</v>
      </c>
      <c r="AE50" s="101" t="s">
        <v>1726</v>
      </c>
    </row>
    <row r="51" customFormat="false" ht="15.75" hidden="false" customHeight="true" outlineLevel="0" collapsed="false">
      <c r="A51" s="101" t="s">
        <v>705</v>
      </c>
      <c r="B51" s="101" t="n">
        <v>43908</v>
      </c>
      <c r="C51" s="101" t="n">
        <v>2022</v>
      </c>
      <c r="D51" s="101" t="s">
        <v>1966</v>
      </c>
      <c r="E51" s="101" t="s">
        <v>1948</v>
      </c>
      <c r="F51" s="101" t="s">
        <v>1967</v>
      </c>
      <c r="G51" s="101" t="s">
        <v>52</v>
      </c>
      <c r="H51" s="101" t="s">
        <v>1708</v>
      </c>
      <c r="L51" s="101" t="s">
        <v>1710</v>
      </c>
      <c r="M51" s="101" t="n">
        <v>0</v>
      </c>
      <c r="N51" s="101" t="n">
        <v>0</v>
      </c>
      <c r="O51" s="101" t="n">
        <v>0</v>
      </c>
      <c r="P51" s="101" t="n">
        <v>0</v>
      </c>
      <c r="Q51" s="101" t="n">
        <v>0</v>
      </c>
      <c r="R51" s="101" t="s">
        <v>1711</v>
      </c>
      <c r="T51" s="101" t="s">
        <v>52</v>
      </c>
      <c r="U51" s="101" t="s">
        <v>1968</v>
      </c>
      <c r="X51" s="101" t="n">
        <v>0</v>
      </c>
      <c r="Z51" s="101" t="s">
        <v>1724</v>
      </c>
      <c r="AA51" s="101" t="s">
        <v>1951</v>
      </c>
      <c r="AD51" s="101" t="s">
        <v>1847</v>
      </c>
      <c r="AE51" s="101" t="s">
        <v>1726</v>
      </c>
    </row>
    <row r="52" customFormat="false" ht="15.75" hidden="false" customHeight="true" outlineLevel="0" collapsed="false">
      <c r="A52" s="101" t="s">
        <v>40</v>
      </c>
      <c r="B52" s="101" t="n">
        <v>37812</v>
      </c>
      <c r="C52" s="101" t="n">
        <v>2014</v>
      </c>
      <c r="D52" s="101" t="s">
        <v>1969</v>
      </c>
      <c r="E52" s="101" t="s">
        <v>1644</v>
      </c>
      <c r="F52" s="101" t="s">
        <v>1970</v>
      </c>
      <c r="G52" s="101" t="s">
        <v>52</v>
      </c>
      <c r="H52" s="101" t="s">
        <v>1708</v>
      </c>
      <c r="I52" s="136" t="n">
        <v>41983</v>
      </c>
      <c r="L52" s="101" t="s">
        <v>1710</v>
      </c>
      <c r="M52" s="101" t="s">
        <v>1971</v>
      </c>
      <c r="N52" s="101" t="s">
        <v>1971</v>
      </c>
      <c r="O52" s="101" t="s">
        <v>1971</v>
      </c>
      <c r="P52" s="101" t="n">
        <v>0</v>
      </c>
      <c r="Q52" s="101" t="n">
        <v>0</v>
      </c>
      <c r="R52" s="101" t="s">
        <v>1711</v>
      </c>
      <c r="S52" s="101" t="s">
        <v>1972</v>
      </c>
      <c r="T52" s="101" t="s">
        <v>52</v>
      </c>
      <c r="U52" s="118" t="s">
        <v>1973</v>
      </c>
      <c r="W52" s="118" t="s">
        <v>1974</v>
      </c>
      <c r="X52" s="101" t="n">
        <v>5</v>
      </c>
      <c r="Y52" s="136" t="n">
        <v>44595</v>
      </c>
      <c r="Z52" s="101" t="s">
        <v>1714</v>
      </c>
      <c r="AA52" s="101" t="s">
        <v>1715</v>
      </c>
      <c r="AB52" s="136" t="n">
        <v>42369</v>
      </c>
      <c r="AD52" s="101" t="s">
        <v>1847</v>
      </c>
      <c r="AE52" s="101" t="s">
        <v>1726</v>
      </c>
    </row>
    <row r="53" customFormat="false" ht="15.75" hidden="false" customHeight="true" outlineLevel="0" collapsed="false">
      <c r="A53" s="101" t="s">
        <v>40</v>
      </c>
      <c r="B53" s="101" t="n">
        <v>25020</v>
      </c>
      <c r="C53" s="101" t="n">
        <v>2013</v>
      </c>
      <c r="D53" s="101" t="s">
        <v>1975</v>
      </c>
      <c r="E53" s="101" t="s">
        <v>1644</v>
      </c>
      <c r="F53" s="101" t="s">
        <v>1976</v>
      </c>
      <c r="G53" s="101" t="s">
        <v>52</v>
      </c>
      <c r="H53" s="101" t="s">
        <v>1708</v>
      </c>
      <c r="I53" s="136" t="n">
        <v>41624</v>
      </c>
      <c r="L53" s="101" t="s">
        <v>1710</v>
      </c>
      <c r="M53" s="101" t="s">
        <v>1977</v>
      </c>
      <c r="N53" s="101" t="s">
        <v>1977</v>
      </c>
      <c r="O53" s="101" t="s">
        <v>1977</v>
      </c>
      <c r="P53" s="101" t="n">
        <v>0</v>
      </c>
      <c r="Q53" s="101" t="n">
        <v>0</v>
      </c>
      <c r="R53" s="101" t="s">
        <v>1711</v>
      </c>
      <c r="S53" s="101" t="s">
        <v>1978</v>
      </c>
      <c r="T53" s="101" t="s">
        <v>52</v>
      </c>
      <c r="U53" s="118" t="s">
        <v>1979</v>
      </c>
      <c r="V53" s="118" t="s">
        <v>1980</v>
      </c>
      <c r="W53" s="118" t="s">
        <v>1980</v>
      </c>
      <c r="X53" s="101" t="n">
        <v>2</v>
      </c>
      <c r="Y53" s="136" t="n">
        <v>44816</v>
      </c>
      <c r="Z53" s="101" t="s">
        <v>1858</v>
      </c>
      <c r="AA53" s="101" t="s">
        <v>1715</v>
      </c>
      <c r="AB53" s="136" t="n">
        <v>42004</v>
      </c>
      <c r="AD53" s="101" t="s">
        <v>1847</v>
      </c>
      <c r="AE53" s="101" t="s">
        <v>1726</v>
      </c>
    </row>
    <row r="54" customFormat="false" ht="15.75" hidden="false" customHeight="true" outlineLevel="0" collapsed="false">
      <c r="A54" s="101" t="s">
        <v>705</v>
      </c>
      <c r="B54" s="101" t="n">
        <v>44818</v>
      </c>
      <c r="C54" s="101" t="n">
        <v>2022</v>
      </c>
      <c r="D54" s="101" t="s">
        <v>1981</v>
      </c>
      <c r="E54" s="101" t="s">
        <v>1644</v>
      </c>
      <c r="F54" s="101" t="s">
        <v>1982</v>
      </c>
      <c r="G54" s="101" t="s">
        <v>52</v>
      </c>
      <c r="H54" s="101" t="s">
        <v>1983</v>
      </c>
      <c r="L54" s="101" t="s">
        <v>1710</v>
      </c>
      <c r="M54" s="101" t="n">
        <v>37720000</v>
      </c>
      <c r="N54" s="101" t="n">
        <v>0</v>
      </c>
      <c r="O54" s="101" t="n">
        <v>0</v>
      </c>
      <c r="P54" s="101" t="n">
        <v>37720000</v>
      </c>
      <c r="Q54" s="101" t="n">
        <v>37720000</v>
      </c>
      <c r="R54" s="101" t="s">
        <v>1711</v>
      </c>
      <c r="S54" s="101" t="s">
        <v>1984</v>
      </c>
      <c r="T54" s="101" t="s">
        <v>52</v>
      </c>
      <c r="U54" s="101" t="s">
        <v>1968</v>
      </c>
      <c r="X54" s="101" t="n">
        <v>0</v>
      </c>
      <c r="Y54" s="136" t="n">
        <v>44915</v>
      </c>
      <c r="Z54" s="101" t="s">
        <v>1724</v>
      </c>
      <c r="AA54" s="101" t="s">
        <v>1985</v>
      </c>
      <c r="AB54" s="136" t="n">
        <v>45291</v>
      </c>
      <c r="AD54" s="101" t="s">
        <v>1986</v>
      </c>
      <c r="AE54" s="101" t="s">
        <v>1983</v>
      </c>
    </row>
    <row r="55" customFormat="false" ht="15.75" hidden="false" customHeight="true" outlineLevel="0" collapsed="false">
      <c r="A55" s="101" t="s">
        <v>40</v>
      </c>
      <c r="B55" s="101" t="n">
        <v>40220</v>
      </c>
      <c r="C55" s="101" t="n">
        <v>2018</v>
      </c>
      <c r="D55" s="101" t="s">
        <v>1987</v>
      </c>
      <c r="E55" s="101" t="s">
        <v>1644</v>
      </c>
      <c r="F55" s="101" t="s">
        <v>634</v>
      </c>
      <c r="G55" s="101" t="s">
        <v>52</v>
      </c>
      <c r="H55" s="101" t="s">
        <v>1708</v>
      </c>
      <c r="I55" s="136" t="n">
        <v>43439</v>
      </c>
      <c r="L55" s="101" t="s">
        <v>1710</v>
      </c>
      <c r="M55" s="101" t="n">
        <v>17500000</v>
      </c>
      <c r="N55" s="101" t="n">
        <v>17500000</v>
      </c>
      <c r="O55" s="101" t="n">
        <v>6995552</v>
      </c>
      <c r="P55" s="101" t="n">
        <v>0</v>
      </c>
      <c r="Q55" s="101" t="n">
        <v>10504448</v>
      </c>
      <c r="R55" s="101" t="s">
        <v>1711</v>
      </c>
      <c r="S55" s="101" t="s">
        <v>1988</v>
      </c>
      <c r="T55" s="101" t="s">
        <v>52</v>
      </c>
      <c r="U55" s="118" t="s">
        <v>1989</v>
      </c>
      <c r="W55" s="101" t="n">
        <v>12220</v>
      </c>
      <c r="X55" s="101" t="n">
        <v>7</v>
      </c>
      <c r="Y55" s="136" t="n">
        <v>44830</v>
      </c>
      <c r="Z55" s="101" t="s">
        <v>1714</v>
      </c>
      <c r="AA55" s="101" t="s">
        <v>1715</v>
      </c>
      <c r="AB55" s="136" t="n">
        <v>43830</v>
      </c>
      <c r="AC55" s="136" t="n">
        <v>44897</v>
      </c>
      <c r="AD55" s="101" t="s">
        <v>1847</v>
      </c>
      <c r="AE55" s="101" t="s">
        <v>1726</v>
      </c>
    </row>
    <row r="56" customFormat="false" ht="15.75" hidden="false" customHeight="true" outlineLevel="0" collapsed="false">
      <c r="A56" s="101" t="s">
        <v>40</v>
      </c>
      <c r="B56" s="101" t="n">
        <v>40216</v>
      </c>
      <c r="C56" s="101" t="n">
        <v>2017</v>
      </c>
      <c r="D56" s="101" t="s">
        <v>1990</v>
      </c>
      <c r="E56" s="101" t="s">
        <v>1644</v>
      </c>
      <c r="F56" s="101" t="s">
        <v>611</v>
      </c>
      <c r="G56" s="101" t="s">
        <v>52</v>
      </c>
      <c r="H56" s="101" t="s">
        <v>1708</v>
      </c>
      <c r="I56" s="136" t="n">
        <v>43006</v>
      </c>
      <c r="L56" s="101" t="s">
        <v>1710</v>
      </c>
      <c r="M56" s="101" t="n">
        <v>3868853</v>
      </c>
      <c r="N56" s="101" t="n">
        <v>3868853</v>
      </c>
      <c r="O56" s="101" t="s">
        <v>1991</v>
      </c>
      <c r="P56" s="101" t="n">
        <v>0</v>
      </c>
      <c r="Q56" s="101" t="s">
        <v>1992</v>
      </c>
      <c r="R56" s="101" t="s">
        <v>1711</v>
      </c>
      <c r="S56" s="101" t="s">
        <v>1993</v>
      </c>
      <c r="T56" s="101" t="s">
        <v>52</v>
      </c>
      <c r="U56" s="118" t="s">
        <v>1994</v>
      </c>
      <c r="W56" s="101" t="n">
        <v>43010</v>
      </c>
      <c r="X56" s="101" t="n">
        <v>3</v>
      </c>
      <c r="Y56" s="136" t="n">
        <v>44869</v>
      </c>
      <c r="Z56" s="101" t="s">
        <v>1714</v>
      </c>
      <c r="AA56" s="101" t="s">
        <v>1715</v>
      </c>
      <c r="AB56" s="136" t="n">
        <v>43465</v>
      </c>
      <c r="AC56" s="136" t="n">
        <v>44547</v>
      </c>
      <c r="AD56" s="101" t="s">
        <v>1847</v>
      </c>
      <c r="AE56" s="101" t="s">
        <v>1726</v>
      </c>
    </row>
    <row r="57" customFormat="false" ht="15.75" hidden="false" customHeight="true" outlineLevel="0" collapsed="false">
      <c r="A57" s="101" t="s">
        <v>40</v>
      </c>
      <c r="B57" s="101" t="n">
        <v>37894</v>
      </c>
      <c r="C57" s="101" t="n">
        <v>2015</v>
      </c>
      <c r="D57" s="101" t="s">
        <v>1995</v>
      </c>
      <c r="E57" s="101" t="s">
        <v>1644</v>
      </c>
      <c r="F57" s="101" t="s">
        <v>1996</v>
      </c>
      <c r="G57" s="101" t="s">
        <v>52</v>
      </c>
      <c r="H57" s="101" t="s">
        <v>1708</v>
      </c>
      <c r="I57" s="136" t="n">
        <v>42347</v>
      </c>
      <c r="L57" s="101" t="s">
        <v>1710</v>
      </c>
      <c r="M57" s="101" t="s">
        <v>1997</v>
      </c>
      <c r="N57" s="101" t="s">
        <v>1997</v>
      </c>
      <c r="O57" s="101" t="s">
        <v>1998</v>
      </c>
      <c r="P57" s="101" t="n">
        <v>0</v>
      </c>
      <c r="Q57" s="101" t="s">
        <v>1999</v>
      </c>
      <c r="R57" s="101" t="s">
        <v>1711</v>
      </c>
      <c r="S57" s="101" t="s">
        <v>2000</v>
      </c>
      <c r="T57" s="101" t="s">
        <v>52</v>
      </c>
      <c r="U57" s="118" t="s">
        <v>2001</v>
      </c>
      <c r="W57" s="118" t="s">
        <v>2002</v>
      </c>
      <c r="X57" s="101" t="n">
        <v>4</v>
      </c>
      <c r="Y57" s="136" t="n">
        <v>44816</v>
      </c>
      <c r="Z57" s="101" t="s">
        <v>1858</v>
      </c>
      <c r="AA57" s="101" t="s">
        <v>1715</v>
      </c>
      <c r="AB57" s="136" t="n">
        <v>42735</v>
      </c>
      <c r="AD57" s="101" t="s">
        <v>1847</v>
      </c>
      <c r="AE57" s="101" t="s">
        <v>1726</v>
      </c>
    </row>
    <row r="58" customFormat="false" ht="15.75" hidden="false" customHeight="true" outlineLevel="0" collapsed="false">
      <c r="A58" s="101" t="s">
        <v>40</v>
      </c>
      <c r="B58" s="101" t="n">
        <v>22426</v>
      </c>
      <c r="C58" s="101" t="n">
        <v>2011</v>
      </c>
      <c r="D58" s="101" t="s">
        <v>2003</v>
      </c>
      <c r="E58" s="101" t="s">
        <v>1755</v>
      </c>
      <c r="F58" s="101" t="s">
        <v>2004</v>
      </c>
      <c r="G58" s="101" t="s">
        <v>52</v>
      </c>
      <c r="H58" s="101" t="s">
        <v>1708</v>
      </c>
      <c r="I58" s="136" t="n">
        <v>40387</v>
      </c>
      <c r="L58" s="101" t="s">
        <v>1710</v>
      </c>
      <c r="M58" s="101" t="s">
        <v>2005</v>
      </c>
      <c r="N58" s="101" t="s">
        <v>2005</v>
      </c>
      <c r="O58" s="101" t="s">
        <v>2005</v>
      </c>
      <c r="P58" s="101" t="n">
        <v>0</v>
      </c>
      <c r="Q58" s="101" t="n">
        <v>0</v>
      </c>
      <c r="R58" s="101" t="s">
        <v>1759</v>
      </c>
      <c r="S58" s="101" t="s">
        <v>2006</v>
      </c>
      <c r="T58" s="101" t="s">
        <v>52</v>
      </c>
      <c r="U58" s="118" t="s">
        <v>1776</v>
      </c>
      <c r="V58" s="101" t="n">
        <v>11120</v>
      </c>
      <c r="W58" s="101" t="n">
        <v>11120</v>
      </c>
      <c r="X58" s="101" t="n">
        <v>2</v>
      </c>
      <c r="Y58" s="136" t="n">
        <v>44805</v>
      </c>
      <c r="Z58" s="101" t="s">
        <v>1755</v>
      </c>
      <c r="AA58" s="101" t="s">
        <v>1715</v>
      </c>
      <c r="AB58" s="136" t="n">
        <v>41274</v>
      </c>
      <c r="AD58" s="101" t="s">
        <v>2007</v>
      </c>
      <c r="AE58" s="101" t="s">
        <v>1726</v>
      </c>
    </row>
    <row r="59" customFormat="false" ht="15.75" hidden="false" customHeight="true" outlineLevel="0" collapsed="false">
      <c r="A59" s="101" t="s">
        <v>40</v>
      </c>
      <c r="B59" s="101" t="n">
        <v>22441</v>
      </c>
      <c r="C59" s="101" t="n">
        <v>2011</v>
      </c>
      <c r="D59" s="101" t="s">
        <v>2008</v>
      </c>
      <c r="E59" s="101" t="s">
        <v>1755</v>
      </c>
      <c r="F59" s="101" t="s">
        <v>2009</v>
      </c>
      <c r="G59" s="101" t="s">
        <v>52</v>
      </c>
      <c r="H59" s="101" t="s">
        <v>1708</v>
      </c>
      <c r="I59" s="136" t="n">
        <v>40410</v>
      </c>
      <c r="L59" s="101" t="s">
        <v>1710</v>
      </c>
      <c r="M59" s="101" t="s">
        <v>2010</v>
      </c>
      <c r="N59" s="101" t="s">
        <v>2010</v>
      </c>
      <c r="O59" s="101" t="s">
        <v>2010</v>
      </c>
      <c r="P59" s="101" t="n">
        <v>0</v>
      </c>
      <c r="Q59" s="101" t="n">
        <v>0</v>
      </c>
      <c r="R59" s="101" t="s">
        <v>1759</v>
      </c>
      <c r="S59" s="101" t="s">
        <v>2011</v>
      </c>
      <c r="T59" s="101" t="s">
        <v>52</v>
      </c>
      <c r="U59" s="118" t="s">
        <v>2012</v>
      </c>
      <c r="V59" s="101" t="n">
        <v>33210</v>
      </c>
      <c r="W59" s="101" t="n">
        <v>33210</v>
      </c>
      <c r="X59" s="101" t="n">
        <v>3</v>
      </c>
      <c r="Y59" s="136" t="n">
        <v>44809</v>
      </c>
      <c r="Z59" s="101" t="s">
        <v>1755</v>
      </c>
      <c r="AA59" s="101" t="s">
        <v>1715</v>
      </c>
      <c r="AB59" s="136" t="n">
        <v>41274</v>
      </c>
      <c r="AD59" s="101" t="s">
        <v>2007</v>
      </c>
      <c r="AE59" s="101" t="s">
        <v>1726</v>
      </c>
    </row>
    <row r="60" customFormat="false" ht="15.75" hidden="false" customHeight="true" outlineLevel="0" collapsed="false">
      <c r="A60" s="101" t="s">
        <v>40</v>
      </c>
      <c r="B60" s="101" t="n">
        <v>37803</v>
      </c>
      <c r="C60" s="101" t="n">
        <v>2014</v>
      </c>
      <c r="D60" s="101" t="s">
        <v>2013</v>
      </c>
      <c r="E60" s="101" t="s">
        <v>1644</v>
      </c>
      <c r="F60" s="101" t="s">
        <v>2014</v>
      </c>
      <c r="G60" s="101" t="s">
        <v>52</v>
      </c>
      <c r="H60" s="101" t="s">
        <v>1708</v>
      </c>
      <c r="I60" s="136" t="n">
        <v>41983</v>
      </c>
      <c r="L60" s="101" t="s">
        <v>1710</v>
      </c>
      <c r="M60" s="101" t="s">
        <v>2015</v>
      </c>
      <c r="N60" s="101" t="s">
        <v>2015</v>
      </c>
      <c r="O60" s="101" t="s">
        <v>2016</v>
      </c>
      <c r="P60" s="101" t="n">
        <v>0</v>
      </c>
      <c r="Q60" s="101" t="s">
        <v>2017</v>
      </c>
      <c r="R60" s="101" t="s">
        <v>1711</v>
      </c>
      <c r="S60" s="101" t="s">
        <v>2018</v>
      </c>
      <c r="T60" s="101" t="s">
        <v>52</v>
      </c>
      <c r="U60" s="118" t="s">
        <v>1958</v>
      </c>
      <c r="W60" s="118" t="s">
        <v>2019</v>
      </c>
      <c r="X60" s="101" t="n">
        <v>6</v>
      </c>
      <c r="Y60" s="136" t="n">
        <v>44816</v>
      </c>
      <c r="Z60" s="101" t="s">
        <v>1858</v>
      </c>
      <c r="AA60" s="101" t="s">
        <v>1715</v>
      </c>
      <c r="AB60" s="136" t="n">
        <v>42369</v>
      </c>
      <c r="AD60" s="101" t="s">
        <v>1847</v>
      </c>
      <c r="AE60" s="101" t="s">
        <v>1726</v>
      </c>
    </row>
    <row r="61" customFormat="false" ht="15.75" hidden="false" customHeight="true" outlineLevel="0" collapsed="false">
      <c r="A61" s="101" t="s">
        <v>188</v>
      </c>
      <c r="B61" s="101" t="n">
        <v>37810</v>
      </c>
      <c r="C61" s="101" t="n">
        <v>2014</v>
      </c>
      <c r="D61" s="101" t="s">
        <v>2020</v>
      </c>
      <c r="E61" s="101" t="s">
        <v>1755</v>
      </c>
      <c r="F61" s="101" t="s">
        <v>2021</v>
      </c>
      <c r="H61" s="101" t="s">
        <v>2022</v>
      </c>
      <c r="I61" s="136" t="n">
        <v>41990</v>
      </c>
      <c r="L61" s="101" t="s">
        <v>1710</v>
      </c>
      <c r="M61" s="101" t="s">
        <v>2023</v>
      </c>
      <c r="N61" s="101" t="s">
        <v>2023</v>
      </c>
      <c r="O61" s="101" t="s">
        <v>2023</v>
      </c>
      <c r="P61" s="101" t="n">
        <v>0</v>
      </c>
      <c r="Q61" s="101" t="n">
        <v>0</v>
      </c>
      <c r="R61" s="101" t="s">
        <v>1759</v>
      </c>
      <c r="S61" s="101" t="s">
        <v>1805</v>
      </c>
      <c r="T61" s="101" t="s">
        <v>2024</v>
      </c>
      <c r="U61" s="118" t="s">
        <v>2025</v>
      </c>
      <c r="W61" s="101" t="n">
        <v>43010</v>
      </c>
      <c r="X61" s="101" t="n">
        <v>8</v>
      </c>
      <c r="Y61" s="136" t="n">
        <v>44274</v>
      </c>
      <c r="Z61" s="101" t="s">
        <v>1755</v>
      </c>
      <c r="AA61" s="101" t="s">
        <v>1715</v>
      </c>
      <c r="AC61" s="136" t="n">
        <v>42369</v>
      </c>
      <c r="AD61" s="101" t="s">
        <v>2026</v>
      </c>
      <c r="AE61" s="101" t="s">
        <v>2022</v>
      </c>
    </row>
    <row r="62" customFormat="false" ht="15.75" hidden="false" customHeight="true" outlineLevel="0" collapsed="false">
      <c r="A62" s="101" t="s">
        <v>188</v>
      </c>
      <c r="B62" s="101" t="n">
        <v>38467</v>
      </c>
      <c r="C62" s="101" t="n">
        <v>2015</v>
      </c>
      <c r="D62" s="101" t="s">
        <v>2027</v>
      </c>
      <c r="E62" s="101" t="s">
        <v>1755</v>
      </c>
      <c r="F62" s="101" t="s">
        <v>2028</v>
      </c>
      <c r="H62" s="101" t="s">
        <v>2029</v>
      </c>
      <c r="I62" s="136" t="n">
        <v>42256</v>
      </c>
      <c r="L62" s="101" t="s">
        <v>1710</v>
      </c>
      <c r="M62" s="101" t="n">
        <v>2250000</v>
      </c>
      <c r="N62" s="101" t="n">
        <v>2250000</v>
      </c>
      <c r="O62" s="101" t="n">
        <v>2250000</v>
      </c>
      <c r="P62" s="101" t="n">
        <v>0</v>
      </c>
      <c r="Q62" s="101" t="n">
        <v>0</v>
      </c>
      <c r="R62" s="101" t="s">
        <v>1759</v>
      </c>
      <c r="S62" s="101" t="s">
        <v>2030</v>
      </c>
      <c r="T62" s="101" t="s">
        <v>2031</v>
      </c>
      <c r="U62" s="101" t="s">
        <v>2032</v>
      </c>
      <c r="W62" s="101" t="n">
        <v>43010</v>
      </c>
      <c r="X62" s="101" t="n">
        <v>1</v>
      </c>
      <c r="Y62" s="136" t="n">
        <v>44482</v>
      </c>
      <c r="Z62" s="101" t="s">
        <v>1755</v>
      </c>
      <c r="AA62" s="101" t="s">
        <v>1715</v>
      </c>
      <c r="AC62" s="136" t="n">
        <v>42735</v>
      </c>
      <c r="AD62" s="101" t="s">
        <v>2026</v>
      </c>
      <c r="AE62" s="101" t="s">
        <v>2029</v>
      </c>
    </row>
    <row r="63" customFormat="false" ht="15.75" hidden="false" customHeight="true" outlineLevel="0" collapsed="false">
      <c r="A63" s="101" t="s">
        <v>188</v>
      </c>
      <c r="B63" s="101" t="n">
        <v>39361</v>
      </c>
      <c r="C63" s="101" t="n">
        <v>2016</v>
      </c>
      <c r="D63" s="101" t="s">
        <v>2033</v>
      </c>
      <c r="E63" s="101" t="s">
        <v>1755</v>
      </c>
      <c r="F63" s="101" t="s">
        <v>2034</v>
      </c>
      <c r="H63" s="101" t="s">
        <v>2029</v>
      </c>
      <c r="I63" s="136" t="n">
        <v>42551</v>
      </c>
      <c r="L63" s="101" t="s">
        <v>1710</v>
      </c>
      <c r="M63" s="101" t="s">
        <v>2035</v>
      </c>
      <c r="N63" s="101" t="s">
        <v>2035</v>
      </c>
      <c r="O63" s="101" t="s">
        <v>2035</v>
      </c>
      <c r="P63" s="101" t="n">
        <v>0</v>
      </c>
      <c r="Q63" s="101" t="n">
        <v>0</v>
      </c>
      <c r="R63" s="101" t="s">
        <v>1759</v>
      </c>
      <c r="S63" s="101" t="s">
        <v>2036</v>
      </c>
      <c r="T63" s="101" t="s">
        <v>2031</v>
      </c>
      <c r="U63" s="118" t="s">
        <v>2037</v>
      </c>
      <c r="W63" s="101" t="n">
        <v>43010</v>
      </c>
      <c r="X63" s="101" t="n">
        <v>2</v>
      </c>
      <c r="Y63" s="136" t="n">
        <v>44483</v>
      </c>
      <c r="Z63" s="101" t="s">
        <v>1755</v>
      </c>
      <c r="AA63" s="101" t="s">
        <v>1715</v>
      </c>
      <c r="AC63" s="136" t="n">
        <v>43100</v>
      </c>
      <c r="AD63" s="101" t="s">
        <v>2026</v>
      </c>
      <c r="AE63" s="101" t="s">
        <v>2029</v>
      </c>
    </row>
    <row r="64" customFormat="false" ht="15.75" hidden="false" customHeight="true" outlineLevel="0" collapsed="false">
      <c r="A64" s="101" t="s">
        <v>188</v>
      </c>
      <c r="B64" s="101" t="n">
        <v>37354</v>
      </c>
      <c r="C64" s="101" t="n">
        <v>2014</v>
      </c>
      <c r="D64" s="101" t="s">
        <v>2038</v>
      </c>
      <c r="E64" s="101" t="s">
        <v>1644</v>
      </c>
      <c r="F64" s="101" t="s">
        <v>2039</v>
      </c>
      <c r="H64" s="101" t="s">
        <v>2040</v>
      </c>
      <c r="I64" s="136" t="n">
        <v>41934</v>
      </c>
      <c r="L64" s="101" t="s">
        <v>1710</v>
      </c>
      <c r="M64" s="101" t="n">
        <v>10000000</v>
      </c>
      <c r="N64" s="101" t="s">
        <v>2041</v>
      </c>
      <c r="O64" s="101" t="s">
        <v>2041</v>
      </c>
      <c r="P64" s="101" t="s">
        <v>2042</v>
      </c>
      <c r="Q64" s="101" t="s">
        <v>2042</v>
      </c>
      <c r="R64" s="101" t="s">
        <v>1759</v>
      </c>
      <c r="S64" s="101" t="s">
        <v>2043</v>
      </c>
      <c r="T64" s="101" t="s">
        <v>2044</v>
      </c>
      <c r="U64" s="101" t="s">
        <v>2045</v>
      </c>
      <c r="W64" s="101" t="n">
        <v>13010</v>
      </c>
      <c r="X64" s="101" t="n">
        <v>0</v>
      </c>
      <c r="Y64" s="136" t="n">
        <v>41946</v>
      </c>
      <c r="Z64" s="101" t="s">
        <v>1724</v>
      </c>
      <c r="AA64" s="101" t="s">
        <v>1715</v>
      </c>
      <c r="AC64" s="136" t="n">
        <v>42369</v>
      </c>
      <c r="AD64" s="101" t="s">
        <v>2046</v>
      </c>
      <c r="AE64" s="101" t="s">
        <v>2040</v>
      </c>
    </row>
    <row r="65" customFormat="false" ht="15.75" hidden="false" customHeight="true" outlineLevel="0" collapsed="false">
      <c r="A65" s="101" t="s">
        <v>188</v>
      </c>
      <c r="B65" s="101" t="n">
        <v>42155</v>
      </c>
      <c r="C65" s="101" t="n">
        <v>2019</v>
      </c>
      <c r="D65" s="101" t="s">
        <v>2047</v>
      </c>
      <c r="E65" s="101" t="s">
        <v>1644</v>
      </c>
      <c r="F65" s="101" t="s">
        <v>2048</v>
      </c>
      <c r="H65" s="101" t="s">
        <v>2049</v>
      </c>
      <c r="I65" s="136" t="n">
        <v>43319</v>
      </c>
      <c r="L65" s="101" t="s">
        <v>1710</v>
      </c>
      <c r="M65" s="101" t="n">
        <v>17000000</v>
      </c>
      <c r="N65" s="101" t="s">
        <v>2050</v>
      </c>
      <c r="O65" s="101" t="s">
        <v>2051</v>
      </c>
      <c r="P65" s="101" t="s">
        <v>2052</v>
      </c>
      <c r="Q65" s="101" t="s">
        <v>2053</v>
      </c>
      <c r="R65" s="101" t="s">
        <v>1759</v>
      </c>
      <c r="S65" s="101" t="s">
        <v>2054</v>
      </c>
      <c r="T65" s="101" t="s">
        <v>2024</v>
      </c>
      <c r="U65" s="101" t="s">
        <v>2055</v>
      </c>
      <c r="X65" s="101" t="n">
        <v>0</v>
      </c>
      <c r="Y65" s="136" t="n">
        <v>43591</v>
      </c>
      <c r="Z65" s="101" t="s">
        <v>1724</v>
      </c>
      <c r="AA65" s="101" t="s">
        <v>1715</v>
      </c>
      <c r="AC65" s="136" t="n">
        <v>44196</v>
      </c>
      <c r="AD65" s="101" t="s">
        <v>2056</v>
      </c>
      <c r="AE65" s="101" t="s">
        <v>2049</v>
      </c>
    </row>
    <row r="66" customFormat="false" ht="15.75" hidden="false" customHeight="true" outlineLevel="0" collapsed="false">
      <c r="A66" s="101" t="s">
        <v>188</v>
      </c>
      <c r="B66" s="101" t="n">
        <v>42153</v>
      </c>
      <c r="C66" s="101" t="n">
        <v>2019</v>
      </c>
      <c r="D66" s="101" t="s">
        <v>2057</v>
      </c>
      <c r="E66" s="101" t="s">
        <v>1644</v>
      </c>
      <c r="F66" s="101" t="s">
        <v>2058</v>
      </c>
      <c r="H66" s="101" t="s">
        <v>2049</v>
      </c>
      <c r="I66" s="136" t="n">
        <v>43392</v>
      </c>
      <c r="L66" s="101" t="s">
        <v>1710</v>
      </c>
      <c r="M66" s="101" t="n">
        <v>100000</v>
      </c>
      <c r="N66" s="101" t="n">
        <v>92614</v>
      </c>
      <c r="O66" s="101" t="n">
        <v>71194</v>
      </c>
      <c r="P66" s="101" t="n">
        <v>7386</v>
      </c>
      <c r="Q66" s="101" t="n">
        <v>28806</v>
      </c>
      <c r="R66" s="101" t="s">
        <v>1759</v>
      </c>
      <c r="S66" s="101" t="s">
        <v>2059</v>
      </c>
      <c r="T66" s="101" t="s">
        <v>2024</v>
      </c>
      <c r="U66" s="101" t="s">
        <v>2060</v>
      </c>
      <c r="X66" s="101" t="n">
        <v>0</v>
      </c>
      <c r="Y66" s="136" t="n">
        <v>43591</v>
      </c>
      <c r="Z66" s="101" t="s">
        <v>1724</v>
      </c>
      <c r="AA66" s="101" t="s">
        <v>1715</v>
      </c>
      <c r="AC66" s="136" t="n">
        <v>44196</v>
      </c>
      <c r="AD66" s="101" t="s">
        <v>2061</v>
      </c>
      <c r="AE66" s="101" t="s">
        <v>2062</v>
      </c>
    </row>
    <row r="67" customFormat="false" ht="15.75" hidden="false" customHeight="true" outlineLevel="0" collapsed="false">
      <c r="A67" s="101" t="s">
        <v>188</v>
      </c>
      <c r="B67" s="101" t="n">
        <v>42744</v>
      </c>
      <c r="C67" s="101" t="n">
        <v>2020</v>
      </c>
      <c r="D67" s="101" t="s">
        <v>2063</v>
      </c>
      <c r="E67" s="101" t="s">
        <v>1644</v>
      </c>
      <c r="F67" s="101" t="s">
        <v>2064</v>
      </c>
      <c r="H67" s="101" t="s">
        <v>2049</v>
      </c>
      <c r="I67" s="136" t="n">
        <v>43319</v>
      </c>
      <c r="L67" s="101" t="s">
        <v>1710</v>
      </c>
      <c r="M67" s="101" t="n">
        <v>132213</v>
      </c>
      <c r="N67" s="101" t="s">
        <v>2065</v>
      </c>
      <c r="O67" s="101" t="s">
        <v>2066</v>
      </c>
      <c r="P67" s="101" t="s">
        <v>2067</v>
      </c>
      <c r="Q67" s="101" t="s">
        <v>2068</v>
      </c>
      <c r="R67" s="101" t="s">
        <v>1759</v>
      </c>
      <c r="S67" s="101" t="s">
        <v>2069</v>
      </c>
      <c r="T67" s="101" t="s">
        <v>2024</v>
      </c>
      <c r="U67" s="101" t="s">
        <v>2070</v>
      </c>
      <c r="X67" s="101" t="n">
        <v>0</v>
      </c>
      <c r="Y67" s="136" t="n">
        <v>43920</v>
      </c>
      <c r="Z67" s="101" t="s">
        <v>1724</v>
      </c>
      <c r="AA67" s="101" t="s">
        <v>1715</v>
      </c>
      <c r="AC67" s="136" t="n">
        <v>44561</v>
      </c>
      <c r="AD67" s="101" t="s">
        <v>2056</v>
      </c>
      <c r="AE67" s="101" t="s">
        <v>2049</v>
      </c>
    </row>
    <row r="68" customFormat="false" ht="15.75" hidden="false" customHeight="true" outlineLevel="0" collapsed="false">
      <c r="A68" s="101" t="s">
        <v>188</v>
      </c>
      <c r="B68" s="101" t="n">
        <v>42752</v>
      </c>
      <c r="C68" s="101" t="n">
        <v>2020</v>
      </c>
      <c r="D68" s="101" t="s">
        <v>2071</v>
      </c>
      <c r="E68" s="101" t="s">
        <v>1644</v>
      </c>
      <c r="F68" s="101" t="s">
        <v>2072</v>
      </c>
      <c r="H68" s="101" t="s">
        <v>2049</v>
      </c>
      <c r="I68" s="136" t="n">
        <v>43818</v>
      </c>
      <c r="L68" s="101" t="s">
        <v>1710</v>
      </c>
      <c r="M68" s="101" t="n">
        <v>100000</v>
      </c>
      <c r="N68" s="101" t="n">
        <v>93361</v>
      </c>
      <c r="O68" s="101" t="n">
        <v>72275</v>
      </c>
      <c r="P68" s="101" t="n">
        <v>6639</v>
      </c>
      <c r="Q68" s="101" t="n">
        <v>27725</v>
      </c>
      <c r="R68" s="101" t="s">
        <v>1759</v>
      </c>
      <c r="S68" s="101" t="s">
        <v>2073</v>
      </c>
      <c r="T68" s="101" t="s">
        <v>2024</v>
      </c>
      <c r="U68" s="101" t="s">
        <v>2074</v>
      </c>
      <c r="X68" s="101" t="n">
        <v>0</v>
      </c>
      <c r="Y68" s="136" t="n">
        <v>43941</v>
      </c>
      <c r="Z68" s="101" t="s">
        <v>1724</v>
      </c>
      <c r="AA68" s="101" t="s">
        <v>1715</v>
      </c>
      <c r="AC68" s="136" t="n">
        <v>44561</v>
      </c>
      <c r="AD68" s="101" t="s">
        <v>2061</v>
      </c>
      <c r="AE68" s="101" t="s">
        <v>2062</v>
      </c>
    </row>
    <row r="69" customFormat="false" ht="15.75" hidden="false" customHeight="true" outlineLevel="0" collapsed="false">
      <c r="A69" s="101" t="s">
        <v>188</v>
      </c>
      <c r="B69" s="101" t="n">
        <v>42135</v>
      </c>
      <c r="C69" s="101" t="n">
        <v>2019</v>
      </c>
      <c r="D69" s="101" t="s">
        <v>2075</v>
      </c>
      <c r="E69" s="101" t="s">
        <v>1644</v>
      </c>
      <c r="F69" s="101" t="s">
        <v>2076</v>
      </c>
      <c r="H69" s="101" t="s">
        <v>2049</v>
      </c>
      <c r="I69" s="136" t="n">
        <v>43392</v>
      </c>
      <c r="L69" s="101" t="s">
        <v>1710</v>
      </c>
      <c r="M69" s="101" t="n">
        <v>24500000</v>
      </c>
      <c r="N69" s="101" t="s">
        <v>2077</v>
      </c>
      <c r="O69" s="101" t="s">
        <v>2078</v>
      </c>
      <c r="P69" s="101" t="s">
        <v>2079</v>
      </c>
      <c r="Q69" s="101" t="s">
        <v>2080</v>
      </c>
      <c r="R69" s="101" t="s">
        <v>1759</v>
      </c>
      <c r="S69" s="101" t="s">
        <v>2081</v>
      </c>
      <c r="T69" s="101" t="s">
        <v>2024</v>
      </c>
      <c r="U69" s="118" t="s">
        <v>2082</v>
      </c>
      <c r="X69" s="101" t="n">
        <v>3</v>
      </c>
      <c r="Y69" s="136" t="n">
        <v>44120</v>
      </c>
      <c r="Z69" s="101" t="s">
        <v>1858</v>
      </c>
      <c r="AA69" s="101" t="s">
        <v>1715</v>
      </c>
      <c r="AC69" s="136" t="n">
        <v>44196</v>
      </c>
      <c r="AD69" s="101" t="s">
        <v>2083</v>
      </c>
      <c r="AE69" s="101" t="s">
        <v>2049</v>
      </c>
    </row>
    <row r="70" customFormat="false" ht="15.75" hidden="false" customHeight="true" outlineLevel="0" collapsed="false">
      <c r="A70" s="101" t="s">
        <v>188</v>
      </c>
      <c r="B70" s="101" t="n">
        <v>42665</v>
      </c>
      <c r="C70" s="101" t="n">
        <v>2020</v>
      </c>
      <c r="D70" s="101" t="s">
        <v>2084</v>
      </c>
      <c r="E70" s="101" t="s">
        <v>1644</v>
      </c>
      <c r="F70" s="101" t="s">
        <v>2085</v>
      </c>
      <c r="H70" s="101" t="s">
        <v>2049</v>
      </c>
      <c r="I70" s="136" t="n">
        <v>43392</v>
      </c>
      <c r="L70" s="101" t="s">
        <v>1710</v>
      </c>
      <c r="M70" s="101" t="n">
        <v>27800000</v>
      </c>
      <c r="N70" s="101" t="s">
        <v>2086</v>
      </c>
      <c r="O70" s="101" t="s">
        <v>2087</v>
      </c>
      <c r="P70" s="101" t="s">
        <v>2088</v>
      </c>
      <c r="Q70" s="101" t="s">
        <v>2089</v>
      </c>
      <c r="R70" s="101" t="s">
        <v>1759</v>
      </c>
      <c r="S70" s="101" t="s">
        <v>2090</v>
      </c>
      <c r="T70" s="101" t="s">
        <v>2024</v>
      </c>
      <c r="U70" s="118" t="s">
        <v>2091</v>
      </c>
      <c r="X70" s="101" t="n">
        <v>4</v>
      </c>
      <c r="Y70" s="136" t="n">
        <v>44552</v>
      </c>
      <c r="Z70" s="101" t="s">
        <v>1858</v>
      </c>
      <c r="AA70" s="101" t="s">
        <v>1715</v>
      </c>
      <c r="AC70" s="136" t="n">
        <v>44561</v>
      </c>
      <c r="AD70" s="101" t="s">
        <v>2083</v>
      </c>
      <c r="AE70" s="101" t="s">
        <v>2049</v>
      </c>
    </row>
    <row r="71" customFormat="false" ht="15.75" hidden="false" customHeight="true" outlineLevel="0" collapsed="false">
      <c r="A71" s="101" t="s">
        <v>188</v>
      </c>
      <c r="B71" s="101" t="n">
        <v>42346</v>
      </c>
      <c r="C71" s="101" t="n">
        <v>2019</v>
      </c>
      <c r="D71" s="101" t="s">
        <v>2092</v>
      </c>
      <c r="E71" s="101" t="s">
        <v>1644</v>
      </c>
      <c r="F71" s="101" t="s">
        <v>2093</v>
      </c>
      <c r="G71" s="101" t="s">
        <v>2094</v>
      </c>
      <c r="H71" s="101" t="s">
        <v>2095</v>
      </c>
      <c r="I71" s="136" t="n">
        <v>43433</v>
      </c>
      <c r="L71" s="101" t="s">
        <v>1710</v>
      </c>
      <c r="M71" s="101" t="n">
        <v>5000000</v>
      </c>
      <c r="N71" s="101" t="n">
        <v>5000000</v>
      </c>
      <c r="O71" s="101" t="n">
        <v>0</v>
      </c>
      <c r="P71" s="101" t="n">
        <v>0</v>
      </c>
      <c r="Q71" s="101" t="n">
        <v>5000000</v>
      </c>
      <c r="R71" s="101" t="s">
        <v>1759</v>
      </c>
      <c r="S71" s="101" t="s">
        <v>2096</v>
      </c>
      <c r="T71" s="101" t="s">
        <v>2094</v>
      </c>
      <c r="U71" s="101" t="s">
        <v>2097</v>
      </c>
      <c r="X71" s="101" t="n">
        <v>0</v>
      </c>
      <c r="Y71" s="136" t="n">
        <v>43804</v>
      </c>
      <c r="Z71" s="101" t="s">
        <v>1724</v>
      </c>
      <c r="AA71" s="101" t="s">
        <v>1715</v>
      </c>
      <c r="AC71" s="136" t="n">
        <v>43830</v>
      </c>
      <c r="AD71" s="101" t="s">
        <v>2098</v>
      </c>
      <c r="AE71" s="101" t="s">
        <v>2099</v>
      </c>
    </row>
    <row r="72" customFormat="false" ht="15.75" hidden="false" customHeight="true" outlineLevel="0" collapsed="false">
      <c r="A72" s="101" t="s">
        <v>188</v>
      </c>
      <c r="B72" s="101" t="n">
        <v>42370</v>
      </c>
      <c r="C72" s="101" t="n">
        <v>2019</v>
      </c>
      <c r="D72" s="101" t="s">
        <v>2100</v>
      </c>
      <c r="E72" s="101" t="s">
        <v>1644</v>
      </c>
      <c r="F72" s="101" t="s">
        <v>2101</v>
      </c>
      <c r="G72" s="101" t="s">
        <v>2102</v>
      </c>
      <c r="H72" s="101" t="s">
        <v>2103</v>
      </c>
      <c r="I72" s="136" t="n">
        <v>43402</v>
      </c>
      <c r="L72" s="101" t="s">
        <v>1710</v>
      </c>
      <c r="M72" s="101" t="n">
        <v>5345643</v>
      </c>
      <c r="N72" s="101" t="n">
        <v>5345643</v>
      </c>
      <c r="O72" s="101" t="s">
        <v>2104</v>
      </c>
      <c r="P72" s="101" t="n">
        <v>0</v>
      </c>
      <c r="Q72" s="101" t="s">
        <v>2105</v>
      </c>
      <c r="R72" s="101" t="s">
        <v>1759</v>
      </c>
      <c r="S72" s="101" t="s">
        <v>2106</v>
      </c>
      <c r="T72" s="101" t="s">
        <v>2102</v>
      </c>
      <c r="U72" s="101" t="s">
        <v>2107</v>
      </c>
      <c r="X72" s="101" t="n">
        <v>0</v>
      </c>
      <c r="Y72" s="136" t="n">
        <v>43803</v>
      </c>
      <c r="Z72" s="101" t="s">
        <v>1724</v>
      </c>
      <c r="AA72" s="101" t="s">
        <v>1715</v>
      </c>
      <c r="AC72" s="136" t="n">
        <v>43830</v>
      </c>
      <c r="AD72" s="101" t="s">
        <v>2108</v>
      </c>
      <c r="AE72" s="101" t="s">
        <v>2109</v>
      </c>
    </row>
    <row r="73" customFormat="false" ht="15.75" hidden="false" customHeight="true" outlineLevel="0" collapsed="false">
      <c r="A73" s="101" t="s">
        <v>188</v>
      </c>
      <c r="B73" s="101" t="n">
        <v>42977</v>
      </c>
      <c r="C73" s="101" t="n">
        <v>2020</v>
      </c>
      <c r="D73" s="101" t="s">
        <v>2110</v>
      </c>
      <c r="E73" s="101" t="s">
        <v>1644</v>
      </c>
      <c r="F73" s="101" t="s">
        <v>2111</v>
      </c>
      <c r="H73" s="101" t="s">
        <v>2103</v>
      </c>
      <c r="I73" s="136" t="n">
        <v>43795</v>
      </c>
      <c r="L73" s="101" t="s">
        <v>1710</v>
      </c>
      <c r="M73" s="101" t="n">
        <v>11104611</v>
      </c>
      <c r="N73" s="101" t="n">
        <v>11104611</v>
      </c>
      <c r="O73" s="101" t="s">
        <v>2112</v>
      </c>
      <c r="P73" s="101" t="n">
        <v>0</v>
      </c>
      <c r="Q73" s="101" t="s">
        <v>2113</v>
      </c>
      <c r="R73" s="101" t="s">
        <v>1759</v>
      </c>
      <c r="S73" s="101" t="s">
        <v>2114</v>
      </c>
      <c r="T73" s="101" t="s">
        <v>2024</v>
      </c>
      <c r="U73" s="101" t="s">
        <v>2115</v>
      </c>
      <c r="X73" s="101" t="n">
        <v>0</v>
      </c>
      <c r="Y73" s="136" t="n">
        <v>44175</v>
      </c>
      <c r="Z73" s="101" t="s">
        <v>1724</v>
      </c>
      <c r="AA73" s="101" t="s">
        <v>1715</v>
      </c>
      <c r="AC73" s="136" t="n">
        <v>44196</v>
      </c>
      <c r="AD73" s="101" t="s">
        <v>2116</v>
      </c>
      <c r="AE73" s="101" t="s">
        <v>2103</v>
      </c>
    </row>
    <row r="74" customFormat="false" ht="15.75" hidden="false" customHeight="true" outlineLevel="0" collapsed="false">
      <c r="A74" s="101" t="s">
        <v>188</v>
      </c>
      <c r="B74" s="101" t="n">
        <v>42419</v>
      </c>
      <c r="C74" s="101" t="n">
        <v>2019</v>
      </c>
      <c r="D74" s="101" t="s">
        <v>2117</v>
      </c>
      <c r="E74" s="101" t="s">
        <v>1644</v>
      </c>
      <c r="F74" s="101" t="s">
        <v>2118</v>
      </c>
      <c r="G74" s="101" t="s">
        <v>2119</v>
      </c>
      <c r="H74" s="101" t="s">
        <v>2120</v>
      </c>
      <c r="I74" s="136" t="n">
        <v>42965</v>
      </c>
      <c r="L74" s="101" t="s">
        <v>1710</v>
      </c>
      <c r="M74" s="101" t="n">
        <v>967400</v>
      </c>
      <c r="N74" s="101" t="n">
        <v>967400</v>
      </c>
      <c r="O74" s="101" t="s">
        <v>2121</v>
      </c>
      <c r="P74" s="101" t="n">
        <v>0</v>
      </c>
      <c r="Q74" s="101" t="s">
        <v>2122</v>
      </c>
      <c r="R74" s="101" t="s">
        <v>1759</v>
      </c>
      <c r="S74" s="101" t="s">
        <v>2123</v>
      </c>
      <c r="T74" s="101" t="s">
        <v>2119</v>
      </c>
      <c r="U74" s="101" t="s">
        <v>2124</v>
      </c>
      <c r="X74" s="101" t="n">
        <v>0</v>
      </c>
      <c r="Y74" s="136" t="n">
        <v>43812</v>
      </c>
      <c r="Z74" s="101" t="s">
        <v>1724</v>
      </c>
      <c r="AA74" s="101" t="s">
        <v>1715</v>
      </c>
      <c r="AC74" s="136" t="n">
        <v>43830</v>
      </c>
      <c r="AD74" s="101" t="s">
        <v>2125</v>
      </c>
      <c r="AE74" s="101" t="s">
        <v>2126</v>
      </c>
    </row>
    <row r="75" customFormat="false" ht="15.75" hidden="false" customHeight="true" outlineLevel="0" collapsed="false">
      <c r="A75" s="101" t="s">
        <v>188</v>
      </c>
      <c r="B75" s="101" t="n">
        <v>42976</v>
      </c>
      <c r="C75" s="101" t="n">
        <v>2020</v>
      </c>
      <c r="D75" s="101" t="s">
        <v>2127</v>
      </c>
      <c r="E75" s="101" t="s">
        <v>1644</v>
      </c>
      <c r="F75" s="101" t="s">
        <v>2128</v>
      </c>
      <c r="G75" s="101" t="s">
        <v>2129</v>
      </c>
      <c r="H75" s="101" t="s">
        <v>2120</v>
      </c>
      <c r="I75" s="136" t="n">
        <v>44174</v>
      </c>
      <c r="L75" s="101" t="s">
        <v>1710</v>
      </c>
      <c r="M75" s="101" t="n">
        <v>7465186</v>
      </c>
      <c r="N75" s="101" t="n">
        <v>7465186</v>
      </c>
      <c r="O75" s="101" t="s">
        <v>2130</v>
      </c>
      <c r="P75" s="101" t="n">
        <v>0</v>
      </c>
      <c r="Q75" s="101" t="s">
        <v>2131</v>
      </c>
      <c r="R75" s="101" t="s">
        <v>1759</v>
      </c>
      <c r="S75" s="101" t="s">
        <v>2132</v>
      </c>
      <c r="T75" s="101" t="s">
        <v>2129</v>
      </c>
      <c r="U75" s="118" t="s">
        <v>2133</v>
      </c>
      <c r="X75" s="101" t="n">
        <v>1</v>
      </c>
      <c r="Y75" s="136" t="n">
        <v>44237</v>
      </c>
      <c r="Z75" s="101" t="s">
        <v>1858</v>
      </c>
      <c r="AA75" s="101" t="s">
        <v>1715</v>
      </c>
      <c r="AC75" s="136" t="n">
        <v>44196</v>
      </c>
      <c r="AD75" s="101" t="s">
        <v>2134</v>
      </c>
      <c r="AE75" s="101" t="s">
        <v>2135</v>
      </c>
    </row>
    <row r="76" customFormat="false" ht="15.75" hidden="false" customHeight="true" outlineLevel="0" collapsed="false">
      <c r="A76" s="101" t="s">
        <v>188</v>
      </c>
      <c r="B76" s="101" t="n">
        <v>42157</v>
      </c>
      <c r="C76" s="101" t="n">
        <v>2019</v>
      </c>
      <c r="D76" s="101" t="s">
        <v>2136</v>
      </c>
      <c r="E76" s="101" t="s">
        <v>1644</v>
      </c>
      <c r="F76" s="101" t="s">
        <v>2137</v>
      </c>
      <c r="H76" s="101" t="s">
        <v>2138</v>
      </c>
      <c r="I76" s="136" t="n">
        <v>43319</v>
      </c>
      <c r="L76" s="101" t="s">
        <v>1710</v>
      </c>
      <c r="M76" s="101" t="n">
        <v>133287</v>
      </c>
      <c r="N76" s="101" t="s">
        <v>2139</v>
      </c>
      <c r="O76" s="101" t="s">
        <v>2140</v>
      </c>
      <c r="P76" s="101" t="s">
        <v>2141</v>
      </c>
      <c r="Q76" s="101" t="s">
        <v>2142</v>
      </c>
      <c r="R76" s="101" t="s">
        <v>1759</v>
      </c>
      <c r="S76" s="101" t="s">
        <v>2143</v>
      </c>
      <c r="T76" s="101" t="s">
        <v>2024</v>
      </c>
      <c r="U76" s="101" t="s">
        <v>2055</v>
      </c>
      <c r="X76" s="101" t="n">
        <v>0</v>
      </c>
      <c r="Y76" s="136" t="n">
        <v>43591</v>
      </c>
      <c r="Z76" s="101" t="s">
        <v>1724</v>
      </c>
      <c r="AA76" s="101" t="s">
        <v>1715</v>
      </c>
      <c r="AC76" s="136" t="n">
        <v>44196</v>
      </c>
      <c r="AD76" s="101" t="s">
        <v>2056</v>
      </c>
      <c r="AE76" s="101" t="s">
        <v>2049</v>
      </c>
    </row>
    <row r="77" customFormat="false" ht="15.75" hidden="false" customHeight="true" outlineLevel="0" collapsed="false">
      <c r="A77" s="101" t="s">
        <v>188</v>
      </c>
      <c r="B77" s="101" t="n">
        <v>42351</v>
      </c>
      <c r="C77" s="101" t="n">
        <v>2019</v>
      </c>
      <c r="D77" s="101" t="s">
        <v>2144</v>
      </c>
      <c r="E77" s="101" t="s">
        <v>1644</v>
      </c>
      <c r="F77" s="101" t="s">
        <v>2145</v>
      </c>
      <c r="G77" s="101" t="s">
        <v>2146</v>
      </c>
      <c r="H77" s="101" t="s">
        <v>2138</v>
      </c>
      <c r="I77" s="136" t="n">
        <v>43402</v>
      </c>
      <c r="L77" s="101" t="s">
        <v>1710</v>
      </c>
      <c r="M77" s="101" t="n">
        <v>4793739</v>
      </c>
      <c r="N77" s="101" t="n">
        <v>4793739</v>
      </c>
      <c r="O77" s="101" t="s">
        <v>2147</v>
      </c>
      <c r="P77" s="101" t="n">
        <v>0</v>
      </c>
      <c r="Q77" s="101" t="s">
        <v>2148</v>
      </c>
      <c r="R77" s="101" t="s">
        <v>1759</v>
      </c>
      <c r="S77" s="101" t="s">
        <v>2149</v>
      </c>
      <c r="T77" s="101" t="s">
        <v>2146</v>
      </c>
      <c r="U77" s="101" t="s">
        <v>2107</v>
      </c>
      <c r="X77" s="101" t="n">
        <v>0</v>
      </c>
      <c r="Y77" s="136" t="n">
        <v>43798</v>
      </c>
      <c r="Z77" s="101" t="s">
        <v>1724</v>
      </c>
      <c r="AA77" s="101" t="s">
        <v>1715</v>
      </c>
      <c r="AC77" s="136" t="n">
        <v>43830</v>
      </c>
      <c r="AD77" s="101" t="s">
        <v>2150</v>
      </c>
      <c r="AE77" s="101" t="s">
        <v>2151</v>
      </c>
    </row>
    <row r="78" customFormat="false" ht="15.75" hidden="false" customHeight="true" outlineLevel="0" collapsed="false">
      <c r="A78" s="101" t="s">
        <v>188</v>
      </c>
      <c r="B78" s="101" t="n">
        <v>42417</v>
      </c>
      <c r="C78" s="101" t="n">
        <v>2019</v>
      </c>
      <c r="D78" s="101" t="s">
        <v>2152</v>
      </c>
      <c r="E78" s="101" t="s">
        <v>1644</v>
      </c>
      <c r="F78" s="101" t="s">
        <v>2153</v>
      </c>
      <c r="G78" s="101" t="s">
        <v>2146</v>
      </c>
      <c r="H78" s="101" t="s">
        <v>2138</v>
      </c>
      <c r="I78" s="136" t="n">
        <v>42965</v>
      </c>
      <c r="L78" s="101" t="s">
        <v>1710</v>
      </c>
      <c r="M78" s="101" t="n">
        <v>540000</v>
      </c>
      <c r="N78" s="101" t="n">
        <v>540000</v>
      </c>
      <c r="O78" s="101" t="n">
        <v>405000</v>
      </c>
      <c r="P78" s="101" t="n">
        <v>0</v>
      </c>
      <c r="Q78" s="101" t="n">
        <v>135000</v>
      </c>
      <c r="R78" s="101" t="s">
        <v>1759</v>
      </c>
      <c r="S78" s="101" t="s">
        <v>2154</v>
      </c>
      <c r="T78" s="101" t="s">
        <v>2146</v>
      </c>
      <c r="U78" s="101" t="s">
        <v>2124</v>
      </c>
      <c r="X78" s="101" t="n">
        <v>0</v>
      </c>
      <c r="Y78" s="136" t="n">
        <v>43815</v>
      </c>
      <c r="Z78" s="101" t="s">
        <v>1724</v>
      </c>
      <c r="AA78" s="101" t="s">
        <v>1715</v>
      </c>
      <c r="AC78" s="136" t="n">
        <v>43830</v>
      </c>
      <c r="AD78" s="101" t="s">
        <v>2155</v>
      </c>
      <c r="AE78" s="101" t="s">
        <v>2151</v>
      </c>
    </row>
    <row r="79" customFormat="false" ht="15.75" hidden="false" customHeight="true" outlineLevel="0" collapsed="false">
      <c r="A79" s="101" t="s">
        <v>188</v>
      </c>
      <c r="B79" s="101" t="n">
        <v>42978</v>
      </c>
      <c r="C79" s="101" t="n">
        <v>2020</v>
      </c>
      <c r="D79" s="101" t="s">
        <v>2156</v>
      </c>
      <c r="E79" s="101" t="s">
        <v>1644</v>
      </c>
      <c r="F79" s="101" t="s">
        <v>2157</v>
      </c>
      <c r="G79" s="101" t="s">
        <v>2146</v>
      </c>
      <c r="H79" s="101" t="s">
        <v>2138</v>
      </c>
      <c r="I79" s="136" t="n">
        <v>44174</v>
      </c>
      <c r="L79" s="101" t="s">
        <v>1710</v>
      </c>
      <c r="M79" s="101" t="n">
        <v>4142807</v>
      </c>
      <c r="N79" s="101" t="n">
        <v>4142807</v>
      </c>
      <c r="O79" s="101" t="s">
        <v>2158</v>
      </c>
      <c r="P79" s="101" t="n">
        <v>0</v>
      </c>
      <c r="Q79" s="101" t="s">
        <v>2159</v>
      </c>
      <c r="R79" s="101" t="s">
        <v>1759</v>
      </c>
      <c r="S79" s="101" t="s">
        <v>2160</v>
      </c>
      <c r="T79" s="101" t="s">
        <v>2146</v>
      </c>
      <c r="U79" s="101" t="s">
        <v>2115</v>
      </c>
      <c r="X79" s="101" t="n">
        <v>0</v>
      </c>
      <c r="Y79" s="136" t="n">
        <v>44175</v>
      </c>
      <c r="Z79" s="101" t="s">
        <v>1724</v>
      </c>
      <c r="AA79" s="101" t="s">
        <v>1715</v>
      </c>
      <c r="AC79" s="136" t="n">
        <v>44196</v>
      </c>
      <c r="AD79" s="101" t="s">
        <v>2155</v>
      </c>
      <c r="AE79" s="101" t="s">
        <v>2151</v>
      </c>
    </row>
    <row r="80" customFormat="false" ht="15.75" hidden="false" customHeight="true" outlineLevel="0" collapsed="false">
      <c r="A80" s="101" t="s">
        <v>188</v>
      </c>
      <c r="B80" s="101" t="n">
        <v>42372</v>
      </c>
      <c r="C80" s="101" t="n">
        <v>2020</v>
      </c>
      <c r="D80" s="101" t="s">
        <v>2161</v>
      </c>
      <c r="E80" s="101" t="s">
        <v>1644</v>
      </c>
      <c r="F80" s="101" t="s">
        <v>2162</v>
      </c>
      <c r="H80" s="101" t="s">
        <v>2138</v>
      </c>
      <c r="I80" s="136" t="n">
        <v>43641</v>
      </c>
      <c r="L80" s="101" t="s">
        <v>1710</v>
      </c>
      <c r="M80" s="101" t="n">
        <v>31100000</v>
      </c>
      <c r="N80" s="101" t="s">
        <v>2163</v>
      </c>
      <c r="O80" s="101" t="s">
        <v>2164</v>
      </c>
      <c r="P80" s="101" t="s">
        <v>2165</v>
      </c>
      <c r="Q80" s="101" t="s">
        <v>2166</v>
      </c>
      <c r="R80" s="101" t="s">
        <v>1759</v>
      </c>
      <c r="S80" s="101" t="s">
        <v>2167</v>
      </c>
      <c r="T80" s="101" t="s">
        <v>2024</v>
      </c>
      <c r="U80" s="118" t="s">
        <v>2168</v>
      </c>
      <c r="X80" s="101" t="n">
        <v>1</v>
      </c>
      <c r="Y80" s="136" t="n">
        <v>44533</v>
      </c>
      <c r="Z80" s="101" t="s">
        <v>1858</v>
      </c>
      <c r="AA80" s="101" t="s">
        <v>1715</v>
      </c>
      <c r="AC80" s="136" t="n">
        <v>44561</v>
      </c>
      <c r="AD80" s="101" t="s">
        <v>2056</v>
      </c>
      <c r="AE80" s="101" t="s">
        <v>2049</v>
      </c>
    </row>
    <row r="81" customFormat="false" ht="15.75" hidden="false" customHeight="true" outlineLevel="0" collapsed="false">
      <c r="A81" s="101" t="s">
        <v>2169</v>
      </c>
      <c r="B81" s="101" t="n">
        <v>42988</v>
      </c>
      <c r="C81" s="101" t="n">
        <v>2022</v>
      </c>
      <c r="D81" s="101" t="s">
        <v>2170</v>
      </c>
      <c r="E81" s="101" t="s">
        <v>1948</v>
      </c>
      <c r="F81" s="101" t="s">
        <v>2171</v>
      </c>
      <c r="H81" s="101" t="s">
        <v>2172</v>
      </c>
      <c r="L81" s="101" t="s">
        <v>1710</v>
      </c>
      <c r="M81" s="101" t="n">
        <v>0</v>
      </c>
      <c r="N81" s="101" t="n">
        <v>0</v>
      </c>
      <c r="O81" s="101" t="n">
        <v>0</v>
      </c>
      <c r="P81" s="101" t="n">
        <v>0</v>
      </c>
      <c r="Q81" s="101" t="n">
        <v>0</v>
      </c>
      <c r="R81" s="101" t="s">
        <v>1759</v>
      </c>
      <c r="T81" s="101" t="s">
        <v>2173</v>
      </c>
      <c r="U81" s="101" t="s">
        <v>2174</v>
      </c>
      <c r="X81" s="101" t="n">
        <v>0</v>
      </c>
      <c r="Z81" s="101" t="s">
        <v>1724</v>
      </c>
      <c r="AA81" s="101" t="s">
        <v>2175</v>
      </c>
      <c r="AD81" s="101" t="s">
        <v>2176</v>
      </c>
      <c r="AE81" s="101" t="s">
        <v>2172</v>
      </c>
    </row>
    <row r="82" customFormat="false" ht="15.75" hidden="false" customHeight="true" outlineLevel="0" collapsed="false">
      <c r="A82" s="101" t="s">
        <v>705</v>
      </c>
      <c r="B82" s="101" t="n">
        <v>42991</v>
      </c>
      <c r="C82" s="101" t="n">
        <v>2021</v>
      </c>
      <c r="D82" s="101" t="s">
        <v>2177</v>
      </c>
      <c r="E82" s="101" t="s">
        <v>1948</v>
      </c>
      <c r="F82" s="101" t="s">
        <v>2178</v>
      </c>
      <c r="H82" s="101" t="s">
        <v>2179</v>
      </c>
      <c r="L82" s="101" t="s">
        <v>1710</v>
      </c>
      <c r="M82" s="101" t="n">
        <v>0</v>
      </c>
      <c r="N82" s="101" t="n">
        <v>0</v>
      </c>
      <c r="O82" s="101" t="n">
        <v>0</v>
      </c>
      <c r="P82" s="101" t="n">
        <v>0</v>
      </c>
      <c r="Q82" s="101" t="n">
        <v>0</v>
      </c>
      <c r="R82" s="101" t="s">
        <v>1759</v>
      </c>
      <c r="T82" s="101" t="s">
        <v>1722</v>
      </c>
      <c r="U82" s="101" t="s">
        <v>2180</v>
      </c>
      <c r="X82" s="101" t="n">
        <v>0</v>
      </c>
      <c r="Z82" s="101" t="s">
        <v>1724</v>
      </c>
      <c r="AA82" s="101" t="s">
        <v>1951</v>
      </c>
      <c r="AD82" s="101" t="s">
        <v>2181</v>
      </c>
      <c r="AE82" s="101" t="s">
        <v>2179</v>
      </c>
    </row>
    <row r="83" customFormat="false" ht="15.75" hidden="false" customHeight="true" outlineLevel="0" collapsed="false">
      <c r="A83" s="101" t="s">
        <v>705</v>
      </c>
      <c r="B83" s="101" t="n">
        <v>43051</v>
      </c>
      <c r="C83" s="101" t="n">
        <v>2021</v>
      </c>
      <c r="D83" s="101" t="s">
        <v>2182</v>
      </c>
      <c r="E83" s="101" t="s">
        <v>1948</v>
      </c>
      <c r="F83" s="101" t="s">
        <v>2183</v>
      </c>
      <c r="H83" s="101" t="s">
        <v>2179</v>
      </c>
      <c r="L83" s="101" t="s">
        <v>1710</v>
      </c>
      <c r="M83" s="101" t="n">
        <v>0</v>
      </c>
      <c r="N83" s="101" t="n">
        <v>0</v>
      </c>
      <c r="O83" s="101" t="n">
        <v>0</v>
      </c>
      <c r="P83" s="101" t="n">
        <v>0</v>
      </c>
      <c r="Q83" s="101" t="n">
        <v>0</v>
      </c>
      <c r="R83" s="101" t="s">
        <v>1711</v>
      </c>
      <c r="T83" s="101" t="s">
        <v>1722</v>
      </c>
      <c r="U83" s="101" t="s">
        <v>2184</v>
      </c>
      <c r="X83" s="101" t="n">
        <v>0</v>
      </c>
      <c r="Z83" s="101" t="s">
        <v>1724</v>
      </c>
      <c r="AA83" s="101" t="s">
        <v>1951</v>
      </c>
      <c r="AD83" s="101" t="s">
        <v>2181</v>
      </c>
      <c r="AE83" s="101" t="s">
        <v>2179</v>
      </c>
    </row>
    <row r="84" customFormat="false" ht="15.75" hidden="false" customHeight="true" outlineLevel="0" collapsed="false">
      <c r="A84" s="101" t="s">
        <v>2169</v>
      </c>
      <c r="B84" s="101" t="n">
        <v>43244</v>
      </c>
      <c r="C84" s="101" t="n">
        <v>2023</v>
      </c>
      <c r="D84" s="101" t="s">
        <v>2185</v>
      </c>
      <c r="E84" s="101" t="s">
        <v>1948</v>
      </c>
      <c r="F84" s="101" t="s">
        <v>2186</v>
      </c>
      <c r="H84" s="101" t="s">
        <v>2049</v>
      </c>
      <c r="L84" s="101" t="s">
        <v>1710</v>
      </c>
      <c r="M84" s="101" t="n">
        <v>0</v>
      </c>
      <c r="N84" s="101" t="n">
        <v>0</v>
      </c>
      <c r="O84" s="101" t="n">
        <v>0</v>
      </c>
      <c r="P84" s="101" t="n">
        <v>0</v>
      </c>
      <c r="Q84" s="101" t="n">
        <v>0</v>
      </c>
      <c r="R84" s="101" t="s">
        <v>1759</v>
      </c>
      <c r="T84" s="101" t="s">
        <v>2173</v>
      </c>
      <c r="U84" s="101" t="s">
        <v>2174</v>
      </c>
      <c r="X84" s="101" t="n">
        <v>0</v>
      </c>
      <c r="Z84" s="101" t="s">
        <v>1724</v>
      </c>
      <c r="AA84" s="101" t="s">
        <v>2175</v>
      </c>
      <c r="AD84" s="101" t="s">
        <v>2176</v>
      </c>
      <c r="AE84" s="101" t="s">
        <v>2172</v>
      </c>
    </row>
    <row r="85" customFormat="false" ht="15.75" hidden="false" customHeight="true" outlineLevel="0" collapsed="false">
      <c r="A85" s="101" t="s">
        <v>705</v>
      </c>
      <c r="B85" s="101" t="n">
        <v>42989</v>
      </c>
      <c r="C85" s="101" t="n">
        <v>2021</v>
      </c>
      <c r="D85" s="101" t="s">
        <v>2187</v>
      </c>
      <c r="E85" s="101" t="s">
        <v>1948</v>
      </c>
      <c r="F85" s="101" t="s">
        <v>2188</v>
      </c>
      <c r="H85" s="101" t="s">
        <v>2179</v>
      </c>
      <c r="L85" s="101" t="s">
        <v>1710</v>
      </c>
      <c r="M85" s="101" t="n">
        <v>0</v>
      </c>
      <c r="N85" s="101" t="n">
        <v>0</v>
      </c>
      <c r="O85" s="101" t="n">
        <v>0</v>
      </c>
      <c r="P85" s="101" t="n">
        <v>0</v>
      </c>
      <c r="Q85" s="101" t="n">
        <v>0</v>
      </c>
      <c r="R85" s="101" t="s">
        <v>1759</v>
      </c>
      <c r="T85" s="101" t="s">
        <v>1722</v>
      </c>
      <c r="U85" s="101" t="s">
        <v>2189</v>
      </c>
      <c r="X85" s="101" t="n">
        <v>0</v>
      </c>
      <c r="Z85" s="101" t="s">
        <v>1724</v>
      </c>
      <c r="AA85" s="101" t="s">
        <v>1951</v>
      </c>
      <c r="AD85" s="101" t="s">
        <v>2181</v>
      </c>
      <c r="AE85" s="101" t="s">
        <v>2179</v>
      </c>
    </row>
    <row r="86" customFormat="false" ht="15.75" hidden="false" customHeight="true" outlineLevel="0" collapsed="false">
      <c r="A86" s="101" t="s">
        <v>705</v>
      </c>
      <c r="B86" s="101" t="n">
        <v>42990</v>
      </c>
      <c r="C86" s="101" t="n">
        <v>2021</v>
      </c>
      <c r="D86" s="101" t="s">
        <v>2190</v>
      </c>
      <c r="E86" s="101" t="s">
        <v>1948</v>
      </c>
      <c r="F86" s="101" t="s">
        <v>2191</v>
      </c>
      <c r="H86" s="101" t="s">
        <v>2179</v>
      </c>
      <c r="L86" s="101" t="s">
        <v>1710</v>
      </c>
      <c r="M86" s="101" t="n">
        <v>0</v>
      </c>
      <c r="N86" s="101" t="n">
        <v>0</v>
      </c>
      <c r="O86" s="101" t="n">
        <v>0</v>
      </c>
      <c r="P86" s="101" t="n">
        <v>0</v>
      </c>
      <c r="Q86" s="101" t="n">
        <v>0</v>
      </c>
      <c r="R86" s="101" t="s">
        <v>1759</v>
      </c>
      <c r="T86" s="101" t="s">
        <v>1722</v>
      </c>
      <c r="U86" s="101" t="s">
        <v>2184</v>
      </c>
      <c r="X86" s="101" t="n">
        <v>0</v>
      </c>
      <c r="Z86" s="101" t="s">
        <v>1724</v>
      </c>
      <c r="AA86" s="101" t="s">
        <v>1951</v>
      </c>
      <c r="AD86" s="101" t="s">
        <v>2181</v>
      </c>
      <c r="AE86" s="101" t="s">
        <v>2179</v>
      </c>
    </row>
    <row r="87" customFormat="false" ht="15.75" hidden="false" customHeight="true" outlineLevel="0" collapsed="false">
      <c r="A87" s="101" t="s">
        <v>705</v>
      </c>
      <c r="B87" s="101" t="n">
        <v>43050</v>
      </c>
      <c r="C87" s="101" t="n">
        <v>2021</v>
      </c>
      <c r="D87" s="101" t="s">
        <v>2192</v>
      </c>
      <c r="E87" s="101" t="s">
        <v>1948</v>
      </c>
      <c r="F87" s="101" t="s">
        <v>2193</v>
      </c>
      <c r="H87" s="101" t="s">
        <v>2179</v>
      </c>
      <c r="L87" s="101" t="s">
        <v>1710</v>
      </c>
      <c r="M87" s="101" t="n">
        <v>0</v>
      </c>
      <c r="N87" s="101" t="n">
        <v>0</v>
      </c>
      <c r="O87" s="101" t="n">
        <v>0</v>
      </c>
      <c r="P87" s="101" t="n">
        <v>0</v>
      </c>
      <c r="Q87" s="101" t="n">
        <v>0</v>
      </c>
      <c r="R87" s="101" t="s">
        <v>1711</v>
      </c>
      <c r="T87" s="101" t="s">
        <v>1722</v>
      </c>
      <c r="U87" s="101" t="s">
        <v>2189</v>
      </c>
      <c r="X87" s="101" t="n">
        <v>0</v>
      </c>
      <c r="Z87" s="101" t="s">
        <v>1724</v>
      </c>
      <c r="AA87" s="101" t="s">
        <v>1951</v>
      </c>
      <c r="AD87" s="101" t="s">
        <v>2181</v>
      </c>
      <c r="AE87" s="101" t="s">
        <v>2179</v>
      </c>
    </row>
    <row r="88" customFormat="false" ht="15.75" hidden="false" customHeight="true" outlineLevel="0" collapsed="false">
      <c r="A88" s="101" t="s">
        <v>705</v>
      </c>
      <c r="B88" s="101" t="n">
        <v>42987</v>
      </c>
      <c r="C88" s="101" t="n">
        <v>2022</v>
      </c>
      <c r="D88" s="101" t="s">
        <v>2194</v>
      </c>
      <c r="E88" s="101" t="s">
        <v>1948</v>
      </c>
      <c r="F88" s="101" t="s">
        <v>2195</v>
      </c>
      <c r="H88" s="101" t="s">
        <v>2172</v>
      </c>
      <c r="L88" s="101" t="s">
        <v>1710</v>
      </c>
      <c r="M88" s="101" t="n">
        <v>0</v>
      </c>
      <c r="N88" s="101" t="n">
        <v>0</v>
      </c>
      <c r="O88" s="101" t="n">
        <v>0</v>
      </c>
      <c r="P88" s="101" t="n">
        <v>0</v>
      </c>
      <c r="Q88" s="101" t="n">
        <v>0</v>
      </c>
      <c r="R88" s="101" t="s">
        <v>1759</v>
      </c>
      <c r="T88" s="101" t="s">
        <v>1722</v>
      </c>
      <c r="U88" s="101" t="s">
        <v>2196</v>
      </c>
      <c r="X88" s="101" t="n">
        <v>0</v>
      </c>
      <c r="Z88" s="101" t="s">
        <v>1724</v>
      </c>
      <c r="AA88" s="101" t="s">
        <v>1951</v>
      </c>
      <c r="AD88" s="101" t="s">
        <v>2197</v>
      </c>
      <c r="AE88" s="101" t="s">
        <v>2172</v>
      </c>
    </row>
    <row r="89" customFormat="false" ht="15.75" hidden="false" customHeight="true" outlineLevel="0" collapsed="false">
      <c r="A89" s="101" t="s">
        <v>705</v>
      </c>
      <c r="B89" s="101" t="n">
        <v>43999</v>
      </c>
      <c r="C89" s="101" t="n">
        <v>2022</v>
      </c>
      <c r="D89" s="101" t="s">
        <v>2198</v>
      </c>
      <c r="E89" s="101" t="s">
        <v>1948</v>
      </c>
      <c r="F89" s="101" t="s">
        <v>2199</v>
      </c>
      <c r="G89" s="101" t="s">
        <v>2200</v>
      </c>
      <c r="H89" s="101" t="s">
        <v>1708</v>
      </c>
      <c r="L89" s="101" t="s">
        <v>1710</v>
      </c>
      <c r="M89" s="101" t="n">
        <v>0</v>
      </c>
      <c r="N89" s="101" t="n">
        <v>0</v>
      </c>
      <c r="O89" s="101" t="n">
        <v>0</v>
      </c>
      <c r="P89" s="101" t="n">
        <v>0</v>
      </c>
      <c r="Q89" s="101" t="n">
        <v>0</v>
      </c>
      <c r="R89" s="101" t="s">
        <v>1711</v>
      </c>
      <c r="T89" s="101" t="s">
        <v>1722</v>
      </c>
      <c r="U89" s="101" t="s">
        <v>2201</v>
      </c>
      <c r="X89" s="101" t="n">
        <v>0</v>
      </c>
      <c r="Z89" s="101" t="s">
        <v>1724</v>
      </c>
      <c r="AA89" s="101" t="s">
        <v>1951</v>
      </c>
      <c r="AD89" s="101" t="s">
        <v>2202</v>
      </c>
      <c r="AE89" s="101" t="s">
        <v>1708</v>
      </c>
    </row>
    <row r="90" customFormat="false" ht="15.75" hidden="false" customHeight="true" outlineLevel="0" collapsed="false">
      <c r="A90" s="101" t="s">
        <v>705</v>
      </c>
      <c r="B90" s="101" t="n">
        <v>44007</v>
      </c>
      <c r="C90" s="101" t="n">
        <v>2023</v>
      </c>
      <c r="D90" s="101" t="s">
        <v>2203</v>
      </c>
      <c r="E90" s="101" t="s">
        <v>1948</v>
      </c>
      <c r="F90" s="101" t="s">
        <v>2204</v>
      </c>
      <c r="G90" s="101" t="s">
        <v>2205</v>
      </c>
      <c r="H90" s="101" t="s">
        <v>2206</v>
      </c>
      <c r="L90" s="101" t="s">
        <v>1710</v>
      </c>
      <c r="M90" s="101" t="n">
        <v>0</v>
      </c>
      <c r="N90" s="101" t="n">
        <v>0</v>
      </c>
      <c r="O90" s="101" t="n">
        <v>0</v>
      </c>
      <c r="P90" s="101" t="n">
        <v>0</v>
      </c>
      <c r="Q90" s="101" t="n">
        <v>0</v>
      </c>
      <c r="R90" s="101" t="s">
        <v>1711</v>
      </c>
      <c r="T90" s="101" t="s">
        <v>1722</v>
      </c>
      <c r="U90" s="101" t="s">
        <v>2207</v>
      </c>
      <c r="X90" s="101" t="n">
        <v>0</v>
      </c>
      <c r="Z90" s="101" t="s">
        <v>1724</v>
      </c>
      <c r="AA90" s="101" t="s">
        <v>1951</v>
      </c>
      <c r="AD90" s="101" t="s">
        <v>2208</v>
      </c>
      <c r="AE90" s="101" t="s">
        <v>2206</v>
      </c>
    </row>
    <row r="91" customFormat="false" ht="15.75" hidden="false" customHeight="true" outlineLevel="0" collapsed="false">
      <c r="A91" s="101" t="s">
        <v>705</v>
      </c>
      <c r="B91" s="101" t="n">
        <v>44014</v>
      </c>
      <c r="C91" s="101" t="n">
        <v>2022</v>
      </c>
      <c r="D91" s="101" t="s">
        <v>2209</v>
      </c>
      <c r="E91" s="101" t="s">
        <v>1948</v>
      </c>
      <c r="F91" s="101" t="s">
        <v>2210</v>
      </c>
      <c r="G91" s="101" t="s">
        <v>2211</v>
      </c>
      <c r="H91" s="101" t="s">
        <v>2212</v>
      </c>
      <c r="L91" s="101" t="s">
        <v>1710</v>
      </c>
      <c r="M91" s="101" t="n">
        <v>0</v>
      </c>
      <c r="N91" s="101" t="n">
        <v>0</v>
      </c>
      <c r="O91" s="101" t="n">
        <v>0</v>
      </c>
      <c r="P91" s="101" t="n">
        <v>0</v>
      </c>
      <c r="Q91" s="101" t="n">
        <v>0</v>
      </c>
      <c r="R91" s="101" t="s">
        <v>1759</v>
      </c>
      <c r="T91" s="101" t="s">
        <v>2211</v>
      </c>
      <c r="U91" s="101" t="s">
        <v>2213</v>
      </c>
      <c r="X91" s="101" t="n">
        <v>0</v>
      </c>
      <c r="Z91" s="101" t="s">
        <v>1724</v>
      </c>
      <c r="AA91" s="101" t="s">
        <v>1951</v>
      </c>
      <c r="AD91" s="101" t="s">
        <v>2214</v>
      </c>
      <c r="AE91" s="101" t="s">
        <v>2215</v>
      </c>
    </row>
    <row r="92" customFormat="false" ht="15.75" hidden="false" customHeight="true" outlineLevel="0" collapsed="false">
      <c r="A92" s="101" t="s">
        <v>705</v>
      </c>
      <c r="B92" s="101" t="n">
        <v>44269</v>
      </c>
      <c r="C92" s="101" t="n">
        <v>2022</v>
      </c>
      <c r="D92" s="101" t="s">
        <v>2216</v>
      </c>
      <c r="E92" s="101" t="s">
        <v>1948</v>
      </c>
      <c r="F92" s="101" t="s">
        <v>2217</v>
      </c>
      <c r="G92" s="101" t="s">
        <v>2218</v>
      </c>
      <c r="H92" s="101" t="s">
        <v>2219</v>
      </c>
      <c r="L92" s="101" t="s">
        <v>1710</v>
      </c>
      <c r="M92" s="101" t="n">
        <v>0</v>
      </c>
      <c r="N92" s="101" t="n">
        <v>0</v>
      </c>
      <c r="O92" s="101" t="n">
        <v>0</v>
      </c>
      <c r="P92" s="101" t="n">
        <v>0</v>
      </c>
      <c r="Q92" s="101" t="n">
        <v>0</v>
      </c>
      <c r="R92" s="101" t="s">
        <v>1759</v>
      </c>
      <c r="T92" s="101" t="s">
        <v>2218</v>
      </c>
      <c r="U92" s="101" t="s">
        <v>2220</v>
      </c>
      <c r="X92" s="101" t="n">
        <v>0</v>
      </c>
      <c r="Z92" s="101" t="s">
        <v>1724</v>
      </c>
      <c r="AA92" s="101" t="s">
        <v>1951</v>
      </c>
      <c r="AD92" s="101" t="s">
        <v>2221</v>
      </c>
      <c r="AE92" s="101" t="s">
        <v>2222</v>
      </c>
    </row>
    <row r="93" customFormat="false" ht="15.75" hidden="false" customHeight="true" outlineLevel="0" collapsed="false">
      <c r="A93" s="101" t="s">
        <v>705</v>
      </c>
      <c r="B93" s="101" t="n">
        <v>43933</v>
      </c>
      <c r="C93" s="101" t="n">
        <v>2022</v>
      </c>
      <c r="D93" s="101" t="s">
        <v>2223</v>
      </c>
      <c r="E93" s="101" t="s">
        <v>1948</v>
      </c>
      <c r="F93" s="101" t="s">
        <v>2224</v>
      </c>
      <c r="H93" s="101" t="s">
        <v>2179</v>
      </c>
      <c r="L93" s="101" t="s">
        <v>1710</v>
      </c>
      <c r="M93" s="101" t="n">
        <v>0</v>
      </c>
      <c r="N93" s="101" t="n">
        <v>0</v>
      </c>
      <c r="O93" s="101" t="n">
        <v>0</v>
      </c>
      <c r="P93" s="101" t="n">
        <v>0</v>
      </c>
      <c r="Q93" s="101" t="n">
        <v>0</v>
      </c>
      <c r="R93" s="101" t="s">
        <v>1759</v>
      </c>
      <c r="T93" s="101" t="s">
        <v>1722</v>
      </c>
      <c r="U93" s="118" t="s">
        <v>2225</v>
      </c>
      <c r="X93" s="101" t="n">
        <v>0</v>
      </c>
      <c r="Z93" s="101" t="s">
        <v>1724</v>
      </c>
      <c r="AA93" s="101" t="s">
        <v>1951</v>
      </c>
      <c r="AD93" s="101" t="s">
        <v>2181</v>
      </c>
      <c r="AE93" s="101" t="s">
        <v>2179</v>
      </c>
    </row>
    <row r="94" customFormat="false" ht="15.75" hidden="false" customHeight="true" outlineLevel="0" collapsed="false">
      <c r="A94" s="101" t="s">
        <v>705</v>
      </c>
      <c r="B94" s="101" t="n">
        <v>43939</v>
      </c>
      <c r="C94" s="101" t="n">
        <v>2023</v>
      </c>
      <c r="D94" s="101" t="s">
        <v>2226</v>
      </c>
      <c r="E94" s="101" t="s">
        <v>1948</v>
      </c>
      <c r="F94" s="101" t="s">
        <v>2227</v>
      </c>
      <c r="H94" s="101" t="s">
        <v>2179</v>
      </c>
      <c r="L94" s="101" t="s">
        <v>1710</v>
      </c>
      <c r="M94" s="101" t="n">
        <v>0</v>
      </c>
      <c r="N94" s="101" t="n">
        <v>0</v>
      </c>
      <c r="O94" s="101" t="n">
        <v>0</v>
      </c>
      <c r="P94" s="101" t="n">
        <v>0</v>
      </c>
      <c r="Q94" s="101" t="n">
        <v>0</v>
      </c>
      <c r="R94" s="101" t="s">
        <v>1759</v>
      </c>
      <c r="T94" s="101" t="s">
        <v>1722</v>
      </c>
      <c r="U94" s="118" t="s">
        <v>2228</v>
      </c>
      <c r="X94" s="101" t="n">
        <v>0</v>
      </c>
      <c r="Z94" s="101" t="s">
        <v>1724</v>
      </c>
      <c r="AA94" s="101" t="s">
        <v>1951</v>
      </c>
      <c r="AD94" s="101" t="s">
        <v>2181</v>
      </c>
      <c r="AE94" s="101" t="s">
        <v>2179</v>
      </c>
    </row>
    <row r="95" customFormat="false" ht="15.75" hidden="false" customHeight="true" outlineLevel="0" collapsed="false">
      <c r="A95" s="101" t="s">
        <v>705</v>
      </c>
      <c r="B95" s="101" t="n">
        <v>43942</v>
      </c>
      <c r="C95" s="101" t="n">
        <v>2022</v>
      </c>
      <c r="D95" s="101" t="s">
        <v>2229</v>
      </c>
      <c r="E95" s="101" t="s">
        <v>1948</v>
      </c>
      <c r="F95" s="101" t="s">
        <v>2230</v>
      </c>
      <c r="H95" s="101" t="s">
        <v>2179</v>
      </c>
      <c r="L95" s="101" t="s">
        <v>1710</v>
      </c>
      <c r="M95" s="101" t="n">
        <v>0</v>
      </c>
      <c r="N95" s="101" t="n">
        <v>0</v>
      </c>
      <c r="O95" s="101" t="n">
        <v>0</v>
      </c>
      <c r="P95" s="101" t="n">
        <v>0</v>
      </c>
      <c r="Q95" s="101" t="n">
        <v>0</v>
      </c>
      <c r="R95" s="101" t="s">
        <v>1759</v>
      </c>
      <c r="T95" s="101" t="s">
        <v>1722</v>
      </c>
      <c r="U95" s="118" t="s">
        <v>2231</v>
      </c>
      <c r="X95" s="101" t="n">
        <v>0</v>
      </c>
      <c r="Z95" s="101" t="s">
        <v>1724</v>
      </c>
      <c r="AA95" s="101" t="s">
        <v>1951</v>
      </c>
      <c r="AD95" s="101" t="s">
        <v>2232</v>
      </c>
      <c r="AE95" s="101" t="s">
        <v>2179</v>
      </c>
    </row>
    <row r="96" customFormat="false" ht="15.75" hidden="false" customHeight="true" outlineLevel="0" collapsed="false">
      <c r="A96" s="101" t="s">
        <v>705</v>
      </c>
      <c r="B96" s="101" t="n">
        <v>43967</v>
      </c>
      <c r="C96" s="101" t="n">
        <v>2022</v>
      </c>
      <c r="D96" s="101" t="s">
        <v>2233</v>
      </c>
      <c r="E96" s="101" t="s">
        <v>1948</v>
      </c>
      <c r="F96" s="101" t="s">
        <v>2234</v>
      </c>
      <c r="G96" s="101" t="s">
        <v>2205</v>
      </c>
      <c r="H96" s="101" t="s">
        <v>2206</v>
      </c>
      <c r="L96" s="101" t="s">
        <v>1710</v>
      </c>
      <c r="M96" s="101" t="n">
        <v>0</v>
      </c>
      <c r="N96" s="101" t="n">
        <v>0</v>
      </c>
      <c r="O96" s="101" t="n">
        <v>0</v>
      </c>
      <c r="P96" s="101" t="n">
        <v>0</v>
      </c>
      <c r="Q96" s="101" t="n">
        <v>0</v>
      </c>
      <c r="R96" s="101" t="s">
        <v>1711</v>
      </c>
      <c r="T96" s="101" t="s">
        <v>2205</v>
      </c>
      <c r="U96" s="118" t="s">
        <v>2235</v>
      </c>
      <c r="X96" s="101" t="n">
        <v>0</v>
      </c>
      <c r="Z96" s="101" t="s">
        <v>1724</v>
      </c>
      <c r="AA96" s="101" t="s">
        <v>1951</v>
      </c>
      <c r="AD96" s="101" t="s">
        <v>2236</v>
      </c>
      <c r="AE96" s="101" t="s">
        <v>2237</v>
      </c>
    </row>
    <row r="97" customFormat="false" ht="15.75" hidden="false" customHeight="true" outlineLevel="0" collapsed="false">
      <c r="A97" s="101" t="s">
        <v>705</v>
      </c>
      <c r="B97" s="101" t="n">
        <v>43945</v>
      </c>
      <c r="C97" s="101" t="n">
        <v>2023</v>
      </c>
      <c r="D97" s="101" t="s">
        <v>2238</v>
      </c>
      <c r="E97" s="101" t="s">
        <v>1948</v>
      </c>
      <c r="F97" s="101" t="s">
        <v>2239</v>
      </c>
      <c r="H97" s="101" t="s">
        <v>2179</v>
      </c>
      <c r="L97" s="101" t="s">
        <v>1710</v>
      </c>
      <c r="M97" s="101" t="n">
        <v>0</v>
      </c>
      <c r="N97" s="101" t="n">
        <v>0</v>
      </c>
      <c r="O97" s="101" t="n">
        <v>0</v>
      </c>
      <c r="P97" s="101" t="n">
        <v>0</v>
      </c>
      <c r="Q97" s="101" t="n">
        <v>0</v>
      </c>
      <c r="R97" s="101" t="s">
        <v>1759</v>
      </c>
      <c r="T97" s="101" t="s">
        <v>1722</v>
      </c>
      <c r="U97" s="118" t="s">
        <v>2240</v>
      </c>
      <c r="X97" s="101" t="n">
        <v>0</v>
      </c>
      <c r="Z97" s="101" t="s">
        <v>1724</v>
      </c>
      <c r="AA97" s="101" t="s">
        <v>1951</v>
      </c>
      <c r="AD97" s="101" t="s">
        <v>2232</v>
      </c>
      <c r="AE97" s="101" t="s">
        <v>2179</v>
      </c>
    </row>
    <row r="98" customFormat="false" ht="15.75" hidden="false" customHeight="true" outlineLevel="0" collapsed="false">
      <c r="A98" s="101" t="s">
        <v>705</v>
      </c>
      <c r="B98" s="101" t="n">
        <v>43970</v>
      </c>
      <c r="C98" s="101" t="n">
        <v>2022</v>
      </c>
      <c r="D98" s="101" t="s">
        <v>2241</v>
      </c>
      <c r="E98" s="101" t="s">
        <v>1948</v>
      </c>
      <c r="F98" s="101" t="s">
        <v>2242</v>
      </c>
      <c r="H98" s="101" t="s">
        <v>2179</v>
      </c>
      <c r="L98" s="101" t="s">
        <v>1710</v>
      </c>
      <c r="M98" s="101" t="n">
        <v>0</v>
      </c>
      <c r="N98" s="101" t="n">
        <v>0</v>
      </c>
      <c r="O98" s="101" t="n">
        <v>0</v>
      </c>
      <c r="P98" s="101" t="n">
        <v>0</v>
      </c>
      <c r="Q98" s="101" t="n">
        <v>0</v>
      </c>
      <c r="R98" s="101" t="s">
        <v>1759</v>
      </c>
      <c r="T98" s="101" t="s">
        <v>1722</v>
      </c>
      <c r="U98" s="118" t="s">
        <v>2243</v>
      </c>
      <c r="X98" s="101" t="n">
        <v>0</v>
      </c>
      <c r="Z98" s="101" t="s">
        <v>1724</v>
      </c>
      <c r="AA98" s="101" t="s">
        <v>1951</v>
      </c>
      <c r="AD98" s="101" t="s">
        <v>2244</v>
      </c>
      <c r="AE98" s="101" t="s">
        <v>2179</v>
      </c>
    </row>
    <row r="99" customFormat="false" ht="15.75" hidden="false" customHeight="true" outlineLevel="0" collapsed="false">
      <c r="A99" s="101" t="s">
        <v>705</v>
      </c>
      <c r="B99" s="101" t="n">
        <v>43994</v>
      </c>
      <c r="C99" s="101" t="n">
        <v>2022</v>
      </c>
      <c r="D99" s="101" t="s">
        <v>2245</v>
      </c>
      <c r="E99" s="101" t="s">
        <v>1948</v>
      </c>
      <c r="F99" s="101" t="s">
        <v>2246</v>
      </c>
      <c r="G99" s="101" t="s">
        <v>2247</v>
      </c>
      <c r="H99" s="101" t="s">
        <v>2206</v>
      </c>
      <c r="L99" s="101" t="s">
        <v>1710</v>
      </c>
      <c r="M99" s="101" t="n">
        <v>0</v>
      </c>
      <c r="N99" s="101" t="n">
        <v>0</v>
      </c>
      <c r="O99" s="101" t="n">
        <v>0</v>
      </c>
      <c r="P99" s="101" t="n">
        <v>0</v>
      </c>
      <c r="Q99" s="101" t="n">
        <v>0</v>
      </c>
      <c r="R99" s="101" t="s">
        <v>1711</v>
      </c>
      <c r="T99" s="101" t="s">
        <v>1722</v>
      </c>
      <c r="U99" s="101" t="s">
        <v>2248</v>
      </c>
      <c r="X99" s="101" t="n">
        <v>0</v>
      </c>
      <c r="Z99" s="101" t="s">
        <v>1724</v>
      </c>
      <c r="AA99" s="101" t="s">
        <v>1951</v>
      </c>
      <c r="AD99" s="101" t="s">
        <v>2208</v>
      </c>
      <c r="AE99" s="101" t="s">
        <v>2206</v>
      </c>
    </row>
    <row r="100" customFormat="false" ht="15.75" hidden="false" customHeight="true" outlineLevel="0" collapsed="false">
      <c r="A100" s="101" t="s">
        <v>705</v>
      </c>
      <c r="B100" s="101" t="n">
        <v>43995</v>
      </c>
      <c r="C100" s="101" t="n">
        <v>2022</v>
      </c>
      <c r="D100" s="101" t="s">
        <v>2249</v>
      </c>
      <c r="E100" s="101" t="s">
        <v>1948</v>
      </c>
      <c r="F100" s="101" t="s">
        <v>2250</v>
      </c>
      <c r="G100" s="101" t="s">
        <v>2211</v>
      </c>
      <c r="H100" s="101" t="s">
        <v>2215</v>
      </c>
      <c r="L100" s="101" t="s">
        <v>1710</v>
      </c>
      <c r="M100" s="101" t="n">
        <v>0</v>
      </c>
      <c r="N100" s="101" t="n">
        <v>0</v>
      </c>
      <c r="O100" s="101" t="n">
        <v>0</v>
      </c>
      <c r="P100" s="101" t="n">
        <v>0</v>
      </c>
      <c r="Q100" s="101" t="n">
        <v>0</v>
      </c>
      <c r="R100" s="101" t="s">
        <v>1711</v>
      </c>
      <c r="T100" s="101" t="s">
        <v>1722</v>
      </c>
      <c r="U100" s="101" t="s">
        <v>2251</v>
      </c>
      <c r="X100" s="101" t="n">
        <v>0</v>
      </c>
      <c r="Z100" s="101" t="s">
        <v>1724</v>
      </c>
      <c r="AA100" s="101" t="s">
        <v>1951</v>
      </c>
      <c r="AD100" s="101" t="s">
        <v>2214</v>
      </c>
      <c r="AE100" s="101" t="s">
        <v>2215</v>
      </c>
    </row>
    <row r="101" customFormat="false" ht="15.75" hidden="false" customHeight="true" outlineLevel="0" collapsed="false">
      <c r="A101" s="101" t="s">
        <v>705</v>
      </c>
      <c r="B101" s="101" t="n">
        <v>43996</v>
      </c>
      <c r="C101" s="101" t="n">
        <v>2022</v>
      </c>
      <c r="D101" s="101" t="s">
        <v>1947</v>
      </c>
      <c r="E101" s="101" t="s">
        <v>1948</v>
      </c>
      <c r="F101" s="101" t="s">
        <v>1949</v>
      </c>
      <c r="G101" s="101" t="s">
        <v>52</v>
      </c>
      <c r="H101" s="101" t="s">
        <v>1708</v>
      </c>
      <c r="L101" s="101" t="s">
        <v>1710</v>
      </c>
      <c r="M101" s="101" t="n">
        <v>0</v>
      </c>
      <c r="N101" s="101" t="n">
        <v>0</v>
      </c>
      <c r="O101" s="101" t="n">
        <v>0</v>
      </c>
      <c r="P101" s="101" t="n">
        <v>0</v>
      </c>
      <c r="Q101" s="101" t="n">
        <v>0</v>
      </c>
      <c r="R101" s="101" t="s">
        <v>1711</v>
      </c>
      <c r="T101" s="101" t="s">
        <v>1722</v>
      </c>
      <c r="U101" s="101" t="s">
        <v>1950</v>
      </c>
      <c r="X101" s="101" t="n">
        <v>0</v>
      </c>
      <c r="Z101" s="101" t="s">
        <v>1724</v>
      </c>
      <c r="AA101" s="101" t="s">
        <v>1951</v>
      </c>
      <c r="AD101" s="101" t="s">
        <v>1716</v>
      </c>
      <c r="AE101" s="101" t="s">
        <v>1708</v>
      </c>
    </row>
    <row r="102" customFormat="false" ht="15.75" hidden="false" customHeight="true" outlineLevel="0" collapsed="false">
      <c r="A102" s="101" t="s">
        <v>705</v>
      </c>
      <c r="B102" s="101" t="n">
        <v>43997</v>
      </c>
      <c r="C102" s="101" t="n">
        <v>2022</v>
      </c>
      <c r="D102" s="101" t="s">
        <v>1952</v>
      </c>
      <c r="E102" s="101" t="s">
        <v>1948</v>
      </c>
      <c r="F102" s="101" t="s">
        <v>1953</v>
      </c>
      <c r="G102" s="101" t="s">
        <v>52</v>
      </c>
      <c r="H102" s="101" t="s">
        <v>1708</v>
      </c>
      <c r="L102" s="101" t="s">
        <v>1710</v>
      </c>
      <c r="M102" s="101" t="n">
        <v>0</v>
      </c>
      <c r="N102" s="101" t="n">
        <v>0</v>
      </c>
      <c r="O102" s="101" t="n">
        <v>0</v>
      </c>
      <c r="P102" s="101" t="n">
        <v>0</v>
      </c>
      <c r="Q102" s="101" t="n">
        <v>0</v>
      </c>
      <c r="R102" s="101" t="s">
        <v>1711</v>
      </c>
      <c r="T102" s="101" t="s">
        <v>1722</v>
      </c>
      <c r="U102" s="101" t="s">
        <v>1954</v>
      </c>
      <c r="X102" s="101" t="n">
        <v>0</v>
      </c>
      <c r="Z102" s="101" t="s">
        <v>1724</v>
      </c>
      <c r="AA102" s="101" t="s">
        <v>1951</v>
      </c>
      <c r="AD102" s="101" t="s">
        <v>1716</v>
      </c>
      <c r="AE102" s="101" t="s">
        <v>1708</v>
      </c>
    </row>
    <row r="103" customFormat="false" ht="15.75" hidden="false" customHeight="true" outlineLevel="0" collapsed="false">
      <c r="A103" s="101" t="s">
        <v>705</v>
      </c>
      <c r="B103" s="101" t="n">
        <v>43998</v>
      </c>
      <c r="C103" s="101" t="n">
        <v>2022</v>
      </c>
      <c r="D103" s="101" t="s">
        <v>2252</v>
      </c>
      <c r="E103" s="101" t="s">
        <v>1948</v>
      </c>
      <c r="F103" s="101" t="s">
        <v>2253</v>
      </c>
      <c r="G103" s="101" t="s">
        <v>2205</v>
      </c>
      <c r="H103" s="101" t="s">
        <v>2206</v>
      </c>
      <c r="L103" s="101" t="s">
        <v>1710</v>
      </c>
      <c r="M103" s="101" t="n">
        <v>0</v>
      </c>
      <c r="N103" s="101" t="n">
        <v>0</v>
      </c>
      <c r="O103" s="101" t="n">
        <v>0</v>
      </c>
      <c r="P103" s="101" t="n">
        <v>0</v>
      </c>
      <c r="Q103" s="101" t="n">
        <v>0</v>
      </c>
      <c r="R103" s="101" t="s">
        <v>1711</v>
      </c>
      <c r="T103" s="101" t="s">
        <v>1722</v>
      </c>
      <c r="U103" s="101" t="s">
        <v>2207</v>
      </c>
      <c r="X103" s="101" t="n">
        <v>0</v>
      </c>
      <c r="Z103" s="101" t="s">
        <v>1724</v>
      </c>
      <c r="AA103" s="101" t="s">
        <v>1951</v>
      </c>
      <c r="AD103" s="101" t="s">
        <v>2208</v>
      </c>
      <c r="AE103" s="101" t="s">
        <v>2206</v>
      </c>
    </row>
    <row r="104" customFormat="false" ht="15.75" hidden="false" customHeight="true" outlineLevel="0" collapsed="false">
      <c r="A104" s="101" t="s">
        <v>705</v>
      </c>
      <c r="B104" s="101" t="n">
        <v>44022</v>
      </c>
      <c r="C104" s="101" t="n">
        <v>2022</v>
      </c>
      <c r="D104" s="101" t="s">
        <v>2254</v>
      </c>
      <c r="E104" s="101" t="s">
        <v>1948</v>
      </c>
      <c r="F104" s="101" t="s">
        <v>2255</v>
      </c>
      <c r="G104" s="101" t="s">
        <v>2200</v>
      </c>
      <c r="H104" s="101" t="s">
        <v>1708</v>
      </c>
      <c r="L104" s="101" t="s">
        <v>1710</v>
      </c>
      <c r="M104" s="101" t="n">
        <v>0</v>
      </c>
      <c r="N104" s="101" t="n">
        <v>0</v>
      </c>
      <c r="O104" s="101" t="n">
        <v>0</v>
      </c>
      <c r="P104" s="101" t="n">
        <v>0</v>
      </c>
      <c r="Q104" s="101" t="n">
        <v>0</v>
      </c>
      <c r="R104" s="101" t="s">
        <v>1711</v>
      </c>
      <c r="T104" s="101" t="s">
        <v>2200</v>
      </c>
      <c r="U104" s="101" t="s">
        <v>2256</v>
      </c>
      <c r="X104" s="101" t="n">
        <v>0</v>
      </c>
      <c r="Z104" s="101" t="s">
        <v>1724</v>
      </c>
      <c r="AA104" s="101" t="s">
        <v>1951</v>
      </c>
      <c r="AD104" s="101" t="s">
        <v>2257</v>
      </c>
      <c r="AE104" s="101" t="s">
        <v>2258</v>
      </c>
    </row>
    <row r="105" customFormat="false" ht="15.75" hidden="false" customHeight="true" outlineLevel="0" collapsed="false">
      <c r="A105" s="101" t="s">
        <v>705</v>
      </c>
      <c r="B105" s="101" t="n">
        <v>43857</v>
      </c>
      <c r="C105" s="101" t="n">
        <v>2022</v>
      </c>
      <c r="D105" s="101" t="s">
        <v>2259</v>
      </c>
      <c r="E105" s="101" t="s">
        <v>1948</v>
      </c>
      <c r="F105" s="101" t="s">
        <v>2260</v>
      </c>
      <c r="G105" s="101" t="s">
        <v>2211</v>
      </c>
      <c r="H105" s="101" t="s">
        <v>2215</v>
      </c>
      <c r="L105" s="101" t="s">
        <v>1710</v>
      </c>
      <c r="M105" s="101" t="n">
        <v>0</v>
      </c>
      <c r="N105" s="101" t="n">
        <v>0</v>
      </c>
      <c r="O105" s="101" t="n">
        <v>0</v>
      </c>
      <c r="P105" s="101" t="n">
        <v>0</v>
      </c>
      <c r="Q105" s="101" t="n">
        <v>0</v>
      </c>
      <c r="R105" s="101" t="s">
        <v>1711</v>
      </c>
      <c r="T105" s="101" t="s">
        <v>2211</v>
      </c>
      <c r="U105" s="118" t="s">
        <v>2261</v>
      </c>
      <c r="X105" s="101" t="n">
        <v>0</v>
      </c>
      <c r="Z105" s="101" t="s">
        <v>1724</v>
      </c>
      <c r="AA105" s="101" t="s">
        <v>1951</v>
      </c>
      <c r="AD105" s="101" t="s">
        <v>2262</v>
      </c>
      <c r="AE105" s="101" t="s">
        <v>2263</v>
      </c>
    </row>
    <row r="106" customFormat="false" ht="15.75" hidden="false" customHeight="true" outlineLevel="0" collapsed="false">
      <c r="A106" s="101" t="s">
        <v>705</v>
      </c>
      <c r="B106" s="101" t="n">
        <v>43908</v>
      </c>
      <c r="C106" s="101" t="n">
        <v>2022</v>
      </c>
      <c r="D106" s="101" t="s">
        <v>1966</v>
      </c>
      <c r="E106" s="101" t="s">
        <v>1948</v>
      </c>
      <c r="F106" s="101" t="s">
        <v>1967</v>
      </c>
      <c r="G106" s="101" t="s">
        <v>52</v>
      </c>
      <c r="H106" s="101" t="s">
        <v>1708</v>
      </c>
      <c r="L106" s="101" t="s">
        <v>1710</v>
      </c>
      <c r="M106" s="101" t="n">
        <v>0</v>
      </c>
      <c r="N106" s="101" t="n">
        <v>0</v>
      </c>
      <c r="O106" s="101" t="n">
        <v>0</v>
      </c>
      <c r="P106" s="101" t="n">
        <v>0</v>
      </c>
      <c r="Q106" s="101" t="n">
        <v>0</v>
      </c>
      <c r="R106" s="101" t="s">
        <v>1711</v>
      </c>
      <c r="T106" s="101" t="s">
        <v>52</v>
      </c>
      <c r="U106" s="101" t="s">
        <v>1968</v>
      </c>
      <c r="X106" s="101" t="n">
        <v>0</v>
      </c>
      <c r="Z106" s="101" t="s">
        <v>1724</v>
      </c>
      <c r="AA106" s="101" t="s">
        <v>1951</v>
      </c>
      <c r="AD106" s="101" t="s">
        <v>1847</v>
      </c>
      <c r="AE106" s="101" t="s">
        <v>1726</v>
      </c>
    </row>
    <row r="107" customFormat="false" ht="15.75" hidden="false" customHeight="true" outlineLevel="0" collapsed="false">
      <c r="A107" s="101" t="s">
        <v>705</v>
      </c>
      <c r="B107" s="101" t="n">
        <v>43961</v>
      </c>
      <c r="C107" s="101" t="n">
        <v>2022</v>
      </c>
      <c r="D107" s="101" t="s">
        <v>2264</v>
      </c>
      <c r="E107" s="101" t="s">
        <v>1948</v>
      </c>
      <c r="F107" s="101" t="s">
        <v>2265</v>
      </c>
      <c r="H107" s="101" t="s">
        <v>2179</v>
      </c>
      <c r="L107" s="101" t="s">
        <v>1710</v>
      </c>
      <c r="M107" s="101" t="n">
        <v>0</v>
      </c>
      <c r="N107" s="101" t="n">
        <v>0</v>
      </c>
      <c r="O107" s="101" t="n">
        <v>0</v>
      </c>
      <c r="P107" s="101" t="n">
        <v>0</v>
      </c>
      <c r="Q107" s="101" t="n">
        <v>0</v>
      </c>
      <c r="R107" s="101" t="s">
        <v>1759</v>
      </c>
      <c r="T107" s="101" t="s">
        <v>1722</v>
      </c>
      <c r="U107" s="118" t="s">
        <v>2266</v>
      </c>
      <c r="X107" s="101" t="n">
        <v>0</v>
      </c>
      <c r="Z107" s="101" t="s">
        <v>1724</v>
      </c>
      <c r="AA107" s="101" t="s">
        <v>1951</v>
      </c>
      <c r="AD107" s="101" t="s">
        <v>2267</v>
      </c>
      <c r="AE107" s="101" t="s">
        <v>2179</v>
      </c>
    </row>
    <row r="108" customFormat="false" ht="15.75" hidden="false" customHeight="true" outlineLevel="0" collapsed="false">
      <c r="A108" s="101" t="s">
        <v>705</v>
      </c>
      <c r="B108" s="101" t="n">
        <v>44001</v>
      </c>
      <c r="C108" s="101" t="n">
        <v>2022</v>
      </c>
      <c r="D108" s="101" t="s">
        <v>2268</v>
      </c>
      <c r="E108" s="101" t="s">
        <v>1948</v>
      </c>
      <c r="F108" s="101" t="s">
        <v>2269</v>
      </c>
      <c r="G108" s="101" t="s">
        <v>2200</v>
      </c>
      <c r="H108" s="101" t="s">
        <v>1708</v>
      </c>
      <c r="L108" s="101" t="s">
        <v>1710</v>
      </c>
      <c r="M108" s="101" t="n">
        <v>0</v>
      </c>
      <c r="N108" s="101" t="n">
        <v>0</v>
      </c>
      <c r="O108" s="101" t="n">
        <v>0</v>
      </c>
      <c r="P108" s="101" t="n">
        <v>0</v>
      </c>
      <c r="Q108" s="101" t="n">
        <v>0</v>
      </c>
      <c r="R108" s="101" t="s">
        <v>1711</v>
      </c>
      <c r="T108" s="101" t="s">
        <v>1722</v>
      </c>
      <c r="U108" s="101" t="s">
        <v>2201</v>
      </c>
      <c r="X108" s="101" t="n">
        <v>0</v>
      </c>
      <c r="Z108" s="101" t="s">
        <v>1724</v>
      </c>
      <c r="AA108" s="101" t="s">
        <v>1951</v>
      </c>
      <c r="AD108" s="101" t="s">
        <v>2202</v>
      </c>
      <c r="AE108" s="101" t="s">
        <v>1708</v>
      </c>
    </row>
    <row r="109" customFormat="false" ht="15.75" hidden="false" customHeight="true" outlineLevel="0" collapsed="false">
      <c r="A109" s="101" t="s">
        <v>705</v>
      </c>
      <c r="B109" s="101" t="n">
        <v>44000</v>
      </c>
      <c r="C109" s="101" t="n">
        <v>2022</v>
      </c>
      <c r="D109" s="101" t="s">
        <v>2270</v>
      </c>
      <c r="E109" s="101" t="s">
        <v>1948</v>
      </c>
      <c r="F109" s="101" t="s">
        <v>2271</v>
      </c>
      <c r="G109" s="101" t="s">
        <v>2200</v>
      </c>
      <c r="H109" s="101" t="s">
        <v>1708</v>
      </c>
      <c r="L109" s="101" t="s">
        <v>1710</v>
      </c>
      <c r="M109" s="101" t="n">
        <v>0</v>
      </c>
      <c r="N109" s="101" t="n">
        <v>0</v>
      </c>
      <c r="O109" s="101" t="n">
        <v>0</v>
      </c>
      <c r="P109" s="101" t="n">
        <v>0</v>
      </c>
      <c r="Q109" s="101" t="n">
        <v>0</v>
      </c>
      <c r="R109" s="101" t="s">
        <v>1711</v>
      </c>
      <c r="T109" s="101" t="s">
        <v>1722</v>
      </c>
      <c r="U109" s="101" t="s">
        <v>2201</v>
      </c>
      <c r="X109" s="101" t="n">
        <v>0</v>
      </c>
      <c r="Z109" s="101" t="s">
        <v>1724</v>
      </c>
      <c r="AA109" s="101" t="s">
        <v>1951</v>
      </c>
      <c r="AD109" s="101" t="s">
        <v>2202</v>
      </c>
      <c r="AE109" s="101" t="s">
        <v>1708</v>
      </c>
    </row>
    <row r="110" customFormat="false" ht="15.75" hidden="false" customHeight="true" outlineLevel="0" collapsed="false">
      <c r="A110" s="101" t="s">
        <v>705</v>
      </c>
      <c r="B110" s="101" t="n">
        <v>44002</v>
      </c>
      <c r="C110" s="101" t="n">
        <v>2022</v>
      </c>
      <c r="D110" s="101" t="s">
        <v>2272</v>
      </c>
      <c r="E110" s="101" t="s">
        <v>1948</v>
      </c>
      <c r="F110" s="101" t="s">
        <v>2273</v>
      </c>
      <c r="G110" s="101" t="s">
        <v>2200</v>
      </c>
      <c r="H110" s="101" t="s">
        <v>1708</v>
      </c>
      <c r="L110" s="101" t="s">
        <v>1710</v>
      </c>
      <c r="M110" s="101" t="n">
        <v>0</v>
      </c>
      <c r="N110" s="101" t="n">
        <v>0</v>
      </c>
      <c r="O110" s="101" t="n">
        <v>0</v>
      </c>
      <c r="P110" s="101" t="n">
        <v>0</v>
      </c>
      <c r="Q110" s="101" t="n">
        <v>0</v>
      </c>
      <c r="R110" s="101" t="s">
        <v>1711</v>
      </c>
      <c r="T110" s="101" t="s">
        <v>1722</v>
      </c>
      <c r="U110" s="101" t="s">
        <v>2201</v>
      </c>
      <c r="X110" s="101" t="n">
        <v>0</v>
      </c>
      <c r="Z110" s="101" t="s">
        <v>1724</v>
      </c>
      <c r="AA110" s="101" t="s">
        <v>1951</v>
      </c>
      <c r="AD110" s="101" t="s">
        <v>2181</v>
      </c>
      <c r="AE110" s="101" t="s">
        <v>2179</v>
      </c>
    </row>
    <row r="111" customFormat="false" ht="15.75" hidden="false" customHeight="true" outlineLevel="0" collapsed="false">
      <c r="A111" s="101" t="s">
        <v>705</v>
      </c>
      <c r="B111" s="101" t="n">
        <v>44006</v>
      </c>
      <c r="C111" s="101" t="n">
        <v>2023</v>
      </c>
      <c r="D111" s="101" t="s">
        <v>2274</v>
      </c>
      <c r="E111" s="101" t="s">
        <v>1948</v>
      </c>
      <c r="F111" s="101" t="s">
        <v>2275</v>
      </c>
      <c r="G111" s="101" t="s">
        <v>2276</v>
      </c>
      <c r="H111" s="101" t="s">
        <v>2215</v>
      </c>
      <c r="L111" s="101" t="s">
        <v>1710</v>
      </c>
      <c r="M111" s="101" t="n">
        <v>0</v>
      </c>
      <c r="N111" s="101" t="n">
        <v>0</v>
      </c>
      <c r="O111" s="101" t="n">
        <v>0</v>
      </c>
      <c r="P111" s="101" t="n">
        <v>0</v>
      </c>
      <c r="Q111" s="101" t="n">
        <v>0</v>
      </c>
      <c r="R111" s="101" t="s">
        <v>1711</v>
      </c>
      <c r="T111" s="101" t="s">
        <v>1722</v>
      </c>
      <c r="U111" s="101" t="s">
        <v>1954</v>
      </c>
      <c r="X111" s="101" t="n">
        <v>0</v>
      </c>
      <c r="Z111" s="101" t="s">
        <v>1724</v>
      </c>
      <c r="AA111" s="101" t="s">
        <v>1951</v>
      </c>
      <c r="AD111" s="101" t="s">
        <v>2277</v>
      </c>
      <c r="AE111" s="101" t="s">
        <v>2215</v>
      </c>
    </row>
    <row r="112" customFormat="false" ht="15.75" hidden="false" customHeight="true" outlineLevel="0" collapsed="false">
      <c r="A112" s="101" t="s">
        <v>705</v>
      </c>
      <c r="B112" s="101" t="n">
        <v>44012</v>
      </c>
      <c r="C112" s="101" t="n">
        <v>2022</v>
      </c>
      <c r="D112" s="101" t="s">
        <v>2278</v>
      </c>
      <c r="E112" s="101" t="s">
        <v>1948</v>
      </c>
      <c r="F112" s="101" t="s">
        <v>2279</v>
      </c>
      <c r="G112" s="101" t="s">
        <v>2211</v>
      </c>
      <c r="H112" s="101" t="s">
        <v>2212</v>
      </c>
      <c r="L112" s="101" t="s">
        <v>1710</v>
      </c>
      <c r="M112" s="101" t="n">
        <v>0</v>
      </c>
      <c r="N112" s="101" t="n">
        <v>0</v>
      </c>
      <c r="O112" s="101" t="n">
        <v>0</v>
      </c>
      <c r="P112" s="101" t="n">
        <v>0</v>
      </c>
      <c r="Q112" s="101" t="n">
        <v>0</v>
      </c>
      <c r="R112" s="101" t="s">
        <v>1759</v>
      </c>
      <c r="T112" s="101" t="s">
        <v>2211</v>
      </c>
      <c r="U112" s="101" t="s">
        <v>2213</v>
      </c>
      <c r="X112" s="101" t="n">
        <v>0</v>
      </c>
      <c r="Z112" s="101" t="s">
        <v>1724</v>
      </c>
      <c r="AA112" s="101" t="s">
        <v>1951</v>
      </c>
      <c r="AD112" s="101" t="s">
        <v>2214</v>
      </c>
      <c r="AE112" s="101" t="s">
        <v>2215</v>
      </c>
    </row>
    <row r="113" customFormat="false" ht="15.75" hidden="false" customHeight="true" outlineLevel="0" collapsed="false">
      <c r="A113" s="101" t="s">
        <v>705</v>
      </c>
      <c r="B113" s="101" t="n">
        <v>43953</v>
      </c>
      <c r="C113" s="101" t="n">
        <v>2022</v>
      </c>
      <c r="D113" s="101" t="s">
        <v>2280</v>
      </c>
      <c r="E113" s="101" t="s">
        <v>1948</v>
      </c>
      <c r="F113" s="101" t="s">
        <v>2281</v>
      </c>
      <c r="G113" s="101" t="s">
        <v>2247</v>
      </c>
      <c r="H113" s="101" t="s">
        <v>2206</v>
      </c>
      <c r="L113" s="101" t="s">
        <v>1710</v>
      </c>
      <c r="M113" s="101" t="n">
        <v>0</v>
      </c>
      <c r="N113" s="101" t="n">
        <v>0</v>
      </c>
      <c r="O113" s="101" t="n">
        <v>0</v>
      </c>
      <c r="P113" s="101" t="n">
        <v>0</v>
      </c>
      <c r="Q113" s="101" t="n">
        <v>0</v>
      </c>
      <c r="T113" s="101" t="s">
        <v>2247</v>
      </c>
      <c r="X113" s="101" t="n">
        <v>0</v>
      </c>
      <c r="Z113" s="101" t="s">
        <v>1724</v>
      </c>
      <c r="AA113" s="101" t="s">
        <v>1951</v>
      </c>
      <c r="AD113" s="101" t="s">
        <v>2282</v>
      </c>
      <c r="AE113" s="101" t="s">
        <v>2283</v>
      </c>
    </row>
    <row r="114" customFormat="false" ht="15.75" hidden="false" customHeight="true" outlineLevel="0" collapsed="false">
      <c r="A114" s="101" t="s">
        <v>705</v>
      </c>
      <c r="B114" s="101" t="n">
        <v>44088</v>
      </c>
      <c r="C114" s="101" t="n">
        <v>2022</v>
      </c>
      <c r="D114" s="101" t="s">
        <v>2284</v>
      </c>
      <c r="E114" s="101" t="s">
        <v>1948</v>
      </c>
      <c r="F114" s="101" t="s">
        <v>2285</v>
      </c>
      <c r="G114" s="101" t="s">
        <v>2218</v>
      </c>
      <c r="H114" s="101" t="s">
        <v>2219</v>
      </c>
      <c r="L114" s="101" t="s">
        <v>1710</v>
      </c>
      <c r="M114" s="101" t="n">
        <v>0</v>
      </c>
      <c r="N114" s="101" t="n">
        <v>0</v>
      </c>
      <c r="O114" s="101" t="n">
        <v>0</v>
      </c>
      <c r="P114" s="101" t="n">
        <v>0</v>
      </c>
      <c r="Q114" s="101" t="n">
        <v>0</v>
      </c>
      <c r="R114" s="101" t="s">
        <v>1759</v>
      </c>
      <c r="T114" s="101" t="s">
        <v>2218</v>
      </c>
      <c r="U114" s="101" t="s">
        <v>2286</v>
      </c>
      <c r="X114" s="101" t="n">
        <v>0</v>
      </c>
      <c r="Z114" s="101" t="s">
        <v>1724</v>
      </c>
      <c r="AA114" s="101" t="s">
        <v>1951</v>
      </c>
      <c r="AD114" s="101" t="s">
        <v>2221</v>
      </c>
      <c r="AE114" s="101" t="s">
        <v>2222</v>
      </c>
    </row>
    <row r="115" customFormat="false" ht="15.75" hidden="false" customHeight="true" outlineLevel="0" collapsed="false">
      <c r="A115" s="101" t="s">
        <v>705</v>
      </c>
      <c r="B115" s="101" t="n">
        <v>43928</v>
      </c>
      <c r="C115" s="101" t="n">
        <v>2022</v>
      </c>
      <c r="D115" s="101" t="s">
        <v>2287</v>
      </c>
      <c r="E115" s="101" t="s">
        <v>1948</v>
      </c>
      <c r="F115" s="101" t="s">
        <v>2288</v>
      </c>
      <c r="H115" s="101" t="s">
        <v>2179</v>
      </c>
      <c r="L115" s="101" t="s">
        <v>1710</v>
      </c>
      <c r="M115" s="101" t="n">
        <v>0</v>
      </c>
      <c r="N115" s="101" t="n">
        <v>0</v>
      </c>
      <c r="O115" s="101" t="n">
        <v>0</v>
      </c>
      <c r="P115" s="101" t="n">
        <v>0</v>
      </c>
      <c r="Q115" s="101" t="n">
        <v>0</v>
      </c>
      <c r="R115" s="101" t="s">
        <v>1759</v>
      </c>
      <c r="T115" s="101" t="s">
        <v>1722</v>
      </c>
      <c r="U115" s="118" t="s">
        <v>2289</v>
      </c>
      <c r="X115" s="101" t="n">
        <v>0</v>
      </c>
      <c r="Z115" s="101" t="s">
        <v>1724</v>
      </c>
      <c r="AA115" s="101" t="s">
        <v>1951</v>
      </c>
      <c r="AD115" s="101" t="s">
        <v>2181</v>
      </c>
      <c r="AE115" s="101" t="s">
        <v>2179</v>
      </c>
    </row>
    <row r="116" customFormat="false" ht="15.75" hidden="false" customHeight="true" outlineLevel="0" collapsed="false">
      <c r="A116" s="101" t="s">
        <v>705</v>
      </c>
      <c r="B116" s="101" t="n">
        <v>43382</v>
      </c>
      <c r="C116" s="101" t="n">
        <v>2023</v>
      </c>
      <c r="D116" s="101" t="s">
        <v>2290</v>
      </c>
      <c r="E116" s="101" t="s">
        <v>1948</v>
      </c>
      <c r="F116" s="101" t="s">
        <v>2291</v>
      </c>
      <c r="H116" s="101" t="s">
        <v>2049</v>
      </c>
      <c r="L116" s="101" t="s">
        <v>1710</v>
      </c>
      <c r="M116" s="101" t="n">
        <v>0</v>
      </c>
      <c r="N116" s="101" t="n">
        <v>0</v>
      </c>
      <c r="O116" s="101" t="n">
        <v>0</v>
      </c>
      <c r="P116" s="101" t="n">
        <v>0</v>
      </c>
      <c r="Q116" s="101" t="n">
        <v>0</v>
      </c>
      <c r="R116" s="101" t="s">
        <v>1759</v>
      </c>
      <c r="T116" s="101" t="s">
        <v>1722</v>
      </c>
      <c r="U116" s="101" t="s">
        <v>2196</v>
      </c>
      <c r="X116" s="101" t="n">
        <v>0</v>
      </c>
      <c r="Z116" s="101" t="s">
        <v>1724</v>
      </c>
      <c r="AA116" s="101" t="s">
        <v>1951</v>
      </c>
      <c r="AD116" s="101" t="s">
        <v>2197</v>
      </c>
      <c r="AE116" s="101" t="s">
        <v>2172</v>
      </c>
    </row>
    <row r="117" customFormat="false" ht="15.75" hidden="false" customHeight="true" outlineLevel="0" collapsed="false">
      <c r="A117" s="101" t="s">
        <v>705</v>
      </c>
      <c r="B117" s="101" t="n">
        <v>43972</v>
      </c>
      <c r="C117" s="101" t="n">
        <v>2022</v>
      </c>
      <c r="D117" s="101" t="s">
        <v>2292</v>
      </c>
      <c r="E117" s="101" t="s">
        <v>1948</v>
      </c>
      <c r="F117" s="101" t="s">
        <v>2293</v>
      </c>
      <c r="G117" s="101" t="s">
        <v>2218</v>
      </c>
      <c r="H117" s="101" t="s">
        <v>2219</v>
      </c>
      <c r="L117" s="101" t="s">
        <v>1710</v>
      </c>
      <c r="M117" s="101" t="n">
        <v>0</v>
      </c>
      <c r="N117" s="101" t="n">
        <v>0</v>
      </c>
      <c r="O117" s="101" t="n">
        <v>0</v>
      </c>
      <c r="P117" s="101" t="n">
        <v>0</v>
      </c>
      <c r="Q117" s="101" t="n">
        <v>0</v>
      </c>
      <c r="R117" s="101" t="s">
        <v>2294</v>
      </c>
      <c r="T117" s="101" t="s">
        <v>2218</v>
      </c>
      <c r="U117" s="118" t="s">
        <v>2295</v>
      </c>
      <c r="X117" s="101" t="n">
        <v>0</v>
      </c>
      <c r="Z117" s="101" t="s">
        <v>1724</v>
      </c>
      <c r="AA117" s="101" t="s">
        <v>1951</v>
      </c>
      <c r="AD117" s="101" t="s">
        <v>2221</v>
      </c>
      <c r="AE117" s="101" t="s">
        <v>2222</v>
      </c>
    </row>
    <row r="118" customFormat="false" ht="15.75" hidden="false" customHeight="true" outlineLevel="0" collapsed="false">
      <c r="A118" s="101" t="s">
        <v>705</v>
      </c>
      <c r="B118" s="101" t="n">
        <v>44356</v>
      </c>
      <c r="C118" s="101" t="n">
        <v>2023</v>
      </c>
      <c r="D118" s="101" t="s">
        <v>2296</v>
      </c>
      <c r="E118" s="101" t="s">
        <v>1948</v>
      </c>
      <c r="F118" s="101" t="s">
        <v>2297</v>
      </c>
      <c r="G118" s="101" t="s">
        <v>2218</v>
      </c>
      <c r="H118" s="101" t="s">
        <v>2219</v>
      </c>
      <c r="L118" s="101" t="s">
        <v>1710</v>
      </c>
      <c r="M118" s="101" t="n">
        <v>0</v>
      </c>
      <c r="N118" s="101" t="n">
        <v>0</v>
      </c>
      <c r="O118" s="101" t="n">
        <v>0</v>
      </c>
      <c r="P118" s="101" t="n">
        <v>0</v>
      </c>
      <c r="Q118" s="101" t="n">
        <v>0</v>
      </c>
      <c r="R118" s="101" t="s">
        <v>1759</v>
      </c>
      <c r="T118" s="101" t="s">
        <v>2218</v>
      </c>
      <c r="U118" s="101" t="s">
        <v>2286</v>
      </c>
      <c r="X118" s="101" t="n">
        <v>0</v>
      </c>
      <c r="Z118" s="101" t="s">
        <v>1724</v>
      </c>
      <c r="AA118" s="101" t="s">
        <v>1951</v>
      </c>
      <c r="AD118" s="101" t="s">
        <v>2221</v>
      </c>
      <c r="AE118" s="101" t="s">
        <v>2222</v>
      </c>
    </row>
    <row r="119" customFormat="false" ht="15.75" hidden="false" customHeight="true" outlineLevel="0" collapsed="false">
      <c r="A119" s="101" t="s">
        <v>705</v>
      </c>
      <c r="B119" s="101" t="n">
        <v>43971</v>
      </c>
      <c r="C119" s="101" t="n">
        <v>2022</v>
      </c>
      <c r="D119" s="101" t="s">
        <v>2298</v>
      </c>
      <c r="E119" s="101" t="s">
        <v>1948</v>
      </c>
      <c r="F119" s="101" t="s">
        <v>2299</v>
      </c>
      <c r="G119" s="101" t="s">
        <v>2218</v>
      </c>
      <c r="H119" s="101" t="s">
        <v>2219</v>
      </c>
      <c r="L119" s="101" t="s">
        <v>1710</v>
      </c>
      <c r="M119" s="101" t="n">
        <v>0</v>
      </c>
      <c r="N119" s="101" t="n">
        <v>0</v>
      </c>
      <c r="O119" s="101" t="n">
        <v>0</v>
      </c>
      <c r="P119" s="101" t="n">
        <v>0</v>
      </c>
      <c r="Q119" s="101" t="n">
        <v>0</v>
      </c>
      <c r="R119" s="101" t="s">
        <v>1711</v>
      </c>
      <c r="T119" s="101" t="s">
        <v>2218</v>
      </c>
      <c r="U119" s="118" t="s">
        <v>2300</v>
      </c>
      <c r="X119" s="101" t="n">
        <v>0</v>
      </c>
      <c r="Z119" s="101" t="s">
        <v>1724</v>
      </c>
      <c r="AA119" s="101" t="s">
        <v>1951</v>
      </c>
      <c r="AD119" s="101" t="s">
        <v>2221</v>
      </c>
      <c r="AE119" s="101" t="s">
        <v>2222</v>
      </c>
    </row>
    <row r="120" customFormat="false" ht="15.75" hidden="false" customHeight="true" outlineLevel="0" collapsed="false">
      <c r="A120" s="101" t="s">
        <v>705</v>
      </c>
      <c r="B120" s="101" t="n">
        <v>43962</v>
      </c>
      <c r="C120" s="101" t="n">
        <v>2023</v>
      </c>
      <c r="D120" s="101" t="s">
        <v>2301</v>
      </c>
      <c r="E120" s="101" t="s">
        <v>1948</v>
      </c>
      <c r="F120" s="101" t="s">
        <v>2302</v>
      </c>
      <c r="H120" s="101" t="s">
        <v>2179</v>
      </c>
      <c r="L120" s="101" t="s">
        <v>1710</v>
      </c>
      <c r="M120" s="101" t="n">
        <v>0</v>
      </c>
      <c r="N120" s="101" t="n">
        <v>0</v>
      </c>
      <c r="O120" s="101" t="n">
        <v>0</v>
      </c>
      <c r="P120" s="101" t="n">
        <v>0</v>
      </c>
      <c r="Q120" s="101" t="n">
        <v>0</v>
      </c>
      <c r="R120" s="101" t="s">
        <v>1759</v>
      </c>
      <c r="T120" s="101" t="s">
        <v>1722</v>
      </c>
      <c r="U120" s="118" t="s">
        <v>2266</v>
      </c>
      <c r="X120" s="101" t="n">
        <v>0</v>
      </c>
      <c r="Z120" s="101" t="s">
        <v>1724</v>
      </c>
      <c r="AA120" s="101" t="s">
        <v>1951</v>
      </c>
      <c r="AD120" s="101" t="s">
        <v>2267</v>
      </c>
      <c r="AE120" s="101" t="s">
        <v>2179</v>
      </c>
    </row>
    <row r="121" customFormat="false" ht="15.75" hidden="false" customHeight="true" outlineLevel="0" collapsed="false">
      <c r="A121" s="101" t="s">
        <v>705</v>
      </c>
      <c r="B121" s="101" t="n">
        <v>43667</v>
      </c>
      <c r="C121" s="101" t="n">
        <v>2021</v>
      </c>
      <c r="D121" s="101" t="s">
        <v>2303</v>
      </c>
      <c r="E121" s="101" t="s">
        <v>2304</v>
      </c>
      <c r="F121" s="101" t="s">
        <v>2305</v>
      </c>
      <c r="G121" s="101" t="s">
        <v>2211</v>
      </c>
      <c r="H121" s="101" t="s">
        <v>2215</v>
      </c>
      <c r="L121" s="101" t="s">
        <v>1710</v>
      </c>
      <c r="M121" s="101" t="n">
        <v>73000000</v>
      </c>
      <c r="N121" s="101" t="n">
        <v>0</v>
      </c>
      <c r="O121" s="101" t="n">
        <v>0</v>
      </c>
      <c r="P121" s="101" t="n">
        <v>0</v>
      </c>
      <c r="Q121" s="101" t="n">
        <v>0</v>
      </c>
      <c r="R121" s="101" t="s">
        <v>1711</v>
      </c>
      <c r="S121" s="101" t="s">
        <v>2306</v>
      </c>
      <c r="T121" s="101" t="s">
        <v>2211</v>
      </c>
      <c r="U121" s="118" t="s">
        <v>2307</v>
      </c>
      <c r="X121" s="101" t="n">
        <v>0</v>
      </c>
      <c r="Z121" s="101" t="s">
        <v>1724</v>
      </c>
      <c r="AA121" s="101" t="s">
        <v>1881</v>
      </c>
      <c r="AB121" s="136" t="n">
        <v>44926</v>
      </c>
      <c r="AD121" s="101" t="s">
        <v>2308</v>
      </c>
      <c r="AE121" s="101" t="s">
        <v>2263</v>
      </c>
    </row>
    <row r="122" customFormat="false" ht="15.75" hidden="false" customHeight="true" outlineLevel="0" collapsed="false">
      <c r="A122" s="101" t="s">
        <v>2309</v>
      </c>
      <c r="B122" s="101" t="n">
        <v>39741</v>
      </c>
      <c r="C122" s="101" t="n">
        <v>2016</v>
      </c>
      <c r="D122" s="101" t="s">
        <v>2310</v>
      </c>
      <c r="E122" s="101" t="s">
        <v>1644</v>
      </c>
      <c r="F122" s="101" t="s">
        <v>2311</v>
      </c>
      <c r="H122" s="101" t="s">
        <v>2040</v>
      </c>
      <c r="I122" s="136" t="n">
        <v>42674</v>
      </c>
      <c r="L122" s="101" t="s">
        <v>1710</v>
      </c>
      <c r="M122" s="101" t="n">
        <v>800000</v>
      </c>
      <c r="N122" s="101" t="n">
        <v>786784</v>
      </c>
      <c r="O122" s="101" t="n">
        <v>786784</v>
      </c>
      <c r="P122" s="101" t="n">
        <v>13216</v>
      </c>
      <c r="Q122" s="101" t="n">
        <v>13216</v>
      </c>
      <c r="R122" s="101" t="s">
        <v>1759</v>
      </c>
      <c r="S122" s="101" t="s">
        <v>2312</v>
      </c>
      <c r="T122" s="101" t="s">
        <v>2044</v>
      </c>
      <c r="U122" s="101" t="s">
        <v>2313</v>
      </c>
      <c r="V122" s="101" t="n">
        <v>13010</v>
      </c>
      <c r="W122" s="101" t="n">
        <v>13010</v>
      </c>
      <c r="X122" s="101" t="n">
        <v>0</v>
      </c>
      <c r="Y122" s="136" t="n">
        <v>42696</v>
      </c>
      <c r="Z122" s="101" t="s">
        <v>1724</v>
      </c>
      <c r="AA122" s="101" t="s">
        <v>1715</v>
      </c>
      <c r="AC122" s="136" t="n">
        <v>43100</v>
      </c>
      <c r="AD122" s="101" t="s">
        <v>2314</v>
      </c>
      <c r="AE122" s="101" t="s">
        <v>2040</v>
      </c>
    </row>
    <row r="123" customFormat="false" ht="15.75" hidden="false" customHeight="true" outlineLevel="0" collapsed="false">
      <c r="A123" s="101" t="s">
        <v>2315</v>
      </c>
      <c r="B123" s="101" t="n">
        <v>24584</v>
      </c>
      <c r="C123" s="101" t="n">
        <v>2013</v>
      </c>
      <c r="D123" s="101" t="s">
        <v>2316</v>
      </c>
      <c r="E123" s="101" t="s">
        <v>1755</v>
      </c>
      <c r="F123" s="101" t="s">
        <v>2317</v>
      </c>
      <c r="H123" s="101" t="s">
        <v>2318</v>
      </c>
      <c r="L123" s="101" t="s">
        <v>1710</v>
      </c>
      <c r="M123" s="101" t="s">
        <v>2319</v>
      </c>
      <c r="N123" s="101" t="s">
        <v>2319</v>
      </c>
      <c r="O123" s="101" t="s">
        <v>2319</v>
      </c>
      <c r="P123" s="101" t="n">
        <v>0</v>
      </c>
      <c r="Q123" s="101" t="n">
        <v>0</v>
      </c>
      <c r="R123" s="101" t="s">
        <v>2294</v>
      </c>
      <c r="S123" s="101" t="s">
        <v>2320</v>
      </c>
      <c r="T123" s="101" t="s">
        <v>2044</v>
      </c>
      <c r="U123" s="118" t="s">
        <v>2321</v>
      </c>
      <c r="V123" s="101" t="n">
        <v>91010</v>
      </c>
      <c r="W123" s="101" t="n">
        <v>91010</v>
      </c>
      <c r="X123" s="101" t="n">
        <v>5</v>
      </c>
      <c r="Y123" s="136" t="n">
        <v>42453</v>
      </c>
      <c r="Z123" s="101" t="s">
        <v>1755</v>
      </c>
      <c r="AA123" s="101" t="s">
        <v>1715</v>
      </c>
      <c r="AC123" s="136" t="n">
        <v>41639</v>
      </c>
      <c r="AD123" s="101" t="s">
        <v>2322</v>
      </c>
      <c r="AE123" s="101" t="s">
        <v>2318</v>
      </c>
    </row>
    <row r="124" customFormat="false" ht="15.75" hidden="false" customHeight="true" outlineLevel="0" collapsed="false">
      <c r="A124" s="101" t="s">
        <v>2169</v>
      </c>
      <c r="B124" s="101" t="n">
        <v>40241</v>
      </c>
      <c r="C124" s="101" t="n">
        <v>2017</v>
      </c>
      <c r="D124" s="101" t="s">
        <v>2323</v>
      </c>
      <c r="E124" s="101" t="s">
        <v>2324</v>
      </c>
      <c r="F124" s="101" t="s">
        <v>2325</v>
      </c>
      <c r="H124" s="101" t="s">
        <v>2326</v>
      </c>
      <c r="I124" s="136" t="n">
        <v>42914</v>
      </c>
      <c r="L124" s="101" t="s">
        <v>1710</v>
      </c>
      <c r="M124" s="101" t="n">
        <v>0</v>
      </c>
      <c r="N124" s="101" t="n">
        <v>0</v>
      </c>
      <c r="O124" s="101" t="n">
        <v>0</v>
      </c>
      <c r="P124" s="101" t="n">
        <v>0</v>
      </c>
      <c r="Q124" s="101" t="n">
        <v>0</v>
      </c>
      <c r="R124" s="101" t="s">
        <v>1759</v>
      </c>
      <c r="S124" s="101" t="s">
        <v>2327</v>
      </c>
      <c r="T124" s="101" t="s">
        <v>2044</v>
      </c>
      <c r="U124" s="101" t="s">
        <v>2328</v>
      </c>
      <c r="W124" s="101" t="n">
        <v>43010</v>
      </c>
      <c r="X124" s="101" t="n">
        <v>1</v>
      </c>
      <c r="Y124" s="136" t="n">
        <v>42920</v>
      </c>
      <c r="Z124" s="101" t="s">
        <v>2324</v>
      </c>
      <c r="AA124" s="101" t="s">
        <v>1715</v>
      </c>
      <c r="AC124" s="136" t="n">
        <v>43465</v>
      </c>
      <c r="AD124" s="101" t="s">
        <v>2329</v>
      </c>
      <c r="AE124" s="101" t="s">
        <v>2326</v>
      </c>
    </row>
    <row r="125" customFormat="false" ht="15.75" hidden="false" customHeight="true" outlineLevel="0" collapsed="false">
      <c r="A125" s="101" t="s">
        <v>2315</v>
      </c>
      <c r="B125" s="101" t="n">
        <v>24598</v>
      </c>
      <c r="C125" s="101" t="n">
        <v>2013</v>
      </c>
      <c r="D125" s="101" t="s">
        <v>2330</v>
      </c>
      <c r="E125" s="101" t="s">
        <v>1755</v>
      </c>
      <c r="F125" s="101" t="s">
        <v>2331</v>
      </c>
      <c r="H125" s="101" t="s">
        <v>2318</v>
      </c>
      <c r="I125" s="101" t="s">
        <v>1709</v>
      </c>
      <c r="L125" s="101" t="s">
        <v>1710</v>
      </c>
      <c r="M125" s="101" t="n">
        <v>1040000</v>
      </c>
      <c r="N125" s="101" t="n">
        <v>1040000</v>
      </c>
      <c r="O125" s="101" t="n">
        <v>1040000</v>
      </c>
      <c r="P125" s="101" t="n">
        <v>0</v>
      </c>
      <c r="Q125" s="101" t="n">
        <v>0</v>
      </c>
      <c r="R125" s="101" t="s">
        <v>1759</v>
      </c>
      <c r="S125" s="101" t="s">
        <v>1805</v>
      </c>
      <c r="T125" s="101" t="s">
        <v>2024</v>
      </c>
      <c r="U125" s="118" t="s">
        <v>2332</v>
      </c>
      <c r="V125" s="101" t="n">
        <v>15160</v>
      </c>
      <c r="W125" s="101" t="n">
        <v>15160</v>
      </c>
      <c r="X125" s="101" t="n">
        <v>2</v>
      </c>
      <c r="Y125" s="136" t="n">
        <v>42886</v>
      </c>
      <c r="Z125" s="101" t="s">
        <v>1755</v>
      </c>
      <c r="AA125" s="101" t="s">
        <v>1715</v>
      </c>
      <c r="AC125" s="136" t="n">
        <v>42004</v>
      </c>
      <c r="AD125" s="101" t="s">
        <v>2333</v>
      </c>
      <c r="AE125" s="101" t="s">
        <v>2334</v>
      </c>
    </row>
    <row r="126" customFormat="false" ht="15.75" hidden="false" customHeight="true" outlineLevel="0" collapsed="false">
      <c r="A126" s="101" t="s">
        <v>2309</v>
      </c>
      <c r="B126" s="101" t="n">
        <v>25055</v>
      </c>
      <c r="C126" s="101" t="n">
        <v>2013</v>
      </c>
      <c r="D126" s="101" t="s">
        <v>2335</v>
      </c>
      <c r="E126" s="101" t="s">
        <v>1755</v>
      </c>
      <c r="F126" s="101" t="s">
        <v>2336</v>
      </c>
      <c r="H126" s="101" t="s">
        <v>2337</v>
      </c>
      <c r="L126" s="101" t="s">
        <v>1710</v>
      </c>
      <c r="M126" s="101" t="n">
        <v>1953000</v>
      </c>
      <c r="N126" s="101" t="n">
        <v>0</v>
      </c>
      <c r="O126" s="101" t="s">
        <v>2338</v>
      </c>
      <c r="P126" s="101" t="n">
        <v>1953000</v>
      </c>
      <c r="Q126" s="101" t="s">
        <v>2339</v>
      </c>
      <c r="T126" s="101" t="s">
        <v>2044</v>
      </c>
      <c r="X126" s="101" t="n">
        <v>2</v>
      </c>
      <c r="Z126" s="101" t="s">
        <v>1755</v>
      </c>
      <c r="AA126" s="101" t="s">
        <v>2340</v>
      </c>
      <c r="AD126" s="101" t="s">
        <v>2341</v>
      </c>
      <c r="AE126" s="101" t="s">
        <v>2342</v>
      </c>
    </row>
    <row r="127" customFormat="false" ht="15.75" hidden="false" customHeight="true" outlineLevel="0" collapsed="false">
      <c r="A127" s="101" t="s">
        <v>2309</v>
      </c>
      <c r="B127" s="101" t="n">
        <v>24756</v>
      </c>
      <c r="C127" s="101" t="n">
        <v>2013</v>
      </c>
      <c r="D127" s="101" t="s">
        <v>2343</v>
      </c>
      <c r="E127" s="101" t="s">
        <v>1755</v>
      </c>
      <c r="F127" s="101" t="s">
        <v>2344</v>
      </c>
      <c r="H127" s="101" t="s">
        <v>2337</v>
      </c>
      <c r="L127" s="101" t="s">
        <v>1710</v>
      </c>
      <c r="M127" s="101" t="s">
        <v>2345</v>
      </c>
      <c r="N127" s="101" t="s">
        <v>2345</v>
      </c>
      <c r="O127" s="101" t="s">
        <v>2345</v>
      </c>
      <c r="P127" s="101" t="n">
        <v>0</v>
      </c>
      <c r="Q127" s="101" t="n">
        <v>0</v>
      </c>
      <c r="R127" s="101" t="s">
        <v>1759</v>
      </c>
      <c r="S127" s="101" t="s">
        <v>2346</v>
      </c>
      <c r="T127" s="101" t="s">
        <v>2024</v>
      </c>
      <c r="U127" s="118" t="s">
        <v>2347</v>
      </c>
      <c r="V127" s="101" t="n">
        <v>91010</v>
      </c>
      <c r="W127" s="101" t="n">
        <v>91010</v>
      </c>
      <c r="X127" s="101" t="n">
        <v>3</v>
      </c>
      <c r="Y127" s="136" t="n">
        <v>42786</v>
      </c>
      <c r="Z127" s="101" t="s">
        <v>1755</v>
      </c>
      <c r="AA127" s="101" t="s">
        <v>1715</v>
      </c>
      <c r="AC127" s="136" t="n">
        <v>41639</v>
      </c>
      <c r="AD127" s="101" t="s">
        <v>2348</v>
      </c>
      <c r="AE127" s="101" t="s">
        <v>2342</v>
      </c>
    </row>
    <row r="128" customFormat="false" ht="15.75" hidden="false" customHeight="true" outlineLevel="0" collapsed="false">
      <c r="A128" s="101" t="s">
        <v>2315</v>
      </c>
      <c r="B128" s="101" t="n">
        <v>36312</v>
      </c>
      <c r="C128" s="101" t="n">
        <v>2014</v>
      </c>
      <c r="D128" s="101" t="s">
        <v>2349</v>
      </c>
      <c r="E128" s="101" t="s">
        <v>1755</v>
      </c>
      <c r="F128" s="101" t="s">
        <v>2350</v>
      </c>
      <c r="H128" s="101" t="s">
        <v>2318</v>
      </c>
      <c r="L128" s="101" t="s">
        <v>1710</v>
      </c>
      <c r="M128" s="101" t="s">
        <v>2351</v>
      </c>
      <c r="N128" s="101" t="s">
        <v>2351</v>
      </c>
      <c r="O128" s="101" t="s">
        <v>2351</v>
      </c>
      <c r="P128" s="101" t="n">
        <v>0</v>
      </c>
      <c r="Q128" s="101" t="n">
        <v>0</v>
      </c>
      <c r="R128" s="101" t="s">
        <v>1759</v>
      </c>
      <c r="S128" s="101" t="s">
        <v>2352</v>
      </c>
      <c r="T128" s="101" t="s">
        <v>2044</v>
      </c>
      <c r="U128" s="118" t="s">
        <v>2353</v>
      </c>
      <c r="V128" s="101" t="n">
        <v>91010</v>
      </c>
      <c r="W128" s="101" t="n">
        <v>91010</v>
      </c>
      <c r="X128" s="101" t="n">
        <v>2</v>
      </c>
      <c r="Y128" s="136" t="n">
        <v>42788</v>
      </c>
      <c r="Z128" s="101" t="s">
        <v>1755</v>
      </c>
      <c r="AA128" s="101" t="s">
        <v>1715</v>
      </c>
      <c r="AC128" s="136" t="n">
        <v>42004</v>
      </c>
      <c r="AD128" s="101" t="s">
        <v>2322</v>
      </c>
      <c r="AE128" s="101" t="s">
        <v>2318</v>
      </c>
    </row>
    <row r="129" customFormat="false" ht="15.75" hidden="false" customHeight="true" outlineLevel="0" collapsed="false">
      <c r="A129" s="101" t="s">
        <v>2309</v>
      </c>
      <c r="B129" s="101" t="n">
        <v>40103</v>
      </c>
      <c r="C129" s="101" t="n">
        <v>2017</v>
      </c>
      <c r="D129" s="101" t="s">
        <v>2354</v>
      </c>
      <c r="E129" s="101" t="s">
        <v>1644</v>
      </c>
      <c r="F129" s="101" t="s">
        <v>2355</v>
      </c>
      <c r="H129" s="101" t="s">
        <v>2040</v>
      </c>
      <c r="I129" s="136" t="n">
        <v>42993</v>
      </c>
      <c r="L129" s="101" t="s">
        <v>1710</v>
      </c>
      <c r="M129" s="101" t="n">
        <v>230000000</v>
      </c>
      <c r="N129" s="101" t="n">
        <v>230000000</v>
      </c>
      <c r="O129" s="101" t="n">
        <v>220000000</v>
      </c>
      <c r="P129" s="101" t="n">
        <v>0</v>
      </c>
      <c r="Q129" s="101" t="n">
        <v>10000000</v>
      </c>
      <c r="R129" s="101" t="s">
        <v>1759</v>
      </c>
      <c r="S129" s="101" t="s">
        <v>2356</v>
      </c>
      <c r="T129" s="101" t="s">
        <v>2357</v>
      </c>
      <c r="U129" s="101" t="s">
        <v>2358</v>
      </c>
      <c r="W129" s="101" t="n">
        <v>13010</v>
      </c>
      <c r="X129" s="101" t="n">
        <v>0</v>
      </c>
      <c r="Y129" s="136" t="n">
        <v>43000</v>
      </c>
      <c r="Z129" s="101" t="s">
        <v>1724</v>
      </c>
      <c r="AA129" s="101" t="s">
        <v>1715</v>
      </c>
      <c r="AC129" s="136" t="n">
        <v>43465</v>
      </c>
      <c r="AD129" s="101" t="s">
        <v>2341</v>
      </c>
      <c r="AE129" s="101" t="s">
        <v>2040</v>
      </c>
    </row>
    <row r="130" customFormat="false" ht="15.75" hidden="false" customHeight="true" outlineLevel="0" collapsed="false">
      <c r="A130" s="101" t="s">
        <v>2315</v>
      </c>
      <c r="B130" s="101" t="n">
        <v>41313</v>
      </c>
      <c r="C130" s="101" t="n">
        <v>2018</v>
      </c>
      <c r="D130" s="101" t="s">
        <v>2359</v>
      </c>
      <c r="E130" s="101" t="s">
        <v>1644</v>
      </c>
      <c r="F130" s="101" t="s">
        <v>2360</v>
      </c>
      <c r="H130" s="101" t="s">
        <v>2318</v>
      </c>
      <c r="L130" s="101" t="s">
        <v>1710</v>
      </c>
      <c r="M130" s="101" t="n">
        <v>1800000</v>
      </c>
      <c r="N130" s="101" t="s">
        <v>2361</v>
      </c>
      <c r="O130" s="101" t="s">
        <v>2362</v>
      </c>
      <c r="P130" s="101" t="s">
        <v>2363</v>
      </c>
      <c r="Q130" s="101" t="s">
        <v>2364</v>
      </c>
      <c r="R130" s="101" t="s">
        <v>2294</v>
      </c>
      <c r="S130" s="101" t="s">
        <v>2365</v>
      </c>
      <c r="T130" s="101" t="s">
        <v>2024</v>
      </c>
      <c r="U130" s="101" t="s">
        <v>2366</v>
      </c>
      <c r="W130" s="101" t="n">
        <v>91010</v>
      </c>
      <c r="X130" s="101" t="n">
        <v>0</v>
      </c>
      <c r="Y130" s="136" t="n">
        <v>43187</v>
      </c>
      <c r="Z130" s="101" t="s">
        <v>1724</v>
      </c>
      <c r="AA130" s="101" t="s">
        <v>1715</v>
      </c>
      <c r="AC130" s="136" t="n">
        <v>43465</v>
      </c>
      <c r="AD130" s="101" t="s">
        <v>2322</v>
      </c>
      <c r="AE130" s="101" t="s">
        <v>2318</v>
      </c>
    </row>
    <row r="131" customFormat="false" ht="15.75" hidden="false" customHeight="true" outlineLevel="0" collapsed="false">
      <c r="A131" s="101" t="s">
        <v>2315</v>
      </c>
      <c r="B131" s="101" t="n">
        <v>41028</v>
      </c>
      <c r="C131" s="101" t="n">
        <v>2018</v>
      </c>
      <c r="D131" s="101" t="s">
        <v>2367</v>
      </c>
      <c r="E131" s="101" t="s">
        <v>1644</v>
      </c>
      <c r="F131" s="101" t="s">
        <v>2368</v>
      </c>
      <c r="H131" s="101" t="s">
        <v>2318</v>
      </c>
      <c r="I131" s="136" t="n">
        <v>43392</v>
      </c>
      <c r="L131" s="101" t="s">
        <v>1710</v>
      </c>
      <c r="M131" s="101" t="n">
        <v>7500000</v>
      </c>
      <c r="N131" s="101" t="n">
        <v>7430000</v>
      </c>
      <c r="O131" s="101" t="s">
        <v>2369</v>
      </c>
      <c r="P131" s="101" t="n">
        <v>70000</v>
      </c>
      <c r="Q131" s="101" t="s">
        <v>2370</v>
      </c>
      <c r="R131" s="101" t="s">
        <v>1759</v>
      </c>
      <c r="S131" s="101" t="s">
        <v>2371</v>
      </c>
      <c r="T131" s="101" t="s">
        <v>2024</v>
      </c>
      <c r="U131" s="101" t="s">
        <v>2372</v>
      </c>
      <c r="W131" s="101" t="n">
        <v>15160</v>
      </c>
      <c r="X131" s="101" t="n">
        <v>0</v>
      </c>
      <c r="Y131" s="136" t="n">
        <v>43398</v>
      </c>
      <c r="Z131" s="101" t="s">
        <v>1724</v>
      </c>
      <c r="AA131" s="101" t="s">
        <v>1715</v>
      </c>
      <c r="AC131" s="136" t="n">
        <v>43830</v>
      </c>
      <c r="AD131" s="101" t="s">
        <v>2322</v>
      </c>
      <c r="AE131" s="101" t="s">
        <v>2318</v>
      </c>
    </row>
    <row r="132" customFormat="false" ht="15.75" hidden="false" customHeight="true" outlineLevel="0" collapsed="false">
      <c r="A132" s="101" t="s">
        <v>2309</v>
      </c>
      <c r="B132" s="101" t="n">
        <v>40717</v>
      </c>
      <c r="C132" s="101" t="n">
        <v>2017</v>
      </c>
      <c r="D132" s="101" t="s">
        <v>2373</v>
      </c>
      <c r="E132" s="101" t="s">
        <v>1644</v>
      </c>
      <c r="F132" s="101" t="s">
        <v>2374</v>
      </c>
      <c r="H132" s="101" t="s">
        <v>2040</v>
      </c>
      <c r="I132" s="136" t="n">
        <v>43017</v>
      </c>
      <c r="L132" s="101" t="s">
        <v>1710</v>
      </c>
      <c r="M132" s="101" t="n">
        <v>30000000</v>
      </c>
      <c r="N132" s="101" t="n">
        <v>30000000</v>
      </c>
      <c r="O132" s="101" t="n">
        <v>30000000</v>
      </c>
      <c r="P132" s="101" t="n">
        <v>0</v>
      </c>
      <c r="Q132" s="101" t="n">
        <v>0</v>
      </c>
      <c r="R132" s="101" t="s">
        <v>1759</v>
      </c>
      <c r="S132" s="101" t="s">
        <v>2375</v>
      </c>
      <c r="T132" s="101" t="s">
        <v>2044</v>
      </c>
      <c r="U132" s="101" t="s">
        <v>2358</v>
      </c>
      <c r="W132" s="101" t="n">
        <v>13010</v>
      </c>
      <c r="X132" s="101" t="n">
        <v>0</v>
      </c>
      <c r="Y132" s="136" t="n">
        <v>43025</v>
      </c>
      <c r="Z132" s="101" t="s">
        <v>1724</v>
      </c>
      <c r="AA132" s="101" t="s">
        <v>1715</v>
      </c>
      <c r="AC132" s="136" t="n">
        <v>43465</v>
      </c>
      <c r="AD132" s="101" t="s">
        <v>2341</v>
      </c>
      <c r="AE132" s="101" t="s">
        <v>2040</v>
      </c>
    </row>
    <row r="133" customFormat="false" ht="15.75" hidden="false" customHeight="true" outlineLevel="0" collapsed="false">
      <c r="A133" s="101" t="s">
        <v>2315</v>
      </c>
      <c r="B133" s="101" t="n">
        <v>41335</v>
      </c>
      <c r="C133" s="101" t="n">
        <v>2019</v>
      </c>
      <c r="D133" s="101" t="s">
        <v>2376</v>
      </c>
      <c r="E133" s="101" t="s">
        <v>1644</v>
      </c>
      <c r="F133" s="101" t="s">
        <v>2377</v>
      </c>
      <c r="H133" s="101" t="s">
        <v>2318</v>
      </c>
      <c r="I133" s="136" t="n">
        <v>43392</v>
      </c>
      <c r="L133" s="101" t="s">
        <v>1710</v>
      </c>
      <c r="M133" s="101" t="n">
        <v>18500000</v>
      </c>
      <c r="N133" s="101" t="n">
        <v>18500000</v>
      </c>
      <c r="O133" s="101" t="s">
        <v>2378</v>
      </c>
      <c r="P133" s="101" t="n">
        <v>0</v>
      </c>
      <c r="Q133" s="101" t="s">
        <v>2379</v>
      </c>
      <c r="R133" s="101" t="s">
        <v>1759</v>
      </c>
      <c r="S133" s="101" t="s">
        <v>2380</v>
      </c>
      <c r="T133" s="101" t="s">
        <v>2024</v>
      </c>
      <c r="U133" s="101" t="s">
        <v>2381</v>
      </c>
      <c r="X133" s="101" t="n">
        <v>0</v>
      </c>
      <c r="Y133" s="136" t="n">
        <v>43759</v>
      </c>
      <c r="Z133" s="101" t="s">
        <v>1724</v>
      </c>
      <c r="AA133" s="101" t="s">
        <v>1715</v>
      </c>
      <c r="AC133" s="136" t="n">
        <v>44196</v>
      </c>
      <c r="AD133" s="101" t="s">
        <v>2322</v>
      </c>
      <c r="AE133" s="101" t="s">
        <v>2318</v>
      </c>
    </row>
    <row r="134" customFormat="false" ht="15.75" hidden="false" customHeight="true" outlineLevel="0" collapsed="false">
      <c r="A134" s="101" t="s">
        <v>2309</v>
      </c>
      <c r="B134" s="101" t="n">
        <v>41387</v>
      </c>
      <c r="C134" s="101" t="n">
        <v>2018</v>
      </c>
      <c r="D134" s="101" t="s">
        <v>2382</v>
      </c>
      <c r="E134" s="101" t="s">
        <v>1644</v>
      </c>
      <c r="F134" s="101" t="s">
        <v>2383</v>
      </c>
      <c r="H134" s="101" t="s">
        <v>2040</v>
      </c>
      <c r="I134" s="136" t="n">
        <v>43390</v>
      </c>
      <c r="L134" s="101" t="s">
        <v>1710</v>
      </c>
      <c r="M134" s="101" t="n">
        <v>15000000</v>
      </c>
      <c r="N134" s="101" t="n">
        <v>15000000</v>
      </c>
      <c r="O134" s="101" t="n">
        <v>15000000</v>
      </c>
      <c r="P134" s="101" t="n">
        <v>0</v>
      </c>
      <c r="Q134" s="101" t="n">
        <v>0</v>
      </c>
      <c r="R134" s="101" t="s">
        <v>1759</v>
      </c>
      <c r="S134" s="101" t="s">
        <v>2384</v>
      </c>
      <c r="T134" s="101" t="s">
        <v>2385</v>
      </c>
      <c r="U134" s="118" t="s">
        <v>2386</v>
      </c>
      <c r="W134" s="101" t="n">
        <v>13010</v>
      </c>
      <c r="X134" s="101" t="n">
        <v>0</v>
      </c>
      <c r="Y134" s="136" t="n">
        <v>43411</v>
      </c>
      <c r="Z134" s="101" t="s">
        <v>1724</v>
      </c>
      <c r="AA134" s="101" t="s">
        <v>1715</v>
      </c>
      <c r="AC134" s="136" t="n">
        <v>43830</v>
      </c>
      <c r="AD134" s="101" t="s">
        <v>2341</v>
      </c>
      <c r="AE134" s="101" t="s">
        <v>2040</v>
      </c>
    </row>
    <row r="135" customFormat="false" ht="15.75" hidden="false" customHeight="true" outlineLevel="0" collapsed="false">
      <c r="A135" s="101" t="s">
        <v>2309</v>
      </c>
      <c r="B135" s="101" t="n">
        <v>41561</v>
      </c>
      <c r="C135" s="101" t="n">
        <v>2018</v>
      </c>
      <c r="D135" s="101" t="s">
        <v>2387</v>
      </c>
      <c r="E135" s="101" t="s">
        <v>1644</v>
      </c>
      <c r="F135" s="101" t="s">
        <v>2388</v>
      </c>
      <c r="H135" s="101" t="s">
        <v>2040</v>
      </c>
      <c r="I135" s="136" t="n">
        <v>43381</v>
      </c>
      <c r="L135" s="101" t="s">
        <v>1710</v>
      </c>
      <c r="M135" s="101" t="n">
        <v>4000000</v>
      </c>
      <c r="N135" s="101" t="n">
        <v>4000000</v>
      </c>
      <c r="O135" s="101" t="n">
        <v>4000000</v>
      </c>
      <c r="P135" s="101" t="n">
        <v>0</v>
      </c>
      <c r="Q135" s="101" t="n">
        <v>0</v>
      </c>
      <c r="R135" s="101" t="s">
        <v>1759</v>
      </c>
      <c r="S135" s="101" t="s">
        <v>2389</v>
      </c>
      <c r="T135" s="101" t="s">
        <v>2390</v>
      </c>
      <c r="U135" s="101" t="s">
        <v>2391</v>
      </c>
      <c r="X135" s="101" t="n">
        <v>0</v>
      </c>
      <c r="Y135" s="136" t="n">
        <v>43385</v>
      </c>
      <c r="Z135" s="101" t="s">
        <v>1724</v>
      </c>
      <c r="AA135" s="101" t="s">
        <v>1715</v>
      </c>
      <c r="AC135" s="136" t="n">
        <v>43830</v>
      </c>
      <c r="AD135" s="101" t="s">
        <v>2341</v>
      </c>
      <c r="AE135" s="101" t="s">
        <v>2040</v>
      </c>
    </row>
    <row r="136" customFormat="false" ht="15.75" hidden="false" customHeight="true" outlineLevel="0" collapsed="false">
      <c r="A136" s="101" t="s">
        <v>2309</v>
      </c>
      <c r="B136" s="101" t="n">
        <v>41494</v>
      </c>
      <c r="C136" s="101" t="n">
        <v>2018</v>
      </c>
      <c r="D136" s="101" t="s">
        <v>2392</v>
      </c>
      <c r="E136" s="101" t="s">
        <v>1644</v>
      </c>
      <c r="F136" s="101" t="s">
        <v>2393</v>
      </c>
      <c r="H136" s="101" t="s">
        <v>2040</v>
      </c>
      <c r="I136" s="136" t="n">
        <v>43423</v>
      </c>
      <c r="L136" s="101" t="s">
        <v>1710</v>
      </c>
      <c r="M136" s="101" t="n">
        <v>29500000</v>
      </c>
      <c r="N136" s="101" t="n">
        <v>29500000</v>
      </c>
      <c r="O136" s="101" t="n">
        <v>0</v>
      </c>
      <c r="P136" s="101" t="n">
        <v>0</v>
      </c>
      <c r="Q136" s="101" t="n">
        <v>29500000</v>
      </c>
      <c r="R136" s="101" t="s">
        <v>1759</v>
      </c>
      <c r="S136" s="101" t="s">
        <v>2394</v>
      </c>
      <c r="T136" s="101" t="s">
        <v>2024</v>
      </c>
      <c r="U136" s="101" t="s">
        <v>2391</v>
      </c>
      <c r="X136" s="101" t="n">
        <v>0</v>
      </c>
      <c r="Y136" s="136" t="n">
        <v>43437</v>
      </c>
      <c r="Z136" s="101" t="s">
        <v>1724</v>
      </c>
      <c r="AA136" s="101" t="s">
        <v>1715</v>
      </c>
      <c r="AC136" s="136" t="n">
        <v>43830</v>
      </c>
      <c r="AD136" s="101" t="s">
        <v>2341</v>
      </c>
      <c r="AE136" s="101" t="s">
        <v>2040</v>
      </c>
    </row>
    <row r="137" customFormat="false" ht="15.75" hidden="false" customHeight="true" outlineLevel="0" collapsed="false">
      <c r="A137" s="101" t="s">
        <v>2315</v>
      </c>
      <c r="B137" s="101" t="n">
        <v>38019</v>
      </c>
      <c r="C137" s="101" t="n">
        <v>2015</v>
      </c>
      <c r="D137" s="101" t="s">
        <v>2395</v>
      </c>
      <c r="E137" s="101" t="s">
        <v>1755</v>
      </c>
      <c r="F137" s="101" t="s">
        <v>2396</v>
      </c>
      <c r="H137" s="101" t="s">
        <v>2318</v>
      </c>
      <c r="L137" s="101" t="s">
        <v>1710</v>
      </c>
      <c r="M137" s="101" t="s">
        <v>2397</v>
      </c>
      <c r="N137" s="101" t="s">
        <v>2397</v>
      </c>
      <c r="O137" s="101" t="s">
        <v>2397</v>
      </c>
      <c r="P137" s="101" t="n">
        <v>0</v>
      </c>
      <c r="Q137" s="101" t="n">
        <v>0</v>
      </c>
      <c r="R137" s="101" t="s">
        <v>1759</v>
      </c>
      <c r="S137" s="101" t="s">
        <v>2398</v>
      </c>
      <c r="T137" s="101" t="s">
        <v>2024</v>
      </c>
      <c r="U137" s="118" t="s">
        <v>2399</v>
      </c>
      <c r="W137" s="101" t="n">
        <v>91010</v>
      </c>
      <c r="X137" s="101" t="n">
        <v>5</v>
      </c>
      <c r="Y137" s="136" t="n">
        <v>43077</v>
      </c>
      <c r="Z137" s="101" t="s">
        <v>1755</v>
      </c>
      <c r="AA137" s="101" t="s">
        <v>1715</v>
      </c>
      <c r="AC137" s="136" t="n">
        <v>42369</v>
      </c>
      <c r="AD137" s="101" t="s">
        <v>2322</v>
      </c>
      <c r="AE137" s="101" t="s">
        <v>2318</v>
      </c>
    </row>
    <row r="138" customFormat="false" ht="15.75" hidden="false" customHeight="true" outlineLevel="0" collapsed="false">
      <c r="A138" s="101" t="s">
        <v>2309</v>
      </c>
      <c r="B138" s="101" t="n">
        <v>38539</v>
      </c>
      <c r="C138" s="101" t="n">
        <v>2015</v>
      </c>
      <c r="D138" s="101" t="s">
        <v>2400</v>
      </c>
      <c r="E138" s="101" t="s">
        <v>1644</v>
      </c>
      <c r="F138" s="101" t="s">
        <v>2401</v>
      </c>
      <c r="H138" s="101" t="s">
        <v>2040</v>
      </c>
      <c r="I138" s="136" t="n">
        <v>42347</v>
      </c>
      <c r="L138" s="101" t="s">
        <v>1710</v>
      </c>
      <c r="M138" s="101" t="n">
        <v>15389112</v>
      </c>
      <c r="N138" s="101" t="s">
        <v>2402</v>
      </c>
      <c r="O138" s="101" t="s">
        <v>2403</v>
      </c>
      <c r="P138" s="101" t="s">
        <v>2404</v>
      </c>
      <c r="Q138" s="101" t="s">
        <v>2405</v>
      </c>
      <c r="R138" s="101" t="s">
        <v>1759</v>
      </c>
      <c r="S138" s="101" t="s">
        <v>1805</v>
      </c>
      <c r="T138" s="101" t="s">
        <v>2357</v>
      </c>
      <c r="U138" s="118" t="s">
        <v>2406</v>
      </c>
      <c r="V138" s="101" t="n">
        <v>13010</v>
      </c>
      <c r="W138" s="101" t="n">
        <v>13010</v>
      </c>
      <c r="X138" s="101" t="n">
        <v>6</v>
      </c>
      <c r="Y138" s="136" t="n">
        <v>43279</v>
      </c>
      <c r="Z138" s="101" t="s">
        <v>1714</v>
      </c>
      <c r="AA138" s="101" t="s">
        <v>1715</v>
      </c>
      <c r="AC138" s="136" t="n">
        <v>43830</v>
      </c>
      <c r="AD138" s="101" t="s">
        <v>2314</v>
      </c>
      <c r="AE138" s="101" t="s">
        <v>2040</v>
      </c>
    </row>
    <row r="139" customFormat="false" ht="15.75" hidden="false" customHeight="true" outlineLevel="0" collapsed="false">
      <c r="A139" s="101" t="s">
        <v>2309</v>
      </c>
      <c r="B139" s="101" t="n">
        <v>42093</v>
      </c>
      <c r="C139" s="101" t="n">
        <v>2019</v>
      </c>
      <c r="D139" s="101" t="s">
        <v>2407</v>
      </c>
      <c r="E139" s="101" t="s">
        <v>1644</v>
      </c>
      <c r="F139" s="101" t="s">
        <v>2408</v>
      </c>
      <c r="H139" s="101" t="s">
        <v>2040</v>
      </c>
      <c r="I139" s="136" t="n">
        <v>43670</v>
      </c>
      <c r="L139" s="101" t="s">
        <v>1710</v>
      </c>
      <c r="M139" s="101" t="n">
        <v>250000</v>
      </c>
      <c r="N139" s="101" t="s">
        <v>2409</v>
      </c>
      <c r="O139" s="101" t="n">
        <v>202040</v>
      </c>
      <c r="P139" s="101" t="s">
        <v>2410</v>
      </c>
      <c r="Q139" s="101" t="n">
        <v>47960</v>
      </c>
      <c r="R139" s="101" t="s">
        <v>1759</v>
      </c>
      <c r="S139" s="101" t="s">
        <v>2411</v>
      </c>
      <c r="T139" s="101" t="s">
        <v>2044</v>
      </c>
      <c r="U139" s="101" t="s">
        <v>2412</v>
      </c>
      <c r="X139" s="101" t="n">
        <v>0</v>
      </c>
      <c r="Y139" s="136" t="n">
        <v>43865</v>
      </c>
      <c r="Z139" s="101" t="s">
        <v>1724</v>
      </c>
      <c r="AA139" s="101" t="s">
        <v>1715</v>
      </c>
      <c r="AC139" s="136" t="n">
        <v>44196</v>
      </c>
      <c r="AD139" s="101" t="s">
        <v>2413</v>
      </c>
      <c r="AE139" s="101" t="s">
        <v>2040</v>
      </c>
    </row>
    <row r="140" customFormat="false" ht="15.75" hidden="false" customHeight="true" outlineLevel="0" collapsed="false">
      <c r="A140" s="101" t="s">
        <v>2309</v>
      </c>
      <c r="B140" s="101" t="n">
        <v>42088</v>
      </c>
      <c r="C140" s="101" t="n">
        <v>2019</v>
      </c>
      <c r="D140" s="101" t="s">
        <v>2414</v>
      </c>
      <c r="E140" s="101" t="s">
        <v>1644</v>
      </c>
      <c r="F140" s="101" t="s">
        <v>2415</v>
      </c>
      <c r="H140" s="101" t="s">
        <v>2040</v>
      </c>
      <c r="I140" s="136" t="n">
        <v>43670</v>
      </c>
      <c r="L140" s="101" t="s">
        <v>1710</v>
      </c>
      <c r="M140" s="101" t="n">
        <v>7000000</v>
      </c>
      <c r="N140" s="101" t="n">
        <v>7000000</v>
      </c>
      <c r="O140" s="101" t="n">
        <v>7000000</v>
      </c>
      <c r="P140" s="101" t="n">
        <v>0</v>
      </c>
      <c r="Q140" s="101" t="n">
        <v>0</v>
      </c>
      <c r="R140" s="101" t="s">
        <v>1759</v>
      </c>
      <c r="S140" s="101" t="s">
        <v>2416</v>
      </c>
      <c r="T140" s="101" t="s">
        <v>2044</v>
      </c>
      <c r="U140" s="101" t="s">
        <v>2412</v>
      </c>
      <c r="X140" s="101" t="n">
        <v>0</v>
      </c>
      <c r="Y140" s="136" t="n">
        <v>44091</v>
      </c>
      <c r="Z140" s="101" t="s">
        <v>1724</v>
      </c>
      <c r="AA140" s="101" t="s">
        <v>1715</v>
      </c>
      <c r="AC140" s="136" t="n">
        <v>44196</v>
      </c>
      <c r="AD140" s="101" t="s">
        <v>2417</v>
      </c>
      <c r="AE140" s="101" t="s">
        <v>2040</v>
      </c>
    </row>
    <row r="141" customFormat="false" ht="15.75" hidden="false" customHeight="true" outlineLevel="0" collapsed="false">
      <c r="A141" s="101" t="s">
        <v>2315</v>
      </c>
      <c r="B141" s="101" t="n">
        <v>39435</v>
      </c>
      <c r="C141" s="101" t="n">
        <v>2016</v>
      </c>
      <c r="D141" s="101" t="s">
        <v>2418</v>
      </c>
      <c r="E141" s="101" t="s">
        <v>1755</v>
      </c>
      <c r="F141" s="101" t="s">
        <v>2419</v>
      </c>
      <c r="H141" s="101" t="s">
        <v>2318</v>
      </c>
      <c r="L141" s="101" t="s">
        <v>1710</v>
      </c>
      <c r="M141" s="101" t="s">
        <v>2420</v>
      </c>
      <c r="N141" s="101" t="s">
        <v>2420</v>
      </c>
      <c r="O141" s="101" t="s">
        <v>2420</v>
      </c>
      <c r="P141" s="101" t="n">
        <v>0</v>
      </c>
      <c r="Q141" s="101" t="n">
        <v>0</v>
      </c>
      <c r="R141" s="101" t="s">
        <v>2294</v>
      </c>
      <c r="S141" s="101" t="s">
        <v>2421</v>
      </c>
      <c r="T141" s="101" t="s">
        <v>2024</v>
      </c>
      <c r="U141" s="118" t="s">
        <v>2422</v>
      </c>
      <c r="W141" s="101" t="n">
        <v>91010</v>
      </c>
      <c r="X141" s="101" t="n">
        <v>5</v>
      </c>
      <c r="Y141" s="136" t="n">
        <v>43643</v>
      </c>
      <c r="Z141" s="101" t="s">
        <v>1755</v>
      </c>
      <c r="AA141" s="101" t="s">
        <v>1715</v>
      </c>
      <c r="AC141" s="136" t="n">
        <v>42735</v>
      </c>
      <c r="AD141" s="101" t="s">
        <v>2423</v>
      </c>
      <c r="AE141" s="101" t="s">
        <v>2318</v>
      </c>
    </row>
    <row r="142" customFormat="false" ht="15.75" hidden="false" customHeight="true" outlineLevel="0" collapsed="false">
      <c r="A142" s="101" t="s">
        <v>2309</v>
      </c>
      <c r="B142" s="101" t="n">
        <v>27338</v>
      </c>
      <c r="C142" s="101" t="n">
        <v>2013</v>
      </c>
      <c r="D142" s="101" t="s">
        <v>2424</v>
      </c>
      <c r="E142" s="101" t="s">
        <v>1755</v>
      </c>
      <c r="F142" s="101" t="s">
        <v>2425</v>
      </c>
      <c r="H142" s="101" t="s">
        <v>2337</v>
      </c>
      <c r="L142" s="101" t="s">
        <v>1710</v>
      </c>
      <c r="M142" s="101" t="n">
        <v>700000</v>
      </c>
      <c r="N142" s="101" t="n">
        <v>700000</v>
      </c>
      <c r="O142" s="101" t="n">
        <v>700000</v>
      </c>
      <c r="P142" s="101" t="n">
        <v>0</v>
      </c>
      <c r="Q142" s="101" t="n">
        <v>0</v>
      </c>
      <c r="T142" s="101" t="s">
        <v>2044</v>
      </c>
      <c r="X142" s="101" t="n">
        <v>4</v>
      </c>
      <c r="Z142" s="101" t="s">
        <v>1755</v>
      </c>
      <c r="AA142" s="101" t="s">
        <v>2340</v>
      </c>
      <c r="AD142" s="101" t="s">
        <v>2341</v>
      </c>
      <c r="AE142" s="101" t="s">
        <v>2337</v>
      </c>
    </row>
    <row r="143" customFormat="false" ht="15.75" hidden="false" customHeight="true" outlineLevel="0" collapsed="false">
      <c r="A143" s="101" t="s">
        <v>2309</v>
      </c>
      <c r="B143" s="101" t="n">
        <v>27337</v>
      </c>
      <c r="C143" s="101" t="n">
        <v>2013</v>
      </c>
      <c r="D143" s="101" t="s">
        <v>2426</v>
      </c>
      <c r="E143" s="101" t="s">
        <v>1755</v>
      </c>
      <c r="F143" s="101" t="s">
        <v>2427</v>
      </c>
      <c r="H143" s="101" t="s">
        <v>2337</v>
      </c>
      <c r="L143" s="101" t="s">
        <v>1710</v>
      </c>
      <c r="M143" s="101" t="n">
        <v>5000000</v>
      </c>
      <c r="N143" s="101" t="n">
        <v>5000000</v>
      </c>
      <c r="O143" s="101" t="n">
        <v>4499999</v>
      </c>
      <c r="P143" s="101" t="n">
        <v>0</v>
      </c>
      <c r="Q143" s="101" t="n">
        <v>500001</v>
      </c>
      <c r="T143" s="101" t="s">
        <v>2044</v>
      </c>
      <c r="X143" s="101" t="n">
        <v>3</v>
      </c>
      <c r="Z143" s="101" t="s">
        <v>1755</v>
      </c>
      <c r="AA143" s="101" t="s">
        <v>2340</v>
      </c>
      <c r="AD143" s="101" t="s">
        <v>2428</v>
      </c>
      <c r="AE143" s="101" t="s">
        <v>2337</v>
      </c>
    </row>
    <row r="144" customFormat="false" ht="15.75" hidden="false" customHeight="true" outlineLevel="0" collapsed="false">
      <c r="A144" s="101" t="s">
        <v>2309</v>
      </c>
      <c r="B144" s="101" t="n">
        <v>25343</v>
      </c>
      <c r="C144" s="101" t="n">
        <v>2013</v>
      </c>
      <c r="D144" s="101" t="s">
        <v>2429</v>
      </c>
      <c r="E144" s="101" t="s">
        <v>1755</v>
      </c>
      <c r="F144" s="101" t="s">
        <v>2430</v>
      </c>
      <c r="H144" s="101" t="s">
        <v>2337</v>
      </c>
      <c r="L144" s="101" t="s">
        <v>1710</v>
      </c>
      <c r="M144" s="101" t="n">
        <v>1500000</v>
      </c>
      <c r="N144" s="101" t="n">
        <v>0</v>
      </c>
      <c r="O144" s="101" t="s">
        <v>2431</v>
      </c>
      <c r="P144" s="101" t="n">
        <v>1500000</v>
      </c>
      <c r="Q144" s="101" t="s">
        <v>2432</v>
      </c>
      <c r="T144" s="101" t="s">
        <v>2044</v>
      </c>
      <c r="X144" s="101" t="n">
        <v>2</v>
      </c>
      <c r="Z144" s="101" t="s">
        <v>1755</v>
      </c>
      <c r="AA144" s="101" t="s">
        <v>2340</v>
      </c>
      <c r="AD144" s="101" t="s">
        <v>2348</v>
      </c>
      <c r="AE144" s="101" t="s">
        <v>2337</v>
      </c>
    </row>
    <row r="145" customFormat="false" ht="15.75" hidden="false" customHeight="true" outlineLevel="0" collapsed="false">
      <c r="A145" s="101" t="s">
        <v>2169</v>
      </c>
      <c r="B145" s="101" t="n">
        <v>41777</v>
      </c>
      <c r="C145" s="101" t="n">
        <v>2020</v>
      </c>
      <c r="D145" s="101" t="s">
        <v>2433</v>
      </c>
      <c r="E145" s="101" t="s">
        <v>1644</v>
      </c>
      <c r="F145" s="101" t="s">
        <v>2434</v>
      </c>
      <c r="H145" s="101" t="s">
        <v>2172</v>
      </c>
      <c r="I145" s="136" t="n">
        <v>44181</v>
      </c>
      <c r="L145" s="101" t="s">
        <v>1710</v>
      </c>
      <c r="M145" s="101" t="n">
        <v>2500000</v>
      </c>
      <c r="N145" s="101" t="n">
        <v>2500000</v>
      </c>
      <c r="O145" s="101" t="n">
        <v>0</v>
      </c>
      <c r="P145" s="101" t="n">
        <v>0</v>
      </c>
      <c r="Q145" s="101" t="n">
        <v>2500000</v>
      </c>
      <c r="R145" s="101" t="s">
        <v>1759</v>
      </c>
      <c r="S145" s="101" t="s">
        <v>2435</v>
      </c>
      <c r="T145" s="101" t="s">
        <v>2173</v>
      </c>
      <c r="U145" s="101" t="s">
        <v>2436</v>
      </c>
      <c r="X145" s="101" t="n">
        <v>0</v>
      </c>
      <c r="Y145" s="136" t="n">
        <v>44182</v>
      </c>
      <c r="Z145" s="101" t="s">
        <v>1724</v>
      </c>
      <c r="AA145" s="101" t="s">
        <v>1715</v>
      </c>
      <c r="AC145" s="136" t="n">
        <v>44561</v>
      </c>
      <c r="AD145" s="101" t="s">
        <v>2176</v>
      </c>
      <c r="AE145" s="101" t="s">
        <v>2172</v>
      </c>
    </row>
    <row r="146" customFormat="false" ht="15.75" hidden="false" customHeight="true" outlineLevel="0" collapsed="false">
      <c r="A146" s="101" t="s">
        <v>2309</v>
      </c>
      <c r="B146" s="101" t="n">
        <v>40108</v>
      </c>
      <c r="C146" s="101" t="n">
        <v>2017</v>
      </c>
      <c r="D146" s="101" t="s">
        <v>2437</v>
      </c>
      <c r="E146" s="101" t="s">
        <v>1755</v>
      </c>
      <c r="F146" s="101" t="s">
        <v>2438</v>
      </c>
      <c r="H146" s="101" t="s">
        <v>2040</v>
      </c>
      <c r="I146" s="136" t="n">
        <v>43000</v>
      </c>
      <c r="L146" s="101" t="s">
        <v>1710</v>
      </c>
      <c r="M146" s="101" t="n">
        <v>14700000</v>
      </c>
      <c r="N146" s="101" t="n">
        <v>14700000</v>
      </c>
      <c r="O146" s="101" t="n">
        <v>14700000</v>
      </c>
      <c r="P146" s="101" t="n">
        <v>0</v>
      </c>
      <c r="Q146" s="101" t="n">
        <v>0</v>
      </c>
      <c r="R146" s="101" t="s">
        <v>1759</v>
      </c>
      <c r="S146" s="101" t="s">
        <v>2439</v>
      </c>
      <c r="T146" s="101" t="s">
        <v>2440</v>
      </c>
      <c r="U146" s="101" t="s">
        <v>2358</v>
      </c>
      <c r="W146" s="101" t="n">
        <v>13010</v>
      </c>
      <c r="X146" s="101" t="n">
        <v>1</v>
      </c>
      <c r="Y146" s="136" t="n">
        <v>43857</v>
      </c>
      <c r="Z146" s="101" t="s">
        <v>1755</v>
      </c>
      <c r="AA146" s="101" t="s">
        <v>1715</v>
      </c>
      <c r="AC146" s="136" t="n">
        <v>43465</v>
      </c>
      <c r="AD146" s="101" t="s">
        <v>2341</v>
      </c>
      <c r="AE146" s="101" t="s">
        <v>2040</v>
      </c>
    </row>
    <row r="147" customFormat="false" ht="15.75" hidden="false" customHeight="true" outlineLevel="0" collapsed="false">
      <c r="A147" s="101" t="s">
        <v>2315</v>
      </c>
      <c r="B147" s="101" t="n">
        <v>24603</v>
      </c>
      <c r="C147" s="101" t="n">
        <v>2013</v>
      </c>
      <c r="D147" s="101" t="s">
        <v>2441</v>
      </c>
      <c r="E147" s="101" t="s">
        <v>1755</v>
      </c>
      <c r="F147" s="101" t="s">
        <v>2442</v>
      </c>
      <c r="H147" s="101" t="s">
        <v>2318</v>
      </c>
      <c r="I147" s="136" t="n">
        <v>41253</v>
      </c>
      <c r="L147" s="101" t="s">
        <v>1710</v>
      </c>
      <c r="M147" s="101" t="s">
        <v>2443</v>
      </c>
      <c r="N147" s="101" t="s">
        <v>2443</v>
      </c>
      <c r="O147" s="101" t="s">
        <v>2443</v>
      </c>
      <c r="P147" s="101" t="n">
        <v>0</v>
      </c>
      <c r="Q147" s="101" t="n">
        <v>0</v>
      </c>
      <c r="R147" s="101" t="s">
        <v>1759</v>
      </c>
      <c r="S147" s="101" t="s">
        <v>1805</v>
      </c>
      <c r="T147" s="101" t="s">
        <v>2024</v>
      </c>
      <c r="U147" s="118" t="s">
        <v>2444</v>
      </c>
      <c r="V147" s="101" t="n">
        <v>15160</v>
      </c>
      <c r="W147" s="101" t="n">
        <v>15160</v>
      </c>
      <c r="X147" s="101" t="n">
        <v>4</v>
      </c>
      <c r="Y147" s="136" t="n">
        <v>43817</v>
      </c>
      <c r="Z147" s="101" t="s">
        <v>1755</v>
      </c>
      <c r="AA147" s="101" t="s">
        <v>1715</v>
      </c>
      <c r="AC147" s="136" t="n">
        <v>42004</v>
      </c>
      <c r="AD147" s="101" t="s">
        <v>2322</v>
      </c>
      <c r="AE147" s="101" t="s">
        <v>2318</v>
      </c>
    </row>
    <row r="148" customFormat="false" ht="15.75" hidden="false" customHeight="true" outlineLevel="0" collapsed="false">
      <c r="A148" s="101" t="s">
        <v>2315</v>
      </c>
      <c r="B148" s="101" t="n">
        <v>41343</v>
      </c>
      <c r="C148" s="101" t="n">
        <v>2020</v>
      </c>
      <c r="D148" s="101" t="s">
        <v>2445</v>
      </c>
      <c r="E148" s="101" t="s">
        <v>1644</v>
      </c>
      <c r="F148" s="101" t="s">
        <v>2446</v>
      </c>
      <c r="H148" s="101" t="s">
        <v>2318</v>
      </c>
      <c r="I148" s="136" t="n">
        <v>43392</v>
      </c>
      <c r="L148" s="101" t="s">
        <v>1710</v>
      </c>
      <c r="M148" s="101" t="n">
        <v>1000000</v>
      </c>
      <c r="N148" s="101" t="n">
        <v>1000000</v>
      </c>
      <c r="O148" s="101" t="s">
        <v>2447</v>
      </c>
      <c r="P148" s="101" t="n">
        <v>0</v>
      </c>
      <c r="Q148" s="101" t="s">
        <v>2448</v>
      </c>
      <c r="R148" s="101" t="s">
        <v>1759</v>
      </c>
      <c r="S148" s="101" t="s">
        <v>2449</v>
      </c>
      <c r="T148" s="101" t="s">
        <v>2024</v>
      </c>
      <c r="U148" s="101" t="s">
        <v>2450</v>
      </c>
      <c r="X148" s="101" t="n">
        <v>0</v>
      </c>
      <c r="Y148" s="136" t="n">
        <v>43859</v>
      </c>
      <c r="Z148" s="101" t="s">
        <v>1724</v>
      </c>
      <c r="AA148" s="101" t="s">
        <v>1715</v>
      </c>
      <c r="AC148" s="136" t="n">
        <v>44561</v>
      </c>
      <c r="AD148" s="101" t="s">
        <v>2322</v>
      </c>
      <c r="AE148" s="101" t="s">
        <v>2318</v>
      </c>
    </row>
    <row r="149" customFormat="false" ht="15.75" hidden="false" customHeight="true" outlineLevel="0" collapsed="false">
      <c r="A149" s="101" t="s">
        <v>2309</v>
      </c>
      <c r="B149" s="101" t="n">
        <v>24694</v>
      </c>
      <c r="C149" s="101" t="n">
        <v>2013</v>
      </c>
      <c r="D149" s="101" t="s">
        <v>2451</v>
      </c>
      <c r="E149" s="101" t="s">
        <v>1755</v>
      </c>
      <c r="F149" s="101" t="s">
        <v>2452</v>
      </c>
      <c r="H149" s="101" t="s">
        <v>2040</v>
      </c>
      <c r="I149" s="136" t="n">
        <v>41459</v>
      </c>
      <c r="L149" s="101" t="s">
        <v>1710</v>
      </c>
      <c r="M149" s="101" t="s">
        <v>2453</v>
      </c>
      <c r="N149" s="101" t="s">
        <v>2453</v>
      </c>
      <c r="O149" s="101" t="s">
        <v>2453</v>
      </c>
      <c r="P149" s="101" t="n">
        <v>0</v>
      </c>
      <c r="Q149" s="101" t="n">
        <v>0</v>
      </c>
      <c r="R149" s="101" t="s">
        <v>1759</v>
      </c>
      <c r="S149" s="101" t="s">
        <v>1805</v>
      </c>
      <c r="T149" s="101" t="s">
        <v>2024</v>
      </c>
      <c r="U149" s="118" t="s">
        <v>2454</v>
      </c>
      <c r="V149" s="101" t="n">
        <v>13010</v>
      </c>
      <c r="W149" s="101" t="n">
        <v>13010</v>
      </c>
      <c r="X149" s="101" t="n">
        <v>6</v>
      </c>
      <c r="Y149" s="136" t="n">
        <v>43894</v>
      </c>
      <c r="Z149" s="101" t="s">
        <v>1755</v>
      </c>
      <c r="AA149" s="101" t="s">
        <v>1715</v>
      </c>
      <c r="AC149" s="136" t="n">
        <v>42004</v>
      </c>
      <c r="AD149" s="101" t="s">
        <v>2341</v>
      </c>
      <c r="AE149" s="101" t="s">
        <v>2040</v>
      </c>
    </row>
    <row r="150" customFormat="false" ht="15.75" hidden="false" customHeight="true" outlineLevel="0" collapsed="false">
      <c r="A150" s="101" t="s">
        <v>2309</v>
      </c>
      <c r="B150" s="101" t="n">
        <v>35270</v>
      </c>
      <c r="C150" s="101" t="n">
        <v>2014</v>
      </c>
      <c r="D150" s="101" t="s">
        <v>2455</v>
      </c>
      <c r="E150" s="101" t="s">
        <v>1755</v>
      </c>
      <c r="F150" s="101" t="s">
        <v>2456</v>
      </c>
      <c r="H150" s="101" t="s">
        <v>2040</v>
      </c>
      <c r="I150" s="136" t="n">
        <v>41934</v>
      </c>
      <c r="L150" s="101" t="s">
        <v>1710</v>
      </c>
      <c r="M150" s="101" t="s">
        <v>2457</v>
      </c>
      <c r="N150" s="101" t="s">
        <v>2457</v>
      </c>
      <c r="O150" s="101" t="s">
        <v>2457</v>
      </c>
      <c r="P150" s="101" t="n">
        <v>0</v>
      </c>
      <c r="Q150" s="101" t="n">
        <v>0</v>
      </c>
      <c r="R150" s="101" t="s">
        <v>1759</v>
      </c>
      <c r="S150" s="101" t="s">
        <v>2458</v>
      </c>
      <c r="T150" s="101" t="s">
        <v>2024</v>
      </c>
      <c r="U150" s="118" t="s">
        <v>2459</v>
      </c>
      <c r="W150" s="101" t="n">
        <v>13010</v>
      </c>
      <c r="X150" s="101" t="n">
        <v>1</v>
      </c>
      <c r="Y150" s="136" t="n">
        <v>43896</v>
      </c>
      <c r="Z150" s="101" t="s">
        <v>1755</v>
      </c>
      <c r="AA150" s="101" t="s">
        <v>1715</v>
      </c>
      <c r="AC150" s="136" t="n">
        <v>42369</v>
      </c>
      <c r="AD150" s="101" t="s">
        <v>2341</v>
      </c>
      <c r="AE150" s="101" t="s">
        <v>2040</v>
      </c>
    </row>
    <row r="151" customFormat="false" ht="15.75" hidden="false" customHeight="true" outlineLevel="0" collapsed="false">
      <c r="A151" s="101" t="s">
        <v>2315</v>
      </c>
      <c r="B151" s="101" t="n">
        <v>37406</v>
      </c>
      <c r="C151" s="101" t="n">
        <v>2014</v>
      </c>
      <c r="D151" s="101" t="s">
        <v>2460</v>
      </c>
      <c r="E151" s="101" t="s">
        <v>1755</v>
      </c>
      <c r="F151" s="101" t="s">
        <v>2461</v>
      </c>
      <c r="H151" s="101" t="s">
        <v>2318</v>
      </c>
      <c r="I151" s="136" t="n">
        <v>41844</v>
      </c>
      <c r="L151" s="101" t="s">
        <v>1710</v>
      </c>
      <c r="M151" s="101" t="n">
        <v>4850000</v>
      </c>
      <c r="N151" s="101" t="n">
        <v>4850000</v>
      </c>
      <c r="O151" s="101" t="n">
        <v>4850000</v>
      </c>
      <c r="P151" s="101" t="n">
        <v>0</v>
      </c>
      <c r="Q151" s="101" t="n">
        <v>0</v>
      </c>
      <c r="R151" s="101" t="s">
        <v>1759</v>
      </c>
      <c r="S151" s="101" t="s">
        <v>2462</v>
      </c>
      <c r="T151" s="101" t="s">
        <v>2024</v>
      </c>
      <c r="U151" s="118" t="s">
        <v>2463</v>
      </c>
      <c r="V151" s="101" t="n">
        <v>15160</v>
      </c>
      <c r="W151" s="101" t="n">
        <v>15160</v>
      </c>
      <c r="X151" s="101" t="n">
        <v>1</v>
      </c>
      <c r="Y151" s="136" t="n">
        <v>43788</v>
      </c>
      <c r="Z151" s="101" t="s">
        <v>1755</v>
      </c>
      <c r="AA151" s="101" t="s">
        <v>1715</v>
      </c>
      <c r="AC151" s="136" t="n">
        <v>42369</v>
      </c>
      <c r="AD151" s="101" t="s">
        <v>2322</v>
      </c>
      <c r="AE151" s="101" t="s">
        <v>2318</v>
      </c>
    </row>
    <row r="152" customFormat="false" ht="15.75" hidden="false" customHeight="true" outlineLevel="0" collapsed="false">
      <c r="A152" s="101" t="s">
        <v>2309</v>
      </c>
      <c r="B152" s="101" t="n">
        <v>39752</v>
      </c>
      <c r="C152" s="101" t="n">
        <v>2016</v>
      </c>
      <c r="D152" s="101" t="s">
        <v>2464</v>
      </c>
      <c r="E152" s="101" t="s">
        <v>1755</v>
      </c>
      <c r="F152" s="101" t="s">
        <v>2465</v>
      </c>
      <c r="H152" s="101" t="s">
        <v>2040</v>
      </c>
      <c r="I152" s="136" t="n">
        <v>42691</v>
      </c>
      <c r="L152" s="101" t="s">
        <v>1710</v>
      </c>
      <c r="M152" s="101" t="n">
        <v>20000000</v>
      </c>
      <c r="N152" s="101" t="n">
        <v>20000000</v>
      </c>
      <c r="O152" s="101" t="n">
        <v>20000000</v>
      </c>
      <c r="P152" s="101" t="n">
        <v>0</v>
      </c>
      <c r="Q152" s="101" t="n">
        <v>0</v>
      </c>
      <c r="R152" s="101" t="s">
        <v>1759</v>
      </c>
      <c r="S152" s="101" t="s">
        <v>2466</v>
      </c>
      <c r="T152" s="101" t="s">
        <v>2467</v>
      </c>
      <c r="U152" s="118" t="s">
        <v>2468</v>
      </c>
      <c r="V152" s="101" t="n">
        <v>13010</v>
      </c>
      <c r="W152" s="101" t="n">
        <v>13010</v>
      </c>
      <c r="X152" s="101" t="n">
        <v>1</v>
      </c>
      <c r="Y152" s="136" t="n">
        <v>43857</v>
      </c>
      <c r="Z152" s="101" t="s">
        <v>1755</v>
      </c>
      <c r="AA152" s="101" t="s">
        <v>1715</v>
      </c>
      <c r="AC152" s="136" t="n">
        <v>43100</v>
      </c>
      <c r="AD152" s="101" t="s">
        <v>2341</v>
      </c>
      <c r="AE152" s="101" t="s">
        <v>2040</v>
      </c>
    </row>
    <row r="153" customFormat="false" ht="15.75" hidden="false" customHeight="true" outlineLevel="0" collapsed="false">
      <c r="A153" s="101" t="s">
        <v>2315</v>
      </c>
      <c r="B153" s="101" t="n">
        <v>40186</v>
      </c>
      <c r="C153" s="101" t="n">
        <v>2017</v>
      </c>
      <c r="D153" s="101" t="s">
        <v>2469</v>
      </c>
      <c r="E153" s="101" t="s">
        <v>1755</v>
      </c>
      <c r="F153" s="101" t="s">
        <v>2470</v>
      </c>
      <c r="H153" s="101" t="s">
        <v>2318</v>
      </c>
      <c r="L153" s="101" t="s">
        <v>1710</v>
      </c>
      <c r="M153" s="101" t="s">
        <v>2471</v>
      </c>
      <c r="N153" s="101" t="s">
        <v>2471</v>
      </c>
      <c r="O153" s="101" t="s">
        <v>2471</v>
      </c>
      <c r="P153" s="101" t="n">
        <v>0</v>
      </c>
      <c r="Q153" s="101" t="n">
        <v>0</v>
      </c>
      <c r="R153" s="101" t="s">
        <v>1759</v>
      </c>
      <c r="S153" s="101" t="s">
        <v>2472</v>
      </c>
      <c r="T153" s="101" t="s">
        <v>2024</v>
      </c>
      <c r="U153" s="118" t="s">
        <v>2473</v>
      </c>
      <c r="W153" s="101" t="n">
        <v>91010</v>
      </c>
      <c r="X153" s="101" t="n">
        <v>2</v>
      </c>
      <c r="Y153" s="136" t="n">
        <v>43766</v>
      </c>
      <c r="Z153" s="101" t="s">
        <v>1755</v>
      </c>
      <c r="AA153" s="101" t="s">
        <v>1715</v>
      </c>
      <c r="AC153" s="136" t="n">
        <v>43100</v>
      </c>
      <c r="AD153" s="101" t="s">
        <v>2322</v>
      </c>
      <c r="AE153" s="101" t="s">
        <v>2318</v>
      </c>
    </row>
    <row r="154" customFormat="false" ht="15.75" hidden="false" customHeight="true" outlineLevel="0" collapsed="false">
      <c r="A154" s="101" t="s">
        <v>2315</v>
      </c>
      <c r="B154" s="101" t="n">
        <v>42102</v>
      </c>
      <c r="C154" s="101" t="n">
        <v>2019</v>
      </c>
      <c r="D154" s="101" t="s">
        <v>2474</v>
      </c>
      <c r="E154" s="101" t="s">
        <v>1644</v>
      </c>
      <c r="F154" s="101" t="s">
        <v>2475</v>
      </c>
      <c r="H154" s="101" t="s">
        <v>2318</v>
      </c>
      <c r="L154" s="101" t="s">
        <v>1710</v>
      </c>
      <c r="M154" s="101" t="s">
        <v>2476</v>
      </c>
      <c r="N154" s="101" t="s">
        <v>2477</v>
      </c>
      <c r="O154" s="101" t="s">
        <v>2477</v>
      </c>
      <c r="P154" s="101" t="s">
        <v>2478</v>
      </c>
      <c r="Q154" s="101" t="s">
        <v>2478</v>
      </c>
      <c r="R154" s="101" t="s">
        <v>2294</v>
      </c>
      <c r="S154" s="101" t="s">
        <v>2479</v>
      </c>
      <c r="T154" s="101" t="s">
        <v>2024</v>
      </c>
      <c r="U154" s="118" t="s">
        <v>2480</v>
      </c>
      <c r="X154" s="101" t="n">
        <v>1</v>
      </c>
      <c r="Y154" s="136" t="n">
        <v>43936</v>
      </c>
      <c r="Z154" s="101" t="s">
        <v>1858</v>
      </c>
      <c r="AA154" s="101" t="s">
        <v>1715</v>
      </c>
      <c r="AC154" s="136" t="n">
        <v>43830</v>
      </c>
      <c r="AD154" s="101" t="s">
        <v>2322</v>
      </c>
      <c r="AE154" s="101" t="s">
        <v>2318</v>
      </c>
    </row>
    <row r="155" customFormat="false" ht="15.75" hidden="false" customHeight="true" outlineLevel="0" collapsed="false">
      <c r="A155" s="101" t="s">
        <v>2481</v>
      </c>
      <c r="B155" s="101" t="n">
        <v>42535</v>
      </c>
      <c r="C155" s="101" t="n">
        <v>2019</v>
      </c>
      <c r="D155" s="101" t="s">
        <v>2482</v>
      </c>
      <c r="E155" s="101" t="s">
        <v>1644</v>
      </c>
      <c r="F155" s="101" t="s">
        <v>2483</v>
      </c>
      <c r="H155" s="101" t="s">
        <v>2484</v>
      </c>
      <c r="I155" s="136" t="n">
        <v>43676</v>
      </c>
      <c r="L155" s="101" t="s">
        <v>1710</v>
      </c>
      <c r="M155" s="101" t="n">
        <v>15209700</v>
      </c>
      <c r="N155" s="101" t="n">
        <v>15185000</v>
      </c>
      <c r="O155" s="101" t="s">
        <v>2485</v>
      </c>
      <c r="P155" s="101" t="n">
        <v>24700</v>
      </c>
      <c r="Q155" s="101" t="s">
        <v>2486</v>
      </c>
      <c r="R155" s="101" t="s">
        <v>1759</v>
      </c>
      <c r="S155" s="101" t="s">
        <v>2487</v>
      </c>
      <c r="T155" s="101" t="s">
        <v>2044</v>
      </c>
      <c r="U155" s="118" t="s">
        <v>2488</v>
      </c>
      <c r="X155" s="101" t="n">
        <v>0</v>
      </c>
      <c r="Y155" s="136" t="n">
        <v>43825</v>
      </c>
      <c r="Z155" s="101" t="s">
        <v>1724</v>
      </c>
      <c r="AA155" s="101" t="s">
        <v>1715</v>
      </c>
      <c r="AC155" s="136" t="n">
        <v>44196</v>
      </c>
      <c r="AD155" s="101" t="s">
        <v>2489</v>
      </c>
      <c r="AE155" s="101" t="s">
        <v>2484</v>
      </c>
    </row>
    <row r="156" customFormat="false" ht="15.75" hidden="false" customHeight="true" outlineLevel="0" collapsed="false">
      <c r="A156" s="101" t="s">
        <v>2309</v>
      </c>
      <c r="B156" s="101" t="n">
        <v>38974</v>
      </c>
      <c r="C156" s="101" t="n">
        <v>2016</v>
      </c>
      <c r="D156" s="101" t="s">
        <v>2490</v>
      </c>
      <c r="E156" s="101" t="s">
        <v>1755</v>
      </c>
      <c r="F156" s="101" t="s">
        <v>2491</v>
      </c>
      <c r="H156" s="101" t="s">
        <v>2040</v>
      </c>
      <c r="I156" s="136" t="n">
        <v>42585</v>
      </c>
      <c r="L156" s="101" t="s">
        <v>1710</v>
      </c>
      <c r="M156" s="101" t="n">
        <v>25000000</v>
      </c>
      <c r="N156" s="101" t="n">
        <v>25000000</v>
      </c>
      <c r="O156" s="101" t="n">
        <v>25000000</v>
      </c>
      <c r="P156" s="101" t="n">
        <v>0</v>
      </c>
      <c r="Q156" s="101" t="n">
        <v>0</v>
      </c>
      <c r="R156" s="101" t="s">
        <v>1759</v>
      </c>
      <c r="S156" s="101" t="s">
        <v>2492</v>
      </c>
      <c r="T156" s="101" t="s">
        <v>2357</v>
      </c>
      <c r="U156" s="101" t="s">
        <v>2313</v>
      </c>
      <c r="V156" s="101" t="n">
        <v>13010</v>
      </c>
      <c r="W156" s="101" t="n">
        <v>13010</v>
      </c>
      <c r="X156" s="101" t="n">
        <v>2</v>
      </c>
      <c r="Y156" s="136" t="n">
        <v>43857</v>
      </c>
      <c r="Z156" s="101" t="s">
        <v>1755</v>
      </c>
      <c r="AA156" s="101" t="s">
        <v>1715</v>
      </c>
      <c r="AC156" s="136" t="n">
        <v>43100</v>
      </c>
      <c r="AD156" s="101" t="s">
        <v>2341</v>
      </c>
      <c r="AE156" s="101" t="s">
        <v>2040</v>
      </c>
    </row>
    <row r="157" customFormat="false" ht="15.75" hidden="false" customHeight="true" outlineLevel="0" collapsed="false">
      <c r="A157" s="101" t="s">
        <v>2315</v>
      </c>
      <c r="B157" s="101" t="n">
        <v>24472</v>
      </c>
      <c r="C157" s="101" t="n">
        <v>2013</v>
      </c>
      <c r="D157" s="101" t="s">
        <v>2493</v>
      </c>
      <c r="E157" s="101" t="s">
        <v>1755</v>
      </c>
      <c r="F157" s="101" t="s">
        <v>2494</v>
      </c>
      <c r="H157" s="101" t="s">
        <v>2318</v>
      </c>
      <c r="I157" s="136" t="n">
        <v>41253</v>
      </c>
      <c r="L157" s="101" t="s">
        <v>1710</v>
      </c>
      <c r="M157" s="101" t="s">
        <v>2495</v>
      </c>
      <c r="N157" s="101" t="s">
        <v>2495</v>
      </c>
      <c r="O157" s="101" t="s">
        <v>2495</v>
      </c>
      <c r="P157" s="101" t="n">
        <v>0</v>
      </c>
      <c r="Q157" s="101" t="n">
        <v>0</v>
      </c>
      <c r="R157" s="101" t="s">
        <v>1759</v>
      </c>
      <c r="S157" s="101" t="s">
        <v>1805</v>
      </c>
      <c r="T157" s="101" t="s">
        <v>2024</v>
      </c>
      <c r="U157" s="118" t="s">
        <v>2496</v>
      </c>
      <c r="V157" s="101" t="n">
        <v>15160</v>
      </c>
      <c r="W157" s="101" t="n">
        <v>15160</v>
      </c>
      <c r="X157" s="101" t="n">
        <v>6</v>
      </c>
      <c r="Y157" s="136" t="n">
        <v>44349</v>
      </c>
      <c r="Z157" s="101" t="s">
        <v>1755</v>
      </c>
      <c r="AA157" s="101" t="s">
        <v>1715</v>
      </c>
      <c r="AC157" s="136" t="n">
        <v>42004</v>
      </c>
      <c r="AD157" s="101" t="s">
        <v>2322</v>
      </c>
      <c r="AE157" s="101" t="s">
        <v>2318</v>
      </c>
    </row>
    <row r="158" customFormat="false" ht="15.75" hidden="false" customHeight="true" outlineLevel="0" collapsed="false">
      <c r="A158" s="101" t="s">
        <v>2309</v>
      </c>
      <c r="B158" s="101" t="n">
        <v>42704</v>
      </c>
      <c r="C158" s="101" t="n">
        <v>2020</v>
      </c>
      <c r="D158" s="101" t="s">
        <v>2497</v>
      </c>
      <c r="E158" s="101" t="s">
        <v>1644</v>
      </c>
      <c r="F158" s="101" t="s">
        <v>2498</v>
      </c>
      <c r="H158" s="101" t="s">
        <v>2040</v>
      </c>
      <c r="I158" s="136" t="n">
        <v>44065</v>
      </c>
      <c r="L158" s="101" t="s">
        <v>1710</v>
      </c>
      <c r="M158" s="101" t="n">
        <v>20000000</v>
      </c>
      <c r="N158" s="101" t="n">
        <v>20000000</v>
      </c>
      <c r="O158" s="101" t="n">
        <v>17794677</v>
      </c>
      <c r="P158" s="101" t="n">
        <v>0</v>
      </c>
      <c r="Q158" s="101" t="n">
        <v>2205323</v>
      </c>
      <c r="R158" s="101" t="s">
        <v>1759</v>
      </c>
      <c r="S158" s="101" t="s">
        <v>2499</v>
      </c>
      <c r="T158" s="101" t="s">
        <v>2044</v>
      </c>
      <c r="U158" s="101" t="s">
        <v>2500</v>
      </c>
      <c r="X158" s="101" t="n">
        <v>2</v>
      </c>
      <c r="Y158" s="136" t="n">
        <v>44180</v>
      </c>
      <c r="Z158" s="101" t="s">
        <v>1714</v>
      </c>
      <c r="AA158" s="101" t="s">
        <v>1715</v>
      </c>
      <c r="AC158" s="136" t="n">
        <v>44561</v>
      </c>
      <c r="AD158" s="101" t="s">
        <v>2501</v>
      </c>
      <c r="AE158" s="101" t="s">
        <v>2040</v>
      </c>
    </row>
    <row r="159" customFormat="false" ht="15.75" hidden="false" customHeight="true" outlineLevel="0" collapsed="false">
      <c r="A159" s="101" t="s">
        <v>2481</v>
      </c>
      <c r="B159" s="101" t="n">
        <v>41110</v>
      </c>
      <c r="C159" s="101" t="n">
        <v>2017</v>
      </c>
      <c r="D159" s="101" t="s">
        <v>2502</v>
      </c>
      <c r="E159" s="101" t="s">
        <v>1644</v>
      </c>
      <c r="F159" s="101" t="s">
        <v>2503</v>
      </c>
      <c r="H159" s="101" t="s">
        <v>2504</v>
      </c>
      <c r="L159" s="101" t="s">
        <v>1710</v>
      </c>
      <c r="M159" s="101" t="s">
        <v>2505</v>
      </c>
      <c r="N159" s="101" t="s">
        <v>2505</v>
      </c>
      <c r="O159" s="101" t="s">
        <v>2505</v>
      </c>
      <c r="P159" s="101" t="n">
        <v>0</v>
      </c>
      <c r="Q159" s="101" t="n">
        <v>0</v>
      </c>
      <c r="T159" s="101" t="s">
        <v>2357</v>
      </c>
      <c r="X159" s="101" t="n">
        <v>5</v>
      </c>
      <c r="Z159" s="101" t="s">
        <v>1858</v>
      </c>
      <c r="AA159" s="101" t="s">
        <v>2340</v>
      </c>
      <c r="AD159" s="101" t="s">
        <v>2506</v>
      </c>
      <c r="AE159" s="101" t="s">
        <v>2484</v>
      </c>
    </row>
    <row r="160" customFormat="false" ht="15.75" hidden="false" customHeight="true" outlineLevel="0" collapsed="false">
      <c r="A160" s="101" t="s">
        <v>2309</v>
      </c>
      <c r="B160" s="101" t="n">
        <v>42087</v>
      </c>
      <c r="C160" s="101" t="n">
        <v>2019</v>
      </c>
      <c r="D160" s="101" t="s">
        <v>2507</v>
      </c>
      <c r="E160" s="101" t="s">
        <v>1644</v>
      </c>
      <c r="F160" s="101" t="s">
        <v>2508</v>
      </c>
      <c r="H160" s="101" t="s">
        <v>2040</v>
      </c>
      <c r="I160" s="136" t="n">
        <v>43670</v>
      </c>
      <c r="L160" s="101" t="s">
        <v>1710</v>
      </c>
      <c r="M160" s="101" t="n">
        <v>12000000</v>
      </c>
      <c r="N160" s="101" t="n">
        <v>12000000</v>
      </c>
      <c r="O160" s="101" t="s">
        <v>2509</v>
      </c>
      <c r="P160" s="101" t="n">
        <v>0</v>
      </c>
      <c r="Q160" s="101" t="s">
        <v>2510</v>
      </c>
      <c r="R160" s="101" t="s">
        <v>1759</v>
      </c>
      <c r="S160" s="101" t="s">
        <v>2511</v>
      </c>
      <c r="T160" s="101" t="s">
        <v>2044</v>
      </c>
      <c r="U160" s="118" t="s">
        <v>2512</v>
      </c>
      <c r="X160" s="101" t="n">
        <v>1</v>
      </c>
      <c r="Y160" s="136" t="n">
        <v>44085</v>
      </c>
      <c r="Z160" s="101" t="s">
        <v>1858</v>
      </c>
      <c r="AA160" s="101" t="s">
        <v>1715</v>
      </c>
      <c r="AC160" s="136" t="n">
        <v>44196</v>
      </c>
      <c r="AD160" s="101" t="s">
        <v>2413</v>
      </c>
      <c r="AE160" s="101" t="s">
        <v>2040</v>
      </c>
    </row>
    <row r="161" customFormat="false" ht="15.75" hidden="false" customHeight="true" outlineLevel="0" collapsed="false">
      <c r="A161" s="101" t="s">
        <v>2315</v>
      </c>
      <c r="B161" s="101" t="n">
        <v>37405</v>
      </c>
      <c r="C161" s="101" t="n">
        <v>2014</v>
      </c>
      <c r="D161" s="101" t="s">
        <v>2513</v>
      </c>
      <c r="E161" s="101" t="s">
        <v>1755</v>
      </c>
      <c r="F161" s="101" t="s">
        <v>2514</v>
      </c>
      <c r="H161" s="101" t="s">
        <v>2318</v>
      </c>
      <c r="I161" s="136" t="n">
        <v>41844</v>
      </c>
      <c r="L161" s="101" t="s">
        <v>1710</v>
      </c>
      <c r="M161" s="101" t="s">
        <v>2515</v>
      </c>
      <c r="N161" s="101" t="s">
        <v>2515</v>
      </c>
      <c r="O161" s="101" t="s">
        <v>2515</v>
      </c>
      <c r="P161" s="101" t="n">
        <v>0</v>
      </c>
      <c r="Q161" s="101" t="n">
        <v>0</v>
      </c>
      <c r="R161" s="101" t="s">
        <v>1759</v>
      </c>
      <c r="S161" s="101" t="s">
        <v>2516</v>
      </c>
      <c r="T161" s="101" t="s">
        <v>2024</v>
      </c>
      <c r="U161" s="118" t="s">
        <v>2517</v>
      </c>
      <c r="V161" s="101" t="n">
        <v>15160</v>
      </c>
      <c r="W161" s="101" t="n">
        <v>15160</v>
      </c>
      <c r="X161" s="101" t="n">
        <v>1</v>
      </c>
      <c r="Y161" s="136" t="n">
        <v>44286</v>
      </c>
      <c r="Z161" s="101" t="s">
        <v>1755</v>
      </c>
      <c r="AA161" s="101" t="s">
        <v>1715</v>
      </c>
      <c r="AC161" s="136" t="n">
        <v>42369</v>
      </c>
      <c r="AD161" s="101" t="s">
        <v>2322</v>
      </c>
      <c r="AE161" s="101" t="s">
        <v>2318</v>
      </c>
    </row>
    <row r="162" customFormat="false" ht="15.75" hidden="false" customHeight="true" outlineLevel="0" collapsed="false">
      <c r="A162" s="101" t="s">
        <v>2309</v>
      </c>
      <c r="B162" s="101" t="n">
        <v>40584</v>
      </c>
      <c r="C162" s="101" t="n">
        <v>2017</v>
      </c>
      <c r="D162" s="101" t="s">
        <v>2518</v>
      </c>
      <c r="E162" s="101" t="s">
        <v>1644</v>
      </c>
      <c r="F162" s="101" t="s">
        <v>2519</v>
      </c>
      <c r="G162" s="101" t="s">
        <v>2520</v>
      </c>
      <c r="H162" s="101" t="s">
        <v>2521</v>
      </c>
      <c r="I162" s="136" t="n">
        <v>42996</v>
      </c>
      <c r="L162" s="101" t="s">
        <v>1710</v>
      </c>
      <c r="M162" s="101" t="n">
        <v>10000000</v>
      </c>
      <c r="N162" s="101" t="n">
        <v>10000000</v>
      </c>
      <c r="O162" s="101" t="n">
        <v>9400000</v>
      </c>
      <c r="P162" s="101" t="n">
        <v>0</v>
      </c>
      <c r="Q162" s="101" t="n">
        <v>600000</v>
      </c>
      <c r="R162" s="101" t="s">
        <v>1711</v>
      </c>
      <c r="S162" s="101" t="s">
        <v>2522</v>
      </c>
      <c r="T162" s="101" t="s">
        <v>2520</v>
      </c>
      <c r="U162" s="118" t="s">
        <v>2523</v>
      </c>
      <c r="W162" s="101" t="n">
        <v>13010</v>
      </c>
      <c r="X162" s="101" t="n">
        <v>3</v>
      </c>
      <c r="Y162" s="136" t="n">
        <v>44248</v>
      </c>
      <c r="Z162" s="101" t="s">
        <v>1858</v>
      </c>
      <c r="AA162" s="101" t="s">
        <v>1715</v>
      </c>
      <c r="AB162" s="136" t="n">
        <v>43465</v>
      </c>
      <c r="AC162" s="136" t="n">
        <v>44340</v>
      </c>
      <c r="AD162" s="101" t="s">
        <v>2524</v>
      </c>
      <c r="AE162" s="101" t="s">
        <v>2525</v>
      </c>
    </row>
    <row r="163" customFormat="false" ht="15.75" hidden="false" customHeight="true" outlineLevel="0" collapsed="false">
      <c r="A163" s="101" t="s">
        <v>2169</v>
      </c>
      <c r="B163" s="101" t="n">
        <v>41955</v>
      </c>
      <c r="C163" s="101" t="n">
        <v>2020</v>
      </c>
      <c r="D163" s="101" t="s">
        <v>2526</v>
      </c>
      <c r="E163" s="101" t="s">
        <v>1644</v>
      </c>
      <c r="F163" s="101" t="s">
        <v>2527</v>
      </c>
      <c r="H163" s="101" t="s">
        <v>2029</v>
      </c>
      <c r="I163" s="136" t="n">
        <v>43796</v>
      </c>
      <c r="L163" s="101" t="s">
        <v>1710</v>
      </c>
      <c r="M163" s="101" t="n">
        <v>9700000</v>
      </c>
      <c r="N163" s="101" t="n">
        <v>9499392</v>
      </c>
      <c r="O163" s="101" t="s">
        <v>2528</v>
      </c>
      <c r="P163" s="101" t="n">
        <v>200608</v>
      </c>
      <c r="Q163" s="101" t="s">
        <v>2529</v>
      </c>
      <c r="R163" s="101" t="s">
        <v>1759</v>
      </c>
      <c r="S163" s="101" t="s">
        <v>2530</v>
      </c>
      <c r="T163" s="101" t="s">
        <v>2044</v>
      </c>
      <c r="U163" s="101" t="s">
        <v>2531</v>
      </c>
      <c r="X163" s="101" t="n">
        <v>1</v>
      </c>
      <c r="Y163" s="136" t="n">
        <v>44004</v>
      </c>
      <c r="Z163" s="101" t="s">
        <v>1858</v>
      </c>
      <c r="AA163" s="101" t="s">
        <v>1715</v>
      </c>
      <c r="AC163" s="136" t="n">
        <v>44561</v>
      </c>
      <c r="AD163" s="101" t="s">
        <v>2026</v>
      </c>
      <c r="AE163" s="101" t="s">
        <v>2029</v>
      </c>
    </row>
    <row r="164" customFormat="false" ht="15.75" hidden="false" customHeight="true" outlineLevel="0" collapsed="false">
      <c r="A164" s="101" t="s">
        <v>2309</v>
      </c>
      <c r="B164" s="101" t="n">
        <v>37660</v>
      </c>
      <c r="C164" s="101" t="n">
        <v>2014</v>
      </c>
      <c r="D164" s="101" t="s">
        <v>2532</v>
      </c>
      <c r="E164" s="101" t="s">
        <v>1755</v>
      </c>
      <c r="F164" s="101" t="s">
        <v>2533</v>
      </c>
      <c r="H164" s="101" t="s">
        <v>2534</v>
      </c>
      <c r="I164" s="136" t="n">
        <v>41934</v>
      </c>
      <c r="L164" s="101" t="s">
        <v>1710</v>
      </c>
      <c r="M164" s="101" t="n">
        <v>9915075</v>
      </c>
      <c r="N164" s="101" t="n">
        <v>9915075</v>
      </c>
      <c r="O164" s="101" t="n">
        <v>9915075</v>
      </c>
      <c r="P164" s="101" t="n">
        <v>0</v>
      </c>
      <c r="Q164" s="101" t="n">
        <v>0</v>
      </c>
      <c r="R164" s="101" t="s">
        <v>1759</v>
      </c>
      <c r="S164" s="101" t="s">
        <v>2535</v>
      </c>
      <c r="T164" s="101" t="s">
        <v>2044</v>
      </c>
      <c r="U164" s="118" t="s">
        <v>2536</v>
      </c>
      <c r="V164" s="101" t="n">
        <v>13010</v>
      </c>
      <c r="W164" s="101" t="n">
        <v>13010</v>
      </c>
      <c r="X164" s="101" t="n">
        <v>1</v>
      </c>
      <c r="Y164" s="136" t="n">
        <v>44312</v>
      </c>
      <c r="Z164" s="101" t="s">
        <v>1755</v>
      </c>
      <c r="AA164" s="101" t="s">
        <v>1715</v>
      </c>
      <c r="AC164" s="136" t="n">
        <v>42369</v>
      </c>
      <c r="AD164" s="101" t="s">
        <v>2537</v>
      </c>
      <c r="AE164" s="101" t="s">
        <v>2040</v>
      </c>
    </row>
    <row r="165" customFormat="false" ht="15.75" hidden="false" customHeight="true" outlineLevel="0" collapsed="false">
      <c r="A165" s="101" t="s">
        <v>2309</v>
      </c>
      <c r="B165" s="101" t="n">
        <v>37668</v>
      </c>
      <c r="C165" s="101" t="n">
        <v>2014</v>
      </c>
      <c r="D165" s="101" t="s">
        <v>2538</v>
      </c>
      <c r="E165" s="101" t="s">
        <v>1755</v>
      </c>
      <c r="F165" s="101" t="s">
        <v>2539</v>
      </c>
      <c r="H165" s="101" t="s">
        <v>2040</v>
      </c>
      <c r="I165" s="136" t="n">
        <v>41934</v>
      </c>
      <c r="L165" s="101" t="s">
        <v>1710</v>
      </c>
      <c r="M165" s="101" t="s">
        <v>2540</v>
      </c>
      <c r="N165" s="101" t="s">
        <v>2540</v>
      </c>
      <c r="O165" s="101" t="s">
        <v>2540</v>
      </c>
      <c r="P165" s="101" t="n">
        <v>0</v>
      </c>
      <c r="Q165" s="101" t="n">
        <v>0</v>
      </c>
      <c r="R165" s="101" t="s">
        <v>1759</v>
      </c>
      <c r="S165" s="101" t="s">
        <v>2541</v>
      </c>
      <c r="T165" s="101" t="s">
        <v>2044</v>
      </c>
      <c r="U165" s="118" t="s">
        <v>2536</v>
      </c>
      <c r="W165" s="101" t="n">
        <v>13010</v>
      </c>
      <c r="X165" s="101" t="n">
        <v>1</v>
      </c>
      <c r="Y165" s="136" t="n">
        <v>44312</v>
      </c>
      <c r="Z165" s="101" t="s">
        <v>1755</v>
      </c>
      <c r="AA165" s="101" t="s">
        <v>1715</v>
      </c>
      <c r="AC165" s="136" t="n">
        <v>42369</v>
      </c>
      <c r="AD165" s="101" t="s">
        <v>2537</v>
      </c>
      <c r="AE165" s="101" t="s">
        <v>2040</v>
      </c>
    </row>
    <row r="166" customFormat="false" ht="15.75" hidden="false" customHeight="true" outlineLevel="0" collapsed="false">
      <c r="A166" s="101" t="s">
        <v>2309</v>
      </c>
      <c r="B166" s="101" t="n">
        <v>25074</v>
      </c>
      <c r="C166" s="101" t="n">
        <v>2013</v>
      </c>
      <c r="D166" s="101" t="s">
        <v>2542</v>
      </c>
      <c r="E166" s="101" t="s">
        <v>1755</v>
      </c>
      <c r="F166" s="101" t="s">
        <v>2543</v>
      </c>
      <c r="H166" s="101" t="s">
        <v>2521</v>
      </c>
      <c r="L166" s="101" t="s">
        <v>1710</v>
      </c>
      <c r="M166" s="101" t="n">
        <v>12300000</v>
      </c>
      <c r="N166" s="101" t="n">
        <v>12300000</v>
      </c>
      <c r="O166" s="101" t="s">
        <v>2544</v>
      </c>
      <c r="P166" s="101" t="n">
        <v>0</v>
      </c>
      <c r="Q166" s="101" t="s">
        <v>2545</v>
      </c>
      <c r="T166" s="101" t="s">
        <v>2031</v>
      </c>
      <c r="X166" s="101" t="n">
        <v>5</v>
      </c>
      <c r="Z166" s="101" t="s">
        <v>1755</v>
      </c>
      <c r="AA166" s="101" t="s">
        <v>2340</v>
      </c>
      <c r="AD166" s="101" t="s">
        <v>2546</v>
      </c>
      <c r="AE166" s="101" t="s">
        <v>2547</v>
      </c>
    </row>
    <row r="167" customFormat="false" ht="15.75" hidden="false" customHeight="true" outlineLevel="0" collapsed="false">
      <c r="A167" s="101" t="s">
        <v>2309</v>
      </c>
      <c r="B167" s="101" t="n">
        <v>37913</v>
      </c>
      <c r="C167" s="101" t="n">
        <v>2014</v>
      </c>
      <c r="D167" s="101" t="s">
        <v>2548</v>
      </c>
      <c r="E167" s="101" t="s">
        <v>1755</v>
      </c>
      <c r="F167" s="101" t="s">
        <v>2549</v>
      </c>
      <c r="H167" s="101" t="s">
        <v>2040</v>
      </c>
      <c r="L167" s="101" t="s">
        <v>1710</v>
      </c>
      <c r="M167" s="101" t="n">
        <v>5000000</v>
      </c>
      <c r="N167" s="101" t="n">
        <v>5000000</v>
      </c>
      <c r="O167" s="101" t="n">
        <v>5000000</v>
      </c>
      <c r="P167" s="101" t="n">
        <v>0</v>
      </c>
      <c r="Q167" s="101" t="n">
        <v>0</v>
      </c>
      <c r="T167" s="101" t="s">
        <v>2550</v>
      </c>
      <c r="X167" s="101" t="n">
        <v>7</v>
      </c>
      <c r="Z167" s="101" t="s">
        <v>1755</v>
      </c>
      <c r="AA167" s="101" t="s">
        <v>2340</v>
      </c>
      <c r="AD167" s="101" t="s">
        <v>2341</v>
      </c>
      <c r="AE167" s="101" t="s">
        <v>2040</v>
      </c>
    </row>
    <row r="168" customFormat="false" ht="15.75" hidden="false" customHeight="true" outlineLevel="0" collapsed="false">
      <c r="A168" s="101" t="s">
        <v>2169</v>
      </c>
      <c r="B168" s="101" t="n">
        <v>41173</v>
      </c>
      <c r="C168" s="101" t="n">
        <v>2019</v>
      </c>
      <c r="D168" s="101" t="s">
        <v>2551</v>
      </c>
      <c r="E168" s="101" t="s">
        <v>1644</v>
      </c>
      <c r="F168" s="101" t="s">
        <v>2552</v>
      </c>
      <c r="H168" s="101" t="s">
        <v>2172</v>
      </c>
      <c r="I168" s="136" t="n">
        <v>43447</v>
      </c>
      <c r="L168" s="101" t="s">
        <v>1710</v>
      </c>
      <c r="M168" s="101" t="s">
        <v>2553</v>
      </c>
      <c r="N168" s="101" t="s">
        <v>2554</v>
      </c>
      <c r="O168" s="101" t="s">
        <v>2555</v>
      </c>
      <c r="P168" s="101" t="n">
        <v>2125</v>
      </c>
      <c r="Q168" s="101" t="s">
        <v>2556</v>
      </c>
      <c r="R168" s="101" t="s">
        <v>1759</v>
      </c>
      <c r="S168" s="101" t="s">
        <v>2557</v>
      </c>
      <c r="T168" s="101" t="s">
        <v>2173</v>
      </c>
      <c r="U168" s="118" t="s">
        <v>2558</v>
      </c>
      <c r="X168" s="101" t="n">
        <v>1</v>
      </c>
      <c r="Y168" s="136" t="n">
        <v>44358</v>
      </c>
      <c r="Z168" s="101" t="s">
        <v>1858</v>
      </c>
      <c r="AA168" s="101" t="s">
        <v>1715</v>
      </c>
      <c r="AC168" s="136" t="n">
        <v>44196</v>
      </c>
      <c r="AD168" s="101" t="s">
        <v>2176</v>
      </c>
      <c r="AE168" s="101" t="s">
        <v>2172</v>
      </c>
    </row>
    <row r="169" customFormat="false" ht="15.75" hidden="false" customHeight="true" outlineLevel="0" collapsed="false">
      <c r="A169" s="101" t="s">
        <v>2309</v>
      </c>
      <c r="B169" s="101" t="n">
        <v>38858</v>
      </c>
      <c r="C169" s="101" t="n">
        <v>2015</v>
      </c>
      <c r="D169" s="101" t="s">
        <v>2559</v>
      </c>
      <c r="E169" s="101" t="s">
        <v>1644</v>
      </c>
      <c r="F169" s="101" t="s">
        <v>2560</v>
      </c>
      <c r="H169" s="101" t="s">
        <v>2040</v>
      </c>
      <c r="I169" s="136" t="n">
        <v>42347</v>
      </c>
      <c r="L169" s="101" t="s">
        <v>1710</v>
      </c>
      <c r="M169" s="101" t="n">
        <v>15000000</v>
      </c>
      <c r="N169" s="101" t="n">
        <v>15000000</v>
      </c>
      <c r="O169" s="101" t="n">
        <v>15000000</v>
      </c>
      <c r="P169" s="101" t="n">
        <v>0</v>
      </c>
      <c r="Q169" s="101" t="n">
        <v>0</v>
      </c>
      <c r="R169" s="101" t="s">
        <v>1759</v>
      </c>
      <c r="S169" s="101" t="s">
        <v>2561</v>
      </c>
      <c r="T169" s="101" t="s">
        <v>2044</v>
      </c>
      <c r="U169" s="118" t="s">
        <v>2562</v>
      </c>
      <c r="W169" s="101" t="n">
        <v>13010</v>
      </c>
      <c r="X169" s="101" t="n">
        <v>2</v>
      </c>
      <c r="Y169" s="136" t="n">
        <v>44344</v>
      </c>
      <c r="Z169" s="101" t="s">
        <v>1858</v>
      </c>
      <c r="AA169" s="101" t="s">
        <v>1715</v>
      </c>
      <c r="AC169" s="136" t="n">
        <v>42735</v>
      </c>
      <c r="AD169" s="101" t="s">
        <v>2563</v>
      </c>
      <c r="AE169" s="101" t="s">
        <v>2040</v>
      </c>
    </row>
    <row r="170" customFormat="false" ht="15.75" hidden="false" customHeight="true" outlineLevel="0" collapsed="false">
      <c r="A170" s="101" t="s">
        <v>2315</v>
      </c>
      <c r="B170" s="101" t="n">
        <v>41408</v>
      </c>
      <c r="C170" s="101" t="n">
        <v>2018</v>
      </c>
      <c r="D170" s="101" t="s">
        <v>2564</v>
      </c>
      <c r="E170" s="101" t="s">
        <v>1755</v>
      </c>
      <c r="F170" s="101" t="s">
        <v>2565</v>
      </c>
      <c r="H170" s="101" t="s">
        <v>2318</v>
      </c>
      <c r="I170" s="136" t="n">
        <v>43322</v>
      </c>
      <c r="L170" s="101" t="s">
        <v>1710</v>
      </c>
      <c r="M170" s="101" t="s">
        <v>2566</v>
      </c>
      <c r="N170" s="101" t="s">
        <v>2566</v>
      </c>
      <c r="O170" s="101" t="s">
        <v>2566</v>
      </c>
      <c r="P170" s="101" t="n">
        <v>0</v>
      </c>
      <c r="Q170" s="101" t="n">
        <v>0</v>
      </c>
      <c r="R170" s="101" t="s">
        <v>1759</v>
      </c>
      <c r="S170" s="101" t="s">
        <v>2567</v>
      </c>
      <c r="T170" s="101" t="s">
        <v>2024</v>
      </c>
      <c r="U170" s="118" t="s">
        <v>2568</v>
      </c>
      <c r="W170" s="101" t="n">
        <v>15160</v>
      </c>
      <c r="X170" s="101" t="n">
        <v>1</v>
      </c>
      <c r="Y170" s="136" t="n">
        <v>44314</v>
      </c>
      <c r="Z170" s="101" t="s">
        <v>1755</v>
      </c>
      <c r="AA170" s="101" t="s">
        <v>1715</v>
      </c>
      <c r="AC170" s="136" t="n">
        <v>43830</v>
      </c>
      <c r="AD170" s="101" t="s">
        <v>2322</v>
      </c>
      <c r="AE170" s="101" t="s">
        <v>2318</v>
      </c>
    </row>
    <row r="171" customFormat="false" ht="15.75" hidden="false" customHeight="true" outlineLevel="0" collapsed="false">
      <c r="A171" s="101" t="s">
        <v>2309</v>
      </c>
      <c r="B171" s="101" t="n">
        <v>41495</v>
      </c>
      <c r="C171" s="101" t="n">
        <v>2018</v>
      </c>
      <c r="D171" s="101" t="s">
        <v>2569</v>
      </c>
      <c r="E171" s="101" t="s">
        <v>1644</v>
      </c>
      <c r="F171" s="101" t="s">
        <v>2570</v>
      </c>
      <c r="H171" s="101" t="s">
        <v>2040</v>
      </c>
      <c r="I171" s="136" t="n">
        <v>43381</v>
      </c>
      <c r="L171" s="101" t="s">
        <v>1710</v>
      </c>
      <c r="M171" s="101" t="n">
        <v>6000000</v>
      </c>
      <c r="N171" s="101" t="n">
        <v>6000000</v>
      </c>
      <c r="O171" s="101" t="n">
        <v>6000000</v>
      </c>
      <c r="P171" s="101" t="n">
        <v>0</v>
      </c>
      <c r="Q171" s="101" t="n">
        <v>0</v>
      </c>
      <c r="R171" s="101" t="s">
        <v>1759</v>
      </c>
      <c r="S171" s="101" t="s">
        <v>2571</v>
      </c>
      <c r="T171" s="101" t="s">
        <v>2572</v>
      </c>
      <c r="U171" s="118" t="s">
        <v>2573</v>
      </c>
      <c r="X171" s="101" t="n">
        <v>1</v>
      </c>
      <c r="Y171" s="136" t="n">
        <v>44075</v>
      </c>
      <c r="Z171" s="101" t="s">
        <v>1858</v>
      </c>
      <c r="AA171" s="101" t="s">
        <v>1715</v>
      </c>
      <c r="AC171" s="136" t="n">
        <v>43830</v>
      </c>
      <c r="AD171" s="101" t="s">
        <v>2341</v>
      </c>
      <c r="AE171" s="101" t="s">
        <v>2040</v>
      </c>
    </row>
    <row r="172" customFormat="false" ht="15.75" hidden="false" customHeight="true" outlineLevel="0" collapsed="false">
      <c r="A172" s="101" t="s">
        <v>2315</v>
      </c>
      <c r="B172" s="101" t="n">
        <v>24602</v>
      </c>
      <c r="C172" s="101" t="n">
        <v>2013</v>
      </c>
      <c r="D172" s="101" t="s">
        <v>2574</v>
      </c>
      <c r="E172" s="101" t="s">
        <v>1755</v>
      </c>
      <c r="F172" s="101" t="s">
        <v>2575</v>
      </c>
      <c r="H172" s="101" t="s">
        <v>2318</v>
      </c>
      <c r="I172" s="136" t="n">
        <v>41253</v>
      </c>
      <c r="L172" s="101" t="s">
        <v>1710</v>
      </c>
      <c r="M172" s="101" t="s">
        <v>2576</v>
      </c>
      <c r="N172" s="101" t="s">
        <v>2576</v>
      </c>
      <c r="O172" s="101" t="s">
        <v>2576</v>
      </c>
      <c r="P172" s="101" t="n">
        <v>0</v>
      </c>
      <c r="Q172" s="101" t="n">
        <v>0</v>
      </c>
      <c r="R172" s="101" t="s">
        <v>1759</v>
      </c>
      <c r="S172" s="101" t="s">
        <v>1805</v>
      </c>
      <c r="T172" s="101" t="s">
        <v>2024</v>
      </c>
      <c r="U172" s="118" t="s">
        <v>2577</v>
      </c>
      <c r="V172" s="101" t="n">
        <v>15160</v>
      </c>
      <c r="W172" s="101" t="n">
        <v>15160</v>
      </c>
      <c r="X172" s="101" t="n">
        <v>3</v>
      </c>
      <c r="Y172" s="136" t="n">
        <v>44333</v>
      </c>
      <c r="Z172" s="101" t="s">
        <v>1755</v>
      </c>
      <c r="AA172" s="101" t="s">
        <v>1715</v>
      </c>
      <c r="AC172" s="136" t="n">
        <v>42004</v>
      </c>
      <c r="AD172" s="101" t="s">
        <v>2322</v>
      </c>
      <c r="AE172" s="101" t="s">
        <v>2318</v>
      </c>
    </row>
    <row r="173" customFormat="false" ht="15.75" hidden="false" customHeight="true" outlineLevel="0" collapsed="false">
      <c r="A173" s="101" t="s">
        <v>2315</v>
      </c>
      <c r="B173" s="101" t="n">
        <v>40384</v>
      </c>
      <c r="C173" s="101" t="n">
        <v>2017</v>
      </c>
      <c r="D173" s="101" t="s">
        <v>2578</v>
      </c>
      <c r="E173" s="101" t="s">
        <v>1755</v>
      </c>
      <c r="F173" s="101" t="s">
        <v>2579</v>
      </c>
      <c r="H173" s="101" t="s">
        <v>2318</v>
      </c>
      <c r="I173" s="136" t="n">
        <v>42775</v>
      </c>
      <c r="L173" s="101" t="s">
        <v>1710</v>
      </c>
      <c r="M173" s="101" t="s">
        <v>2580</v>
      </c>
      <c r="N173" s="101" t="s">
        <v>2580</v>
      </c>
      <c r="O173" s="101" t="s">
        <v>2580</v>
      </c>
      <c r="P173" s="101" t="n">
        <v>0</v>
      </c>
      <c r="Q173" s="101" t="n">
        <v>0</v>
      </c>
      <c r="R173" s="101" t="s">
        <v>1759</v>
      </c>
      <c r="S173" s="101" t="s">
        <v>2581</v>
      </c>
      <c r="T173" s="101" t="s">
        <v>2024</v>
      </c>
      <c r="U173" s="118" t="s">
        <v>2582</v>
      </c>
      <c r="W173" s="101" t="n">
        <v>15160</v>
      </c>
      <c r="X173" s="101" t="n">
        <v>3</v>
      </c>
      <c r="Y173" s="136" t="n">
        <v>44354</v>
      </c>
      <c r="Z173" s="101" t="s">
        <v>1755</v>
      </c>
      <c r="AA173" s="101" t="s">
        <v>1715</v>
      </c>
      <c r="AC173" s="136" t="n">
        <v>43465</v>
      </c>
      <c r="AD173" s="101" t="s">
        <v>2322</v>
      </c>
      <c r="AE173" s="101" t="s">
        <v>2318</v>
      </c>
    </row>
    <row r="174" customFormat="false" ht="15.75" hidden="false" customHeight="true" outlineLevel="0" collapsed="false">
      <c r="A174" s="101" t="s">
        <v>2309</v>
      </c>
      <c r="B174" s="101" t="n">
        <v>26515</v>
      </c>
      <c r="C174" s="101" t="n">
        <v>2013</v>
      </c>
      <c r="D174" s="101" t="s">
        <v>2583</v>
      </c>
      <c r="E174" s="101" t="s">
        <v>1755</v>
      </c>
      <c r="F174" s="101" t="s">
        <v>2584</v>
      </c>
      <c r="H174" s="101" t="s">
        <v>2040</v>
      </c>
      <c r="L174" s="101" t="s">
        <v>1710</v>
      </c>
      <c r="M174" s="101" t="n">
        <v>9500000</v>
      </c>
      <c r="N174" s="101" t="n">
        <v>9500000</v>
      </c>
      <c r="O174" s="101" t="n">
        <v>8635546</v>
      </c>
      <c r="P174" s="101" t="n">
        <v>0</v>
      </c>
      <c r="Q174" s="101" t="n">
        <v>864454</v>
      </c>
      <c r="T174" s="101" t="s">
        <v>2044</v>
      </c>
      <c r="X174" s="101" t="n">
        <v>4</v>
      </c>
      <c r="Z174" s="101" t="s">
        <v>1755</v>
      </c>
      <c r="AA174" s="101" t="s">
        <v>2340</v>
      </c>
      <c r="AD174" s="101" t="s">
        <v>2341</v>
      </c>
      <c r="AE174" s="101" t="s">
        <v>2040</v>
      </c>
    </row>
    <row r="175" customFormat="false" ht="15.75" hidden="false" customHeight="true" outlineLevel="0" collapsed="false">
      <c r="A175" s="101" t="s">
        <v>2309</v>
      </c>
      <c r="B175" s="101" t="n">
        <v>39233</v>
      </c>
      <c r="C175" s="101" t="n">
        <v>2015</v>
      </c>
      <c r="D175" s="101" t="s">
        <v>2585</v>
      </c>
      <c r="E175" s="101" t="s">
        <v>1755</v>
      </c>
      <c r="F175" s="101" t="s">
        <v>2586</v>
      </c>
      <c r="H175" s="101" t="s">
        <v>2040</v>
      </c>
      <c r="L175" s="101" t="s">
        <v>1710</v>
      </c>
      <c r="M175" s="101" t="n">
        <v>1000000</v>
      </c>
      <c r="N175" s="101" t="n">
        <v>1000000</v>
      </c>
      <c r="O175" s="101" t="n">
        <v>799515</v>
      </c>
      <c r="P175" s="101" t="n">
        <v>0</v>
      </c>
      <c r="Q175" s="101" t="n">
        <v>200485</v>
      </c>
      <c r="T175" s="101" t="s">
        <v>2550</v>
      </c>
      <c r="X175" s="101" t="n">
        <v>4</v>
      </c>
      <c r="Z175" s="101" t="s">
        <v>1755</v>
      </c>
      <c r="AA175" s="101" t="s">
        <v>2340</v>
      </c>
      <c r="AD175" s="101" t="s">
        <v>2341</v>
      </c>
      <c r="AE175" s="101" t="s">
        <v>2040</v>
      </c>
    </row>
    <row r="176" customFormat="false" ht="15.75" hidden="false" customHeight="true" outlineLevel="0" collapsed="false">
      <c r="A176" s="101" t="s">
        <v>2309</v>
      </c>
      <c r="B176" s="101" t="n">
        <v>42104</v>
      </c>
      <c r="C176" s="101" t="n">
        <v>2019</v>
      </c>
      <c r="D176" s="101" t="s">
        <v>2587</v>
      </c>
      <c r="E176" s="101" t="s">
        <v>1644</v>
      </c>
      <c r="F176" s="101" t="s">
        <v>2588</v>
      </c>
      <c r="H176" s="101" t="s">
        <v>2040</v>
      </c>
      <c r="I176" s="136" t="n">
        <v>43670</v>
      </c>
      <c r="L176" s="101" t="s">
        <v>1710</v>
      </c>
      <c r="M176" s="101" t="n">
        <v>20000000</v>
      </c>
      <c r="N176" s="101" t="n">
        <v>20000000</v>
      </c>
      <c r="O176" s="101" t="s">
        <v>2589</v>
      </c>
      <c r="P176" s="101" t="n">
        <v>0</v>
      </c>
      <c r="Q176" s="101" t="s">
        <v>2590</v>
      </c>
      <c r="R176" s="101" t="s">
        <v>1759</v>
      </c>
      <c r="S176" s="101" t="s">
        <v>2591</v>
      </c>
      <c r="T176" s="101" t="s">
        <v>2044</v>
      </c>
      <c r="U176" s="118" t="s">
        <v>2512</v>
      </c>
      <c r="X176" s="101" t="n">
        <v>2</v>
      </c>
      <c r="Y176" s="136" t="n">
        <v>44180</v>
      </c>
      <c r="Z176" s="101" t="s">
        <v>1714</v>
      </c>
      <c r="AA176" s="101" t="s">
        <v>1715</v>
      </c>
      <c r="AC176" s="136" t="n">
        <v>44196</v>
      </c>
      <c r="AD176" s="101" t="s">
        <v>2501</v>
      </c>
      <c r="AE176" s="101" t="s">
        <v>2040</v>
      </c>
    </row>
    <row r="177" customFormat="false" ht="15.75" hidden="false" customHeight="true" outlineLevel="0" collapsed="false">
      <c r="A177" s="101" t="s">
        <v>2309</v>
      </c>
      <c r="B177" s="101" t="n">
        <v>40581</v>
      </c>
      <c r="C177" s="101" t="n">
        <v>2017</v>
      </c>
      <c r="D177" s="101" t="s">
        <v>2592</v>
      </c>
      <c r="E177" s="101" t="s">
        <v>1644</v>
      </c>
      <c r="F177" s="101" t="s">
        <v>2593</v>
      </c>
      <c r="H177" s="101" t="s">
        <v>2040</v>
      </c>
      <c r="I177" s="101" t="s">
        <v>1709</v>
      </c>
      <c r="L177" s="101" t="s">
        <v>1710</v>
      </c>
      <c r="M177" s="101" t="n">
        <v>36500000</v>
      </c>
      <c r="N177" s="101" t="n">
        <v>36500000</v>
      </c>
      <c r="O177" s="101" t="s">
        <v>2594</v>
      </c>
      <c r="P177" s="101" t="n">
        <v>0</v>
      </c>
      <c r="Q177" s="101" t="s">
        <v>2595</v>
      </c>
      <c r="R177" s="101" t="s">
        <v>1759</v>
      </c>
      <c r="S177" s="101" t="s">
        <v>1805</v>
      </c>
      <c r="T177" s="101" t="s">
        <v>2596</v>
      </c>
      <c r="U177" s="118" t="s">
        <v>2597</v>
      </c>
      <c r="W177" s="101" t="n">
        <v>13010</v>
      </c>
      <c r="X177" s="101" t="n">
        <v>4</v>
      </c>
      <c r="Y177" s="136" t="n">
        <v>44188</v>
      </c>
      <c r="Z177" s="101" t="s">
        <v>1714</v>
      </c>
      <c r="AA177" s="101" t="s">
        <v>1715</v>
      </c>
      <c r="AC177" s="136" t="n">
        <v>44561</v>
      </c>
      <c r="AD177" s="101" t="s">
        <v>2537</v>
      </c>
      <c r="AE177" s="101" t="s">
        <v>2040</v>
      </c>
    </row>
    <row r="178" customFormat="false" ht="15.75" hidden="false" customHeight="true" outlineLevel="0" collapsed="false">
      <c r="A178" s="101" t="s">
        <v>2309</v>
      </c>
      <c r="B178" s="101" t="n">
        <v>38859</v>
      </c>
      <c r="C178" s="101" t="n">
        <v>2015</v>
      </c>
      <c r="D178" s="101" t="s">
        <v>2598</v>
      </c>
      <c r="E178" s="101" t="s">
        <v>1644</v>
      </c>
      <c r="F178" s="101" t="s">
        <v>2599</v>
      </c>
      <c r="H178" s="101" t="s">
        <v>2040</v>
      </c>
      <c r="I178" s="101" t="s">
        <v>1709</v>
      </c>
      <c r="L178" s="101" t="s">
        <v>1710</v>
      </c>
      <c r="M178" s="101" t="n">
        <v>8300000</v>
      </c>
      <c r="N178" s="101" t="n">
        <v>8300000</v>
      </c>
      <c r="O178" s="101" t="s">
        <v>2600</v>
      </c>
      <c r="P178" s="101" t="n">
        <v>0</v>
      </c>
      <c r="Q178" s="101" t="s">
        <v>2601</v>
      </c>
      <c r="R178" s="101" t="s">
        <v>1759</v>
      </c>
      <c r="S178" s="101" t="s">
        <v>1805</v>
      </c>
      <c r="T178" s="101" t="s">
        <v>2044</v>
      </c>
      <c r="U178" s="118" t="s">
        <v>2602</v>
      </c>
      <c r="W178" s="101" t="n">
        <v>13010</v>
      </c>
      <c r="X178" s="101" t="n">
        <v>2</v>
      </c>
      <c r="Y178" s="136" t="n">
        <v>44196</v>
      </c>
      <c r="Z178" s="101" t="s">
        <v>1714</v>
      </c>
      <c r="AA178" s="101" t="s">
        <v>1715</v>
      </c>
      <c r="AC178" s="136" t="n">
        <v>44561</v>
      </c>
      <c r="AD178" s="101" t="s">
        <v>2046</v>
      </c>
      <c r="AE178" s="101" t="s">
        <v>2040</v>
      </c>
    </row>
    <row r="179" customFormat="false" ht="15.75" hidden="false" customHeight="true" outlineLevel="0" collapsed="false">
      <c r="A179" s="101" t="s">
        <v>2169</v>
      </c>
      <c r="B179" s="101" t="n">
        <v>40611</v>
      </c>
      <c r="C179" s="101" t="n">
        <v>2017</v>
      </c>
      <c r="D179" s="101" t="s">
        <v>2603</v>
      </c>
      <c r="E179" s="101" t="s">
        <v>1644</v>
      </c>
      <c r="F179" s="101" t="s">
        <v>2604</v>
      </c>
      <c r="H179" s="101" t="s">
        <v>2029</v>
      </c>
      <c r="I179" s="136" t="n">
        <v>42940</v>
      </c>
      <c r="L179" s="101" t="s">
        <v>1710</v>
      </c>
      <c r="M179" s="101" t="s">
        <v>2605</v>
      </c>
      <c r="N179" s="101" t="s">
        <v>2606</v>
      </c>
      <c r="O179" s="101" t="s">
        <v>2607</v>
      </c>
      <c r="P179" s="101" t="s">
        <v>2608</v>
      </c>
      <c r="Q179" s="101" t="s">
        <v>2609</v>
      </c>
      <c r="R179" s="101" t="s">
        <v>1759</v>
      </c>
      <c r="S179" s="101" t="s">
        <v>2610</v>
      </c>
      <c r="T179" s="101" t="s">
        <v>2044</v>
      </c>
      <c r="U179" s="118" t="s">
        <v>2611</v>
      </c>
      <c r="W179" s="101" t="n">
        <v>43010</v>
      </c>
      <c r="X179" s="101" t="n">
        <v>3</v>
      </c>
      <c r="Y179" s="136" t="n">
        <v>44281</v>
      </c>
      <c r="Z179" s="101" t="s">
        <v>1858</v>
      </c>
      <c r="AA179" s="101" t="s">
        <v>1715</v>
      </c>
      <c r="AC179" s="136" t="n">
        <v>43465</v>
      </c>
      <c r="AD179" s="101" t="s">
        <v>2026</v>
      </c>
      <c r="AE179" s="101" t="s">
        <v>2029</v>
      </c>
    </row>
    <row r="180" customFormat="false" ht="15.75" hidden="false" customHeight="true" outlineLevel="0" collapsed="false">
      <c r="A180" s="101" t="s">
        <v>2309</v>
      </c>
      <c r="B180" s="101" t="n">
        <v>37665</v>
      </c>
      <c r="C180" s="101" t="n">
        <v>2014</v>
      </c>
      <c r="D180" s="101" t="s">
        <v>2612</v>
      </c>
      <c r="E180" s="101" t="s">
        <v>1644</v>
      </c>
      <c r="F180" s="101" t="s">
        <v>2613</v>
      </c>
      <c r="H180" s="101" t="s">
        <v>2040</v>
      </c>
      <c r="I180" s="136" t="n">
        <v>41934</v>
      </c>
      <c r="L180" s="101" t="s">
        <v>1710</v>
      </c>
      <c r="M180" s="101" t="n">
        <v>5400000</v>
      </c>
      <c r="N180" s="101" t="n">
        <v>5400000</v>
      </c>
      <c r="O180" s="101" t="n">
        <v>4859998</v>
      </c>
      <c r="P180" s="101" t="n">
        <v>0</v>
      </c>
      <c r="Q180" s="101" t="n">
        <v>540002</v>
      </c>
      <c r="R180" s="101" t="s">
        <v>1759</v>
      </c>
      <c r="S180" s="101" t="s">
        <v>2614</v>
      </c>
      <c r="T180" s="101" t="s">
        <v>2044</v>
      </c>
      <c r="U180" s="118" t="s">
        <v>2459</v>
      </c>
      <c r="V180" s="101" t="n">
        <v>13010</v>
      </c>
      <c r="W180" s="101" t="n">
        <v>13010</v>
      </c>
      <c r="X180" s="101" t="n">
        <v>2</v>
      </c>
      <c r="Y180" s="136" t="n">
        <v>44125</v>
      </c>
      <c r="Z180" s="101" t="s">
        <v>1858</v>
      </c>
      <c r="AA180" s="101" t="s">
        <v>1715</v>
      </c>
      <c r="AC180" s="136" t="n">
        <v>42369</v>
      </c>
      <c r="AD180" s="101" t="s">
        <v>2615</v>
      </c>
      <c r="AE180" s="101" t="s">
        <v>2040</v>
      </c>
    </row>
    <row r="181" customFormat="false" ht="15.75" hidden="false" customHeight="true" outlineLevel="0" collapsed="false">
      <c r="A181" s="101" t="s">
        <v>2315</v>
      </c>
      <c r="B181" s="101" t="n">
        <v>38058</v>
      </c>
      <c r="C181" s="101" t="n">
        <v>2015</v>
      </c>
      <c r="D181" s="101" t="s">
        <v>2616</v>
      </c>
      <c r="E181" s="101" t="s">
        <v>1644</v>
      </c>
      <c r="F181" s="101" t="s">
        <v>2617</v>
      </c>
      <c r="H181" s="101" t="s">
        <v>2318</v>
      </c>
      <c r="I181" s="136" t="n">
        <v>42095</v>
      </c>
      <c r="L181" s="101" t="s">
        <v>1710</v>
      </c>
      <c r="M181" s="101" t="s">
        <v>2618</v>
      </c>
      <c r="N181" s="101" t="n">
        <v>76726795</v>
      </c>
      <c r="O181" s="101" t="s">
        <v>2619</v>
      </c>
      <c r="P181" s="101" t="s">
        <v>2620</v>
      </c>
      <c r="Q181" s="101" t="s">
        <v>2621</v>
      </c>
      <c r="R181" s="101" t="s">
        <v>1759</v>
      </c>
      <c r="S181" s="101" t="s">
        <v>1805</v>
      </c>
      <c r="T181" s="101" t="s">
        <v>2024</v>
      </c>
      <c r="U181" s="118" t="s">
        <v>2622</v>
      </c>
      <c r="W181" s="101" t="n">
        <v>15160</v>
      </c>
      <c r="X181" s="101" t="n">
        <v>7</v>
      </c>
      <c r="Y181" s="136" t="n">
        <v>44818</v>
      </c>
      <c r="Z181" s="101" t="s">
        <v>1858</v>
      </c>
      <c r="AA181" s="101" t="s">
        <v>1715</v>
      </c>
      <c r="AC181" s="136" t="n">
        <v>42735</v>
      </c>
      <c r="AD181" s="101" t="s">
        <v>2623</v>
      </c>
      <c r="AE181" s="101" t="s">
        <v>2318</v>
      </c>
    </row>
    <row r="182" customFormat="false" ht="15.75" hidden="false" customHeight="true" outlineLevel="0" collapsed="false">
      <c r="A182" s="101" t="s">
        <v>2309</v>
      </c>
      <c r="B182" s="101" t="n">
        <v>37661</v>
      </c>
      <c r="C182" s="101" t="n">
        <v>2014</v>
      </c>
      <c r="D182" s="101" t="s">
        <v>2624</v>
      </c>
      <c r="E182" s="101" t="s">
        <v>1755</v>
      </c>
      <c r="F182" s="101" t="s">
        <v>2625</v>
      </c>
      <c r="H182" s="101" t="s">
        <v>2040</v>
      </c>
      <c r="I182" s="136" t="n">
        <v>41934</v>
      </c>
      <c r="L182" s="101" t="s">
        <v>1710</v>
      </c>
      <c r="M182" s="101" t="n">
        <v>1999999</v>
      </c>
      <c r="N182" s="101" t="n">
        <v>1999999</v>
      </c>
      <c r="O182" s="101" t="n">
        <v>1999999</v>
      </c>
      <c r="P182" s="101" t="n">
        <v>0</v>
      </c>
      <c r="Q182" s="101" t="n">
        <v>0</v>
      </c>
      <c r="R182" s="101" t="s">
        <v>1759</v>
      </c>
      <c r="S182" s="101" t="s">
        <v>2626</v>
      </c>
      <c r="T182" s="101" t="s">
        <v>2044</v>
      </c>
      <c r="U182" s="118" t="s">
        <v>2459</v>
      </c>
      <c r="V182" s="101" t="n">
        <v>13010</v>
      </c>
      <c r="W182" s="101" t="n">
        <v>13010</v>
      </c>
      <c r="X182" s="101" t="n">
        <v>1</v>
      </c>
      <c r="Y182" s="136" t="n">
        <v>44004</v>
      </c>
      <c r="Z182" s="101" t="s">
        <v>1755</v>
      </c>
      <c r="AA182" s="101" t="s">
        <v>1715</v>
      </c>
      <c r="AC182" s="136" t="n">
        <v>42369</v>
      </c>
      <c r="AD182" s="101" t="s">
        <v>2341</v>
      </c>
      <c r="AE182" s="101" t="s">
        <v>2040</v>
      </c>
    </row>
    <row r="183" customFormat="false" ht="15.75" hidden="false" customHeight="true" outlineLevel="0" collapsed="false">
      <c r="A183" s="101" t="s">
        <v>2169</v>
      </c>
      <c r="B183" s="101" t="n">
        <v>41262</v>
      </c>
      <c r="C183" s="101" t="n">
        <v>2018</v>
      </c>
      <c r="D183" s="101" t="s">
        <v>2627</v>
      </c>
      <c r="E183" s="101" t="s">
        <v>1644</v>
      </c>
      <c r="F183" s="101" t="s">
        <v>2628</v>
      </c>
      <c r="H183" s="101" t="s">
        <v>2029</v>
      </c>
      <c r="I183" s="136" t="n">
        <v>43388</v>
      </c>
      <c r="L183" s="101" t="s">
        <v>1710</v>
      </c>
      <c r="M183" s="101" t="n">
        <v>9330578</v>
      </c>
      <c r="N183" s="101" t="n">
        <v>9213607</v>
      </c>
      <c r="O183" s="101" t="s">
        <v>2629</v>
      </c>
      <c r="P183" s="101" t="n">
        <v>116971</v>
      </c>
      <c r="Q183" s="101" t="s">
        <v>2630</v>
      </c>
      <c r="R183" s="101" t="s">
        <v>1759</v>
      </c>
      <c r="S183" s="101" t="s">
        <v>2631</v>
      </c>
      <c r="T183" s="101" t="s">
        <v>2044</v>
      </c>
      <c r="U183" s="118" t="s">
        <v>2632</v>
      </c>
      <c r="X183" s="101" t="n">
        <v>1</v>
      </c>
      <c r="Y183" s="136" t="n">
        <v>44337</v>
      </c>
      <c r="Z183" s="101" t="s">
        <v>1858</v>
      </c>
      <c r="AA183" s="101" t="s">
        <v>1715</v>
      </c>
      <c r="AC183" s="136" t="n">
        <v>43830</v>
      </c>
      <c r="AD183" s="101" t="s">
        <v>2026</v>
      </c>
      <c r="AE183" s="101" t="s">
        <v>2022</v>
      </c>
    </row>
    <row r="184" customFormat="false" ht="15.75" hidden="false" customHeight="true" outlineLevel="0" collapsed="false">
      <c r="A184" s="101" t="s">
        <v>2309</v>
      </c>
      <c r="B184" s="101" t="n">
        <v>42092</v>
      </c>
      <c r="C184" s="101" t="n">
        <v>2019</v>
      </c>
      <c r="D184" s="101" t="s">
        <v>2633</v>
      </c>
      <c r="E184" s="101" t="s">
        <v>1644</v>
      </c>
      <c r="F184" s="101" t="s">
        <v>2634</v>
      </c>
      <c r="H184" s="101" t="s">
        <v>2040</v>
      </c>
      <c r="I184" s="136" t="n">
        <v>43670</v>
      </c>
      <c r="L184" s="101" t="s">
        <v>1710</v>
      </c>
      <c r="M184" s="101" t="n">
        <v>10000000</v>
      </c>
      <c r="N184" s="101" t="n">
        <v>10000000</v>
      </c>
      <c r="O184" s="101" t="s">
        <v>2635</v>
      </c>
      <c r="P184" s="101" t="n">
        <v>0</v>
      </c>
      <c r="Q184" s="101" t="s">
        <v>2636</v>
      </c>
      <c r="R184" s="101" t="s">
        <v>1759</v>
      </c>
      <c r="S184" s="101" t="s">
        <v>2637</v>
      </c>
      <c r="T184" s="101" t="s">
        <v>2390</v>
      </c>
      <c r="U184" s="118" t="s">
        <v>2512</v>
      </c>
      <c r="X184" s="101" t="n">
        <v>1</v>
      </c>
      <c r="Y184" s="136" t="n">
        <v>44075</v>
      </c>
      <c r="Z184" s="101" t="s">
        <v>1858</v>
      </c>
      <c r="AA184" s="101" t="s">
        <v>1715</v>
      </c>
      <c r="AC184" s="136" t="n">
        <v>44196</v>
      </c>
      <c r="AD184" s="101" t="s">
        <v>2341</v>
      </c>
      <c r="AE184" s="101" t="s">
        <v>2040</v>
      </c>
    </row>
    <row r="185" customFormat="false" ht="15.75" hidden="false" customHeight="true" outlineLevel="0" collapsed="false">
      <c r="A185" s="101" t="s">
        <v>2315</v>
      </c>
      <c r="B185" s="101" t="n">
        <v>24673</v>
      </c>
      <c r="C185" s="101" t="n">
        <v>2013</v>
      </c>
      <c r="D185" s="101" t="s">
        <v>2638</v>
      </c>
      <c r="E185" s="101" t="s">
        <v>1755</v>
      </c>
      <c r="F185" s="101" t="s">
        <v>2639</v>
      </c>
      <c r="H185" s="101" t="s">
        <v>2318</v>
      </c>
      <c r="I185" s="136" t="n">
        <v>41253</v>
      </c>
      <c r="L185" s="101" t="s">
        <v>1710</v>
      </c>
      <c r="M185" s="101" t="s">
        <v>2640</v>
      </c>
      <c r="N185" s="101" t="s">
        <v>2640</v>
      </c>
      <c r="O185" s="101" t="s">
        <v>2640</v>
      </c>
      <c r="P185" s="101" t="n">
        <v>0</v>
      </c>
      <c r="Q185" s="101" t="n">
        <v>0</v>
      </c>
      <c r="R185" s="101" t="s">
        <v>1759</v>
      </c>
      <c r="S185" s="101" t="s">
        <v>1805</v>
      </c>
      <c r="T185" s="101" t="s">
        <v>2024</v>
      </c>
      <c r="U185" s="118" t="s">
        <v>2641</v>
      </c>
      <c r="V185" s="101" t="n">
        <v>15160</v>
      </c>
      <c r="W185" s="101" t="n">
        <v>15160</v>
      </c>
      <c r="X185" s="101" t="n">
        <v>5</v>
      </c>
      <c r="Y185" s="136" t="n">
        <v>44344</v>
      </c>
      <c r="Z185" s="101" t="s">
        <v>1755</v>
      </c>
      <c r="AA185" s="101" t="s">
        <v>1715</v>
      </c>
      <c r="AC185" s="136" t="n">
        <v>42004</v>
      </c>
      <c r="AD185" s="101" t="s">
        <v>2322</v>
      </c>
      <c r="AE185" s="101" t="s">
        <v>2318</v>
      </c>
    </row>
    <row r="186" customFormat="false" ht="15.75" hidden="false" customHeight="true" outlineLevel="0" collapsed="false">
      <c r="A186" s="101" t="s">
        <v>2169</v>
      </c>
      <c r="B186" s="101" t="n">
        <v>41535</v>
      </c>
      <c r="C186" s="101" t="n">
        <v>2019</v>
      </c>
      <c r="D186" s="101" t="s">
        <v>2642</v>
      </c>
      <c r="E186" s="101" t="s">
        <v>1644</v>
      </c>
      <c r="F186" s="101" t="s">
        <v>2643</v>
      </c>
      <c r="H186" s="101" t="s">
        <v>2029</v>
      </c>
      <c r="I186" s="136" t="n">
        <v>43796</v>
      </c>
      <c r="L186" s="101" t="s">
        <v>1710</v>
      </c>
      <c r="M186" s="101" t="n">
        <v>5204107</v>
      </c>
      <c r="N186" s="101" t="s">
        <v>2644</v>
      </c>
      <c r="O186" s="101" t="s">
        <v>2645</v>
      </c>
      <c r="P186" s="101" t="s">
        <v>2646</v>
      </c>
      <c r="Q186" s="101" t="s">
        <v>2647</v>
      </c>
      <c r="R186" s="101" t="s">
        <v>1759</v>
      </c>
      <c r="S186" s="101" t="s">
        <v>2648</v>
      </c>
      <c r="T186" s="101" t="s">
        <v>2044</v>
      </c>
      <c r="U186" s="118" t="s">
        <v>2649</v>
      </c>
      <c r="X186" s="101" t="n">
        <v>1</v>
      </c>
      <c r="Y186" s="136" t="n">
        <v>44280</v>
      </c>
      <c r="Z186" s="101" t="s">
        <v>1858</v>
      </c>
      <c r="AA186" s="101" t="s">
        <v>1715</v>
      </c>
      <c r="AC186" s="136" t="n">
        <v>44196</v>
      </c>
      <c r="AD186" s="101" t="s">
        <v>2026</v>
      </c>
      <c r="AE186" s="101" t="s">
        <v>2022</v>
      </c>
    </row>
    <row r="187" customFormat="false" ht="15.75" hidden="false" customHeight="true" outlineLevel="0" collapsed="false">
      <c r="A187" s="101" t="s">
        <v>2169</v>
      </c>
      <c r="B187" s="101" t="n">
        <v>40258</v>
      </c>
      <c r="C187" s="101" t="n">
        <v>2018</v>
      </c>
      <c r="D187" s="101" t="s">
        <v>2650</v>
      </c>
      <c r="E187" s="101" t="s">
        <v>1644</v>
      </c>
      <c r="F187" s="101" t="s">
        <v>2651</v>
      </c>
      <c r="H187" s="101" t="s">
        <v>2172</v>
      </c>
      <c r="I187" s="136" t="n">
        <v>43447</v>
      </c>
      <c r="L187" s="101" t="s">
        <v>1710</v>
      </c>
      <c r="M187" s="101" t="s">
        <v>2652</v>
      </c>
      <c r="N187" s="101" t="s">
        <v>2652</v>
      </c>
      <c r="O187" s="101" t="s">
        <v>2652</v>
      </c>
      <c r="P187" s="101" t="n">
        <v>0</v>
      </c>
      <c r="Q187" s="101" t="n">
        <v>0</v>
      </c>
      <c r="R187" s="101" t="s">
        <v>1759</v>
      </c>
      <c r="S187" s="101" t="s">
        <v>2653</v>
      </c>
      <c r="T187" s="101" t="s">
        <v>2173</v>
      </c>
      <c r="U187" s="118" t="s">
        <v>2654</v>
      </c>
      <c r="X187" s="101" t="n">
        <v>1</v>
      </c>
      <c r="Y187" s="136" t="n">
        <v>44537</v>
      </c>
      <c r="Z187" s="101" t="s">
        <v>1858</v>
      </c>
      <c r="AA187" s="101" t="s">
        <v>1715</v>
      </c>
      <c r="AC187" s="136" t="n">
        <v>43830</v>
      </c>
      <c r="AD187" s="101" t="s">
        <v>2176</v>
      </c>
      <c r="AE187" s="101" t="s">
        <v>2172</v>
      </c>
    </row>
    <row r="188" customFormat="false" ht="15.75" hidden="false" customHeight="true" outlineLevel="0" collapsed="false">
      <c r="A188" s="101" t="s">
        <v>2315</v>
      </c>
      <c r="B188" s="101" t="n">
        <v>41341</v>
      </c>
      <c r="C188" s="101" t="n">
        <v>2020</v>
      </c>
      <c r="D188" s="101" t="s">
        <v>2655</v>
      </c>
      <c r="E188" s="101" t="s">
        <v>1644</v>
      </c>
      <c r="F188" s="101" t="s">
        <v>2656</v>
      </c>
      <c r="H188" s="101" t="s">
        <v>2318</v>
      </c>
      <c r="I188" s="136" t="n">
        <v>43392</v>
      </c>
      <c r="L188" s="101" t="s">
        <v>1710</v>
      </c>
      <c r="M188" s="101" t="n">
        <v>22000000</v>
      </c>
      <c r="N188" s="101" t="n">
        <v>21997500</v>
      </c>
      <c r="O188" s="101" t="s">
        <v>2657</v>
      </c>
      <c r="P188" s="101" t="n">
        <v>2500</v>
      </c>
      <c r="Q188" s="101" t="s">
        <v>2658</v>
      </c>
      <c r="R188" s="101" t="s">
        <v>1759</v>
      </c>
      <c r="S188" s="101" t="s">
        <v>2659</v>
      </c>
      <c r="T188" s="101" t="s">
        <v>2024</v>
      </c>
      <c r="U188" s="118" t="s">
        <v>2660</v>
      </c>
      <c r="X188" s="101" t="n">
        <v>1</v>
      </c>
      <c r="Y188" s="136" t="n">
        <v>44496</v>
      </c>
      <c r="Z188" s="101" t="s">
        <v>1858</v>
      </c>
      <c r="AA188" s="101" t="s">
        <v>1715</v>
      </c>
      <c r="AC188" s="136" t="n">
        <v>44561</v>
      </c>
      <c r="AD188" s="101" t="s">
        <v>2623</v>
      </c>
      <c r="AE188" s="101" t="s">
        <v>2318</v>
      </c>
    </row>
    <row r="189" customFormat="false" ht="15.75" hidden="false" customHeight="true" outlineLevel="0" collapsed="false">
      <c r="A189" s="101" t="s">
        <v>705</v>
      </c>
      <c r="B189" s="101" t="n">
        <v>44246</v>
      </c>
      <c r="C189" s="101" t="n">
        <v>2022</v>
      </c>
      <c r="D189" s="101" t="s">
        <v>2661</v>
      </c>
      <c r="E189" s="101" t="s">
        <v>1644</v>
      </c>
      <c r="F189" s="101" t="s">
        <v>2662</v>
      </c>
      <c r="H189" s="101" t="s">
        <v>2215</v>
      </c>
      <c r="L189" s="101" t="s">
        <v>1710</v>
      </c>
      <c r="M189" s="101" t="n">
        <v>2413328</v>
      </c>
      <c r="N189" s="101" t="n">
        <v>0</v>
      </c>
      <c r="O189" s="101" t="n">
        <v>0</v>
      </c>
      <c r="P189" s="101" t="n">
        <v>2413328</v>
      </c>
      <c r="Q189" s="101" t="n">
        <v>2413328</v>
      </c>
      <c r="R189" s="101" t="s">
        <v>1759</v>
      </c>
      <c r="S189" s="101" t="s">
        <v>2663</v>
      </c>
      <c r="T189" s="101" t="s">
        <v>2211</v>
      </c>
      <c r="U189" s="101" t="s">
        <v>2213</v>
      </c>
      <c r="X189" s="101" t="n">
        <v>0</v>
      </c>
      <c r="Z189" s="101" t="s">
        <v>1724</v>
      </c>
      <c r="AA189" s="101" t="s">
        <v>1985</v>
      </c>
      <c r="AC189" s="136" t="n">
        <v>45291</v>
      </c>
      <c r="AD189" s="101" t="s">
        <v>1986</v>
      </c>
      <c r="AE189" s="101" t="s">
        <v>2215</v>
      </c>
    </row>
    <row r="190" customFormat="false" ht="15.75" hidden="false" customHeight="true" outlineLevel="0" collapsed="false">
      <c r="A190" s="101" t="s">
        <v>705</v>
      </c>
      <c r="B190" s="101" t="n">
        <v>43663</v>
      </c>
      <c r="C190" s="101" t="n">
        <v>2021</v>
      </c>
      <c r="D190" s="101" t="s">
        <v>1911</v>
      </c>
      <c r="E190" s="101" t="s">
        <v>1644</v>
      </c>
      <c r="F190" s="101" t="s">
        <v>1912</v>
      </c>
      <c r="G190" s="101" t="s">
        <v>52</v>
      </c>
      <c r="H190" s="101" t="s">
        <v>1708</v>
      </c>
      <c r="I190" s="136" t="n">
        <v>44545</v>
      </c>
      <c r="L190" s="101" t="s">
        <v>1710</v>
      </c>
      <c r="M190" s="101" t="n">
        <v>32410000</v>
      </c>
      <c r="N190" s="101" t="n">
        <v>0</v>
      </c>
      <c r="O190" s="101" t="n">
        <v>0</v>
      </c>
      <c r="P190" s="101" t="n">
        <v>32410000</v>
      </c>
      <c r="Q190" s="101" t="n">
        <v>32410000</v>
      </c>
      <c r="R190" s="101" t="s">
        <v>1711</v>
      </c>
      <c r="S190" s="101" t="s">
        <v>1913</v>
      </c>
      <c r="T190" s="101" t="s">
        <v>52</v>
      </c>
      <c r="U190" s="118" t="s">
        <v>1914</v>
      </c>
      <c r="X190" s="101" t="n">
        <v>0</v>
      </c>
      <c r="Y190" s="136" t="n">
        <v>44912</v>
      </c>
      <c r="Z190" s="101" t="s">
        <v>1724</v>
      </c>
      <c r="AA190" s="101" t="s">
        <v>1715</v>
      </c>
      <c r="AB190" s="136" t="n">
        <v>44926</v>
      </c>
      <c r="AC190" s="136" t="n">
        <v>46006</v>
      </c>
      <c r="AD190" s="101" t="s">
        <v>1847</v>
      </c>
      <c r="AE190" s="101" t="s">
        <v>1726</v>
      </c>
    </row>
    <row r="191" customFormat="false" ht="15.75" hidden="false" customHeight="true" outlineLevel="0" collapsed="false">
      <c r="A191" s="101" t="s">
        <v>2315</v>
      </c>
      <c r="B191" s="101" t="n">
        <v>38673</v>
      </c>
      <c r="C191" s="101" t="n">
        <v>2016</v>
      </c>
      <c r="D191" s="101" t="s">
        <v>2664</v>
      </c>
      <c r="E191" s="101" t="s">
        <v>1644</v>
      </c>
      <c r="F191" s="101" t="s">
        <v>2665</v>
      </c>
      <c r="H191" s="101" t="s">
        <v>2318</v>
      </c>
      <c r="I191" s="136" t="n">
        <v>42345</v>
      </c>
      <c r="L191" s="101" t="s">
        <v>1710</v>
      </c>
      <c r="M191" s="101" t="s">
        <v>2666</v>
      </c>
      <c r="N191" s="101" t="s">
        <v>2666</v>
      </c>
      <c r="O191" s="101" t="s">
        <v>2666</v>
      </c>
      <c r="P191" s="101" t="n">
        <v>0</v>
      </c>
      <c r="Q191" s="101" t="n">
        <v>0</v>
      </c>
      <c r="R191" s="101" t="s">
        <v>1759</v>
      </c>
      <c r="S191" s="101" t="s">
        <v>2667</v>
      </c>
      <c r="T191" s="101" t="s">
        <v>2024</v>
      </c>
      <c r="U191" s="118" t="s">
        <v>2668</v>
      </c>
      <c r="W191" s="101" t="n">
        <v>15160</v>
      </c>
      <c r="X191" s="101" t="n">
        <v>4</v>
      </c>
      <c r="Y191" s="136" t="n">
        <v>44704</v>
      </c>
      <c r="Z191" s="101" t="s">
        <v>1858</v>
      </c>
      <c r="AA191" s="101" t="s">
        <v>1715</v>
      </c>
      <c r="AC191" s="136" t="n">
        <v>43100</v>
      </c>
      <c r="AD191" s="101" t="s">
        <v>2322</v>
      </c>
      <c r="AE191" s="101" t="s">
        <v>2318</v>
      </c>
    </row>
    <row r="192" customFormat="false" ht="15.75" hidden="false" customHeight="true" outlineLevel="0" collapsed="false">
      <c r="A192" s="101" t="s">
        <v>2315</v>
      </c>
      <c r="B192" s="101" t="n">
        <v>38059</v>
      </c>
      <c r="C192" s="101" t="n">
        <v>2015</v>
      </c>
      <c r="D192" s="101" t="s">
        <v>2669</v>
      </c>
      <c r="E192" s="101" t="s">
        <v>1644</v>
      </c>
      <c r="F192" s="101" t="s">
        <v>2670</v>
      </c>
      <c r="H192" s="101" t="s">
        <v>2318</v>
      </c>
      <c r="I192" s="101" t="s">
        <v>1709</v>
      </c>
      <c r="L192" s="101" t="s">
        <v>1710</v>
      </c>
      <c r="M192" s="101" t="s">
        <v>2671</v>
      </c>
      <c r="N192" s="101" t="s">
        <v>2672</v>
      </c>
      <c r="O192" s="101" t="s">
        <v>2673</v>
      </c>
      <c r="P192" s="101" t="s">
        <v>2674</v>
      </c>
      <c r="Q192" s="101" t="s">
        <v>2675</v>
      </c>
      <c r="R192" s="101" t="s">
        <v>1759</v>
      </c>
      <c r="S192" s="101" t="s">
        <v>1805</v>
      </c>
      <c r="T192" s="101" t="s">
        <v>2024</v>
      </c>
      <c r="U192" s="118" t="s">
        <v>2676</v>
      </c>
      <c r="W192" s="101" t="n">
        <v>15160</v>
      </c>
      <c r="X192" s="101" t="n">
        <v>5</v>
      </c>
      <c r="Y192" s="136" t="n">
        <v>44734</v>
      </c>
      <c r="Z192" s="101" t="s">
        <v>1858</v>
      </c>
      <c r="AA192" s="101" t="s">
        <v>1715</v>
      </c>
      <c r="AC192" s="136" t="n">
        <v>42735</v>
      </c>
      <c r="AD192" s="101" t="s">
        <v>2322</v>
      </c>
      <c r="AE192" s="101" t="s">
        <v>2318</v>
      </c>
    </row>
    <row r="193" customFormat="false" ht="15.75" hidden="false" customHeight="true" outlineLevel="0" collapsed="false">
      <c r="A193" s="101" t="s">
        <v>2315</v>
      </c>
      <c r="B193" s="101" t="n">
        <v>38064</v>
      </c>
      <c r="C193" s="101" t="n">
        <v>2015</v>
      </c>
      <c r="D193" s="101" t="s">
        <v>2677</v>
      </c>
      <c r="E193" s="101" t="s">
        <v>1644</v>
      </c>
      <c r="F193" s="101" t="s">
        <v>2678</v>
      </c>
      <c r="H193" s="101" t="s">
        <v>2318</v>
      </c>
      <c r="I193" s="136" t="n">
        <v>42095</v>
      </c>
      <c r="L193" s="101" t="s">
        <v>1710</v>
      </c>
      <c r="M193" s="101" t="s">
        <v>2679</v>
      </c>
      <c r="N193" s="101" t="s">
        <v>2679</v>
      </c>
      <c r="O193" s="101" t="s">
        <v>2679</v>
      </c>
      <c r="P193" s="101" t="n">
        <v>0</v>
      </c>
      <c r="Q193" s="101" t="n">
        <v>0</v>
      </c>
      <c r="R193" s="101" t="s">
        <v>1759</v>
      </c>
      <c r="S193" s="101" t="s">
        <v>2680</v>
      </c>
      <c r="T193" s="101" t="s">
        <v>2024</v>
      </c>
      <c r="U193" s="118" t="s">
        <v>2681</v>
      </c>
      <c r="V193" s="101" t="n">
        <v>31194</v>
      </c>
      <c r="W193" s="101" t="n">
        <v>15160</v>
      </c>
      <c r="X193" s="101" t="n">
        <v>2</v>
      </c>
      <c r="Y193" s="136" t="n">
        <v>44642</v>
      </c>
      <c r="Z193" s="101" t="s">
        <v>1858</v>
      </c>
      <c r="AA193" s="101" t="s">
        <v>1715</v>
      </c>
      <c r="AC193" s="136" t="n">
        <v>42735</v>
      </c>
      <c r="AD193" s="101" t="s">
        <v>2322</v>
      </c>
      <c r="AE193" s="101" t="s">
        <v>2318</v>
      </c>
    </row>
    <row r="194" customFormat="false" ht="15.75" hidden="false" customHeight="true" outlineLevel="0" collapsed="false">
      <c r="A194" s="101" t="s">
        <v>2315</v>
      </c>
      <c r="B194" s="101" t="n">
        <v>37399</v>
      </c>
      <c r="C194" s="101" t="n">
        <v>2014</v>
      </c>
      <c r="D194" s="101" t="s">
        <v>2682</v>
      </c>
      <c r="E194" s="101" t="s">
        <v>1644</v>
      </c>
      <c r="F194" s="101" t="s">
        <v>2683</v>
      </c>
      <c r="H194" s="101" t="s">
        <v>2318</v>
      </c>
      <c r="I194" s="136" t="n">
        <v>41844</v>
      </c>
      <c r="L194" s="101" t="s">
        <v>1710</v>
      </c>
      <c r="M194" s="101" t="s">
        <v>2684</v>
      </c>
      <c r="N194" s="101" t="s">
        <v>2685</v>
      </c>
      <c r="O194" s="101" t="s">
        <v>2685</v>
      </c>
      <c r="P194" s="101" t="n">
        <v>2450</v>
      </c>
      <c r="Q194" s="101" t="n">
        <v>2450</v>
      </c>
      <c r="R194" s="101" t="s">
        <v>1759</v>
      </c>
      <c r="S194" s="101" t="s">
        <v>1805</v>
      </c>
      <c r="T194" s="101" t="s">
        <v>2024</v>
      </c>
      <c r="U194" s="118" t="s">
        <v>2686</v>
      </c>
      <c r="V194" s="101" t="n">
        <v>15160</v>
      </c>
      <c r="W194" s="101" t="n">
        <v>15160</v>
      </c>
      <c r="X194" s="101" t="n">
        <v>3</v>
      </c>
      <c r="Y194" s="136" t="n">
        <v>44642</v>
      </c>
      <c r="Z194" s="101" t="s">
        <v>1858</v>
      </c>
      <c r="AA194" s="101" t="s">
        <v>1715</v>
      </c>
      <c r="AC194" s="136" t="n">
        <v>42369</v>
      </c>
      <c r="AD194" s="101" t="s">
        <v>2322</v>
      </c>
      <c r="AE194" s="101" t="s">
        <v>2318</v>
      </c>
    </row>
    <row r="195" customFormat="false" ht="15.75" hidden="false" customHeight="true" outlineLevel="0" collapsed="false">
      <c r="A195" s="101" t="s">
        <v>2315</v>
      </c>
      <c r="B195" s="101" t="n">
        <v>38672</v>
      </c>
      <c r="C195" s="101" t="n">
        <v>2016</v>
      </c>
      <c r="D195" s="101" t="s">
        <v>2687</v>
      </c>
      <c r="E195" s="101" t="s">
        <v>1644</v>
      </c>
      <c r="F195" s="101" t="s">
        <v>2688</v>
      </c>
      <c r="H195" s="101" t="s">
        <v>2318</v>
      </c>
      <c r="I195" s="136" t="n">
        <v>42345</v>
      </c>
      <c r="L195" s="101" t="s">
        <v>1710</v>
      </c>
      <c r="M195" s="101" t="s">
        <v>2689</v>
      </c>
      <c r="N195" s="101" t="s">
        <v>2690</v>
      </c>
      <c r="O195" s="101" t="s">
        <v>2691</v>
      </c>
      <c r="P195" s="101" t="s">
        <v>2692</v>
      </c>
      <c r="Q195" s="101" t="s">
        <v>2693</v>
      </c>
      <c r="R195" s="101" t="s">
        <v>1759</v>
      </c>
      <c r="S195" s="101" t="s">
        <v>1805</v>
      </c>
      <c r="T195" s="101" t="s">
        <v>2024</v>
      </c>
      <c r="U195" s="118" t="s">
        <v>2694</v>
      </c>
      <c r="W195" s="118" t="s">
        <v>2695</v>
      </c>
      <c r="X195" s="101" t="n">
        <v>3</v>
      </c>
      <c r="Y195" s="136" t="n">
        <v>44704</v>
      </c>
      <c r="Z195" s="101" t="s">
        <v>1858</v>
      </c>
      <c r="AA195" s="101" t="s">
        <v>1715</v>
      </c>
      <c r="AC195" s="136" t="n">
        <v>43100</v>
      </c>
      <c r="AD195" s="101" t="s">
        <v>2322</v>
      </c>
      <c r="AE195" s="101" t="s">
        <v>2318</v>
      </c>
    </row>
    <row r="196" customFormat="false" ht="15.75" hidden="false" customHeight="true" outlineLevel="0" collapsed="false">
      <c r="A196" s="101" t="s">
        <v>2315</v>
      </c>
      <c r="B196" s="101" t="n">
        <v>38675</v>
      </c>
      <c r="C196" s="101" t="n">
        <v>2017</v>
      </c>
      <c r="D196" s="101" t="s">
        <v>2696</v>
      </c>
      <c r="E196" s="101" t="s">
        <v>1644</v>
      </c>
      <c r="F196" s="101" t="s">
        <v>2697</v>
      </c>
      <c r="H196" s="101" t="s">
        <v>2318</v>
      </c>
      <c r="I196" s="136" t="n">
        <v>42345</v>
      </c>
      <c r="L196" s="101" t="s">
        <v>1710</v>
      </c>
      <c r="M196" s="101" t="s">
        <v>2698</v>
      </c>
      <c r="N196" s="101" t="s">
        <v>2699</v>
      </c>
      <c r="O196" s="101" t="s">
        <v>2700</v>
      </c>
      <c r="P196" s="101" t="s">
        <v>2701</v>
      </c>
      <c r="Q196" s="101" t="s">
        <v>2702</v>
      </c>
      <c r="R196" s="101" t="s">
        <v>1759</v>
      </c>
      <c r="S196" s="101" t="s">
        <v>1805</v>
      </c>
      <c r="T196" s="101" t="s">
        <v>2024</v>
      </c>
      <c r="U196" s="118" t="s">
        <v>2703</v>
      </c>
      <c r="W196" s="101" t="n">
        <v>15160</v>
      </c>
      <c r="X196" s="101" t="n">
        <v>7</v>
      </c>
      <c r="Y196" s="136" t="n">
        <v>44704</v>
      </c>
      <c r="Z196" s="101" t="s">
        <v>1858</v>
      </c>
      <c r="AA196" s="101" t="s">
        <v>1715</v>
      </c>
      <c r="AC196" s="136" t="n">
        <v>44196</v>
      </c>
      <c r="AD196" s="101" t="s">
        <v>2322</v>
      </c>
      <c r="AE196" s="101" t="s">
        <v>2318</v>
      </c>
    </row>
    <row r="197" customFormat="false" ht="15.75" hidden="false" customHeight="true" outlineLevel="0" collapsed="false">
      <c r="A197" s="101" t="s">
        <v>2315</v>
      </c>
      <c r="B197" s="101" t="n">
        <v>38676</v>
      </c>
      <c r="C197" s="101" t="n">
        <v>2017</v>
      </c>
      <c r="D197" s="101" t="s">
        <v>2704</v>
      </c>
      <c r="E197" s="101" t="s">
        <v>1644</v>
      </c>
      <c r="F197" s="101" t="s">
        <v>2705</v>
      </c>
      <c r="H197" s="101" t="s">
        <v>2318</v>
      </c>
      <c r="I197" s="136" t="n">
        <v>42345</v>
      </c>
      <c r="L197" s="101" t="s">
        <v>1710</v>
      </c>
      <c r="M197" s="101" t="s">
        <v>2706</v>
      </c>
      <c r="N197" s="101" t="s">
        <v>2706</v>
      </c>
      <c r="O197" s="101" t="s">
        <v>2707</v>
      </c>
      <c r="P197" s="101" t="n">
        <v>0</v>
      </c>
      <c r="Q197" s="101" t="s">
        <v>2708</v>
      </c>
      <c r="R197" s="101" t="s">
        <v>1759</v>
      </c>
      <c r="S197" s="101" t="s">
        <v>2709</v>
      </c>
      <c r="T197" s="101" t="s">
        <v>2024</v>
      </c>
      <c r="U197" s="118" t="s">
        <v>2710</v>
      </c>
      <c r="W197" s="118" t="s">
        <v>2695</v>
      </c>
      <c r="X197" s="101" t="n">
        <v>2</v>
      </c>
      <c r="Y197" s="136" t="n">
        <v>44704</v>
      </c>
      <c r="Z197" s="101" t="s">
        <v>1858</v>
      </c>
      <c r="AA197" s="101" t="s">
        <v>1715</v>
      </c>
      <c r="AC197" s="136" t="n">
        <v>43465</v>
      </c>
      <c r="AD197" s="101" t="s">
        <v>2322</v>
      </c>
      <c r="AE197" s="101" t="s">
        <v>2318</v>
      </c>
    </row>
    <row r="198" customFormat="false" ht="15.75" hidden="false" customHeight="true" outlineLevel="0" collapsed="false">
      <c r="A198" s="101" t="s">
        <v>2315</v>
      </c>
      <c r="B198" s="101" t="n">
        <v>41030</v>
      </c>
      <c r="C198" s="101" t="n">
        <v>2018</v>
      </c>
      <c r="D198" s="101" t="s">
        <v>2711</v>
      </c>
      <c r="E198" s="101" t="s">
        <v>1644</v>
      </c>
      <c r="F198" s="101" t="s">
        <v>2712</v>
      </c>
      <c r="H198" s="101" t="s">
        <v>2318</v>
      </c>
      <c r="I198" s="136" t="n">
        <v>43392</v>
      </c>
      <c r="L198" s="101" t="s">
        <v>1710</v>
      </c>
      <c r="M198" s="101" t="s">
        <v>2713</v>
      </c>
      <c r="N198" s="101" t="s">
        <v>2713</v>
      </c>
      <c r="O198" s="101" t="s">
        <v>2714</v>
      </c>
      <c r="P198" s="101" t="n">
        <v>0</v>
      </c>
      <c r="Q198" s="101" t="n">
        <v>200000</v>
      </c>
      <c r="R198" s="101" t="s">
        <v>1759</v>
      </c>
      <c r="S198" s="101" t="s">
        <v>2715</v>
      </c>
      <c r="T198" s="101" t="s">
        <v>2024</v>
      </c>
      <c r="U198" s="118" t="s">
        <v>2716</v>
      </c>
      <c r="W198" s="101" t="n">
        <v>15160</v>
      </c>
      <c r="X198" s="101" t="n">
        <v>1</v>
      </c>
      <c r="Y198" s="136" t="n">
        <v>44818</v>
      </c>
      <c r="Z198" s="101" t="s">
        <v>1858</v>
      </c>
      <c r="AA198" s="101" t="s">
        <v>1715</v>
      </c>
      <c r="AC198" s="136" t="n">
        <v>43830</v>
      </c>
      <c r="AD198" s="101" t="s">
        <v>2322</v>
      </c>
      <c r="AE198" s="101" t="s">
        <v>2318</v>
      </c>
    </row>
    <row r="199" customFormat="false" ht="15.75" hidden="false" customHeight="true" outlineLevel="0" collapsed="false">
      <c r="A199" s="101" t="s">
        <v>705</v>
      </c>
      <c r="B199" s="101" t="n">
        <v>43710</v>
      </c>
      <c r="C199" s="101" t="n">
        <v>2021</v>
      </c>
      <c r="D199" s="101" t="s">
        <v>2717</v>
      </c>
      <c r="E199" s="101" t="s">
        <v>1644</v>
      </c>
      <c r="F199" s="101" t="s">
        <v>2718</v>
      </c>
      <c r="H199" s="101" t="s">
        <v>2719</v>
      </c>
      <c r="I199" s="136" t="n">
        <v>44546</v>
      </c>
      <c r="L199" s="101" t="s">
        <v>1710</v>
      </c>
      <c r="M199" s="101" t="n">
        <v>3000000</v>
      </c>
      <c r="N199" s="101" t="n">
        <v>3000000</v>
      </c>
      <c r="O199" s="101" t="n">
        <v>0</v>
      </c>
      <c r="P199" s="101" t="n">
        <v>0</v>
      </c>
      <c r="Q199" s="101" t="n">
        <v>3000000</v>
      </c>
      <c r="R199" s="101" t="s">
        <v>1759</v>
      </c>
      <c r="S199" s="101" t="s">
        <v>2720</v>
      </c>
      <c r="T199" s="101" t="s">
        <v>2044</v>
      </c>
      <c r="U199" s="101" t="s">
        <v>2721</v>
      </c>
      <c r="X199" s="101" t="n">
        <v>0</v>
      </c>
      <c r="Y199" s="136" t="n">
        <v>44551</v>
      </c>
      <c r="Z199" s="101" t="s">
        <v>1724</v>
      </c>
      <c r="AA199" s="101" t="s">
        <v>1715</v>
      </c>
      <c r="AC199" s="136" t="n">
        <v>44926</v>
      </c>
      <c r="AD199" s="101" t="s">
        <v>2722</v>
      </c>
      <c r="AE199" s="101" t="s">
        <v>2719</v>
      </c>
    </row>
    <row r="200" customFormat="false" ht="15.75" hidden="false" customHeight="true" outlineLevel="0" collapsed="false">
      <c r="A200" s="101" t="s">
        <v>2315</v>
      </c>
      <c r="B200" s="101" t="n">
        <v>41340</v>
      </c>
      <c r="C200" s="101" t="n">
        <v>2020</v>
      </c>
      <c r="D200" s="101" t="s">
        <v>2723</v>
      </c>
      <c r="E200" s="101" t="s">
        <v>1644</v>
      </c>
      <c r="F200" s="101" t="s">
        <v>2724</v>
      </c>
      <c r="H200" s="101" t="s">
        <v>2318</v>
      </c>
      <c r="I200" s="136" t="n">
        <v>43392</v>
      </c>
      <c r="L200" s="101" t="s">
        <v>1710</v>
      </c>
      <c r="M200" s="101" t="s">
        <v>2725</v>
      </c>
      <c r="N200" s="101" t="s">
        <v>2725</v>
      </c>
      <c r="O200" s="101" t="s">
        <v>2726</v>
      </c>
      <c r="P200" s="101" t="n">
        <v>0</v>
      </c>
      <c r="Q200" s="101" t="s">
        <v>2727</v>
      </c>
      <c r="R200" s="101" t="s">
        <v>1759</v>
      </c>
      <c r="S200" s="101" t="s">
        <v>2728</v>
      </c>
      <c r="T200" s="101" t="s">
        <v>2024</v>
      </c>
      <c r="U200" s="118" t="s">
        <v>2729</v>
      </c>
      <c r="X200" s="101" t="n">
        <v>1</v>
      </c>
      <c r="Y200" s="136" t="n">
        <v>44820</v>
      </c>
      <c r="Z200" s="101" t="s">
        <v>1858</v>
      </c>
      <c r="AA200" s="101" t="s">
        <v>1715</v>
      </c>
      <c r="AC200" s="136" t="n">
        <v>44561</v>
      </c>
      <c r="AD200" s="101" t="s">
        <v>2322</v>
      </c>
      <c r="AE200" s="101" t="s">
        <v>2318</v>
      </c>
    </row>
    <row r="201" customFormat="false" ht="15.75" hidden="false" customHeight="true" outlineLevel="0" collapsed="false">
      <c r="A201" s="101" t="s">
        <v>2315</v>
      </c>
      <c r="B201" s="101" t="n">
        <v>41027</v>
      </c>
      <c r="C201" s="101" t="n">
        <v>2018</v>
      </c>
      <c r="D201" s="101" t="s">
        <v>2730</v>
      </c>
      <c r="E201" s="101" t="s">
        <v>1644</v>
      </c>
      <c r="F201" s="101" t="s">
        <v>2731</v>
      </c>
      <c r="H201" s="101" t="s">
        <v>2318</v>
      </c>
      <c r="I201" s="136" t="n">
        <v>43392</v>
      </c>
      <c r="L201" s="101" t="s">
        <v>1710</v>
      </c>
      <c r="M201" s="101" t="s">
        <v>2732</v>
      </c>
      <c r="N201" s="101" t="s">
        <v>2733</v>
      </c>
      <c r="O201" s="101" t="s">
        <v>2734</v>
      </c>
      <c r="P201" s="101" t="s">
        <v>2735</v>
      </c>
      <c r="Q201" s="101" t="s">
        <v>2736</v>
      </c>
      <c r="R201" s="101" t="s">
        <v>1759</v>
      </c>
      <c r="S201" s="101" t="s">
        <v>2737</v>
      </c>
      <c r="T201" s="101" t="s">
        <v>2024</v>
      </c>
      <c r="U201" s="118" t="s">
        <v>2738</v>
      </c>
      <c r="W201" s="101" t="n">
        <v>15160</v>
      </c>
      <c r="X201" s="101" t="n">
        <v>2</v>
      </c>
      <c r="Y201" s="136" t="n">
        <v>44819</v>
      </c>
      <c r="Z201" s="101" t="s">
        <v>1858</v>
      </c>
      <c r="AA201" s="101" t="s">
        <v>1715</v>
      </c>
      <c r="AC201" s="136" t="n">
        <v>43830</v>
      </c>
      <c r="AD201" s="101" t="s">
        <v>2322</v>
      </c>
      <c r="AE201" s="101" t="s">
        <v>2318</v>
      </c>
    </row>
    <row r="202" customFormat="false" ht="15.75" hidden="false" customHeight="true" outlineLevel="0" collapsed="false">
      <c r="A202" s="101" t="s">
        <v>2315</v>
      </c>
      <c r="B202" s="101" t="n">
        <v>24551</v>
      </c>
      <c r="C202" s="101" t="n">
        <v>2013</v>
      </c>
      <c r="D202" s="101" t="s">
        <v>2739</v>
      </c>
      <c r="E202" s="101" t="s">
        <v>1755</v>
      </c>
      <c r="F202" s="101" t="s">
        <v>2579</v>
      </c>
      <c r="H202" s="101" t="s">
        <v>2318</v>
      </c>
      <c r="I202" s="101" t="s">
        <v>1709</v>
      </c>
      <c r="L202" s="101" t="s">
        <v>1710</v>
      </c>
      <c r="M202" s="101" t="s">
        <v>2740</v>
      </c>
      <c r="N202" s="101" t="s">
        <v>2740</v>
      </c>
      <c r="O202" s="101" t="s">
        <v>2740</v>
      </c>
      <c r="P202" s="101" t="n">
        <v>0</v>
      </c>
      <c r="Q202" s="101" t="n">
        <v>0</v>
      </c>
      <c r="R202" s="101" t="s">
        <v>1759</v>
      </c>
      <c r="S202" s="101" t="s">
        <v>1805</v>
      </c>
      <c r="T202" s="101" t="s">
        <v>2024</v>
      </c>
      <c r="U202" s="118" t="s">
        <v>2741</v>
      </c>
      <c r="V202" s="101" t="n">
        <v>15160</v>
      </c>
      <c r="W202" s="101" t="n">
        <v>15160</v>
      </c>
      <c r="X202" s="101" t="n">
        <v>6</v>
      </c>
      <c r="Y202" s="136" t="n">
        <v>44557</v>
      </c>
      <c r="Z202" s="101" t="s">
        <v>1755</v>
      </c>
      <c r="AA202" s="101" t="s">
        <v>1715</v>
      </c>
      <c r="AC202" s="136" t="n">
        <v>42004</v>
      </c>
      <c r="AD202" s="101" t="s">
        <v>2623</v>
      </c>
      <c r="AE202" s="101" t="s">
        <v>2318</v>
      </c>
    </row>
    <row r="203" customFormat="false" ht="15.75" hidden="false" customHeight="true" outlineLevel="0" collapsed="false">
      <c r="A203" s="101" t="s">
        <v>2309</v>
      </c>
      <c r="B203" s="101" t="n">
        <v>41493</v>
      </c>
      <c r="C203" s="101" t="n">
        <v>2018</v>
      </c>
      <c r="D203" s="101" t="s">
        <v>2742</v>
      </c>
      <c r="E203" s="101" t="s">
        <v>1644</v>
      </c>
      <c r="F203" s="101" t="s">
        <v>2743</v>
      </c>
      <c r="H203" s="101" t="s">
        <v>2040</v>
      </c>
      <c r="I203" s="136" t="n">
        <v>43381</v>
      </c>
      <c r="L203" s="101" t="s">
        <v>1710</v>
      </c>
      <c r="M203" s="101" t="n">
        <v>5000000</v>
      </c>
      <c r="N203" s="101" t="n">
        <v>5000000</v>
      </c>
      <c r="O203" s="101" t="s">
        <v>2744</v>
      </c>
      <c r="P203" s="101" t="n">
        <v>0</v>
      </c>
      <c r="Q203" s="101" t="s">
        <v>2745</v>
      </c>
      <c r="R203" s="101" t="s">
        <v>1759</v>
      </c>
      <c r="S203" s="101" t="s">
        <v>2746</v>
      </c>
      <c r="T203" s="101" t="s">
        <v>2024</v>
      </c>
      <c r="U203" s="118" t="s">
        <v>2747</v>
      </c>
      <c r="X203" s="101" t="n">
        <v>1</v>
      </c>
      <c r="Y203" s="136" t="n">
        <v>44746</v>
      </c>
      <c r="Z203" s="101" t="s">
        <v>1858</v>
      </c>
      <c r="AA203" s="101" t="s">
        <v>1715</v>
      </c>
      <c r="AC203" s="136" t="n">
        <v>43830</v>
      </c>
      <c r="AD203" s="101" t="s">
        <v>2046</v>
      </c>
      <c r="AE203" s="101" t="s">
        <v>2040</v>
      </c>
    </row>
    <row r="204" customFormat="false" ht="15.75" hidden="false" customHeight="true" outlineLevel="0" collapsed="false">
      <c r="A204" s="101" t="s">
        <v>2315</v>
      </c>
      <c r="B204" s="101" t="n">
        <v>41025</v>
      </c>
      <c r="C204" s="101" t="n">
        <v>2018</v>
      </c>
      <c r="D204" s="101" t="s">
        <v>2748</v>
      </c>
      <c r="E204" s="101" t="s">
        <v>1644</v>
      </c>
      <c r="F204" s="101" t="s">
        <v>2749</v>
      </c>
      <c r="H204" s="101" t="s">
        <v>2318</v>
      </c>
      <c r="I204" s="101" t="s">
        <v>1709</v>
      </c>
      <c r="L204" s="101" t="s">
        <v>1710</v>
      </c>
      <c r="M204" s="101" t="s">
        <v>2750</v>
      </c>
      <c r="N204" s="101" t="s">
        <v>2750</v>
      </c>
      <c r="O204" s="101" t="s">
        <v>2751</v>
      </c>
      <c r="P204" s="101" t="n">
        <v>0</v>
      </c>
      <c r="Q204" s="101" t="s">
        <v>2752</v>
      </c>
      <c r="R204" s="101" t="s">
        <v>1759</v>
      </c>
      <c r="S204" s="101" t="s">
        <v>1805</v>
      </c>
      <c r="T204" s="101" t="s">
        <v>2024</v>
      </c>
      <c r="U204" s="118" t="s">
        <v>2753</v>
      </c>
      <c r="W204" s="101" t="n">
        <v>15160</v>
      </c>
      <c r="X204" s="101" t="n">
        <v>5</v>
      </c>
      <c r="Y204" s="136" t="n">
        <v>44818</v>
      </c>
      <c r="Z204" s="101" t="s">
        <v>1858</v>
      </c>
      <c r="AA204" s="101" t="s">
        <v>1715</v>
      </c>
      <c r="AC204" s="136" t="n">
        <v>43830</v>
      </c>
      <c r="AD204" s="101" t="s">
        <v>2322</v>
      </c>
      <c r="AE204" s="101" t="s">
        <v>2318</v>
      </c>
    </row>
    <row r="205" customFormat="false" ht="15.75" hidden="false" customHeight="true" outlineLevel="0" collapsed="false">
      <c r="A205" s="101" t="s">
        <v>705</v>
      </c>
      <c r="B205" s="101" t="n">
        <v>44274</v>
      </c>
      <c r="C205" s="101" t="n">
        <v>2022</v>
      </c>
      <c r="D205" s="101" t="s">
        <v>2754</v>
      </c>
      <c r="E205" s="101" t="s">
        <v>1644</v>
      </c>
      <c r="F205" s="101" t="s">
        <v>2755</v>
      </c>
      <c r="H205" s="101" t="s">
        <v>2179</v>
      </c>
      <c r="L205" s="101" t="s">
        <v>1710</v>
      </c>
      <c r="M205" s="101" t="n">
        <v>101250000</v>
      </c>
      <c r="N205" s="101" t="n">
        <v>0</v>
      </c>
      <c r="O205" s="101" t="s">
        <v>2756</v>
      </c>
      <c r="P205" s="101" t="n">
        <v>101250000</v>
      </c>
      <c r="Q205" s="101" t="s">
        <v>2757</v>
      </c>
      <c r="R205" s="101" t="s">
        <v>1759</v>
      </c>
      <c r="S205" s="101" t="s">
        <v>2758</v>
      </c>
      <c r="T205" s="101" t="s">
        <v>1722</v>
      </c>
      <c r="U205" s="118" t="s">
        <v>2759</v>
      </c>
      <c r="X205" s="101" t="n">
        <v>0</v>
      </c>
      <c r="Y205" s="136" t="n">
        <v>44684</v>
      </c>
      <c r="Z205" s="101" t="s">
        <v>1724</v>
      </c>
      <c r="AA205" s="101" t="s">
        <v>1985</v>
      </c>
      <c r="AC205" s="136" t="n">
        <v>45291</v>
      </c>
      <c r="AD205" s="101" t="s">
        <v>1986</v>
      </c>
      <c r="AE205" s="101" t="s">
        <v>2179</v>
      </c>
    </row>
    <row r="206" customFormat="false" ht="15.75" hidden="false" customHeight="true" outlineLevel="0" collapsed="false">
      <c r="A206" s="101" t="s">
        <v>2315</v>
      </c>
      <c r="B206" s="101" t="n">
        <v>41345</v>
      </c>
      <c r="C206" s="101" t="n">
        <v>2020</v>
      </c>
      <c r="D206" s="101" t="s">
        <v>2760</v>
      </c>
      <c r="E206" s="101" t="s">
        <v>1644</v>
      </c>
      <c r="F206" s="101" t="s">
        <v>2761</v>
      </c>
      <c r="H206" s="101" t="s">
        <v>2318</v>
      </c>
      <c r="I206" s="136" t="n">
        <v>43392</v>
      </c>
      <c r="L206" s="101" t="s">
        <v>1710</v>
      </c>
      <c r="M206" s="101" t="s">
        <v>2762</v>
      </c>
      <c r="N206" s="101" t="s">
        <v>2762</v>
      </c>
      <c r="O206" s="101" t="s">
        <v>2763</v>
      </c>
      <c r="P206" s="101" t="n">
        <v>0</v>
      </c>
      <c r="Q206" s="101" t="s">
        <v>2764</v>
      </c>
      <c r="R206" s="101" t="s">
        <v>1759</v>
      </c>
      <c r="S206" s="101" t="s">
        <v>2765</v>
      </c>
      <c r="T206" s="101" t="s">
        <v>2024</v>
      </c>
      <c r="U206" s="118" t="s">
        <v>2766</v>
      </c>
      <c r="X206" s="101" t="n">
        <v>3</v>
      </c>
      <c r="Y206" s="136" t="n">
        <v>44820</v>
      </c>
      <c r="Z206" s="101" t="s">
        <v>1858</v>
      </c>
      <c r="AA206" s="101" t="s">
        <v>1715</v>
      </c>
      <c r="AC206" s="136" t="n">
        <v>44561</v>
      </c>
      <c r="AD206" s="101" t="s">
        <v>2322</v>
      </c>
      <c r="AE206" s="101" t="s">
        <v>2318</v>
      </c>
    </row>
    <row r="207" customFormat="false" ht="15.75" hidden="false" customHeight="true" outlineLevel="0" collapsed="false">
      <c r="A207" s="101" t="s">
        <v>2309</v>
      </c>
      <c r="B207" s="101" t="n">
        <v>41585</v>
      </c>
      <c r="C207" s="101" t="n">
        <v>2018</v>
      </c>
      <c r="D207" s="101" t="s">
        <v>2767</v>
      </c>
      <c r="E207" s="101" t="s">
        <v>1644</v>
      </c>
      <c r="F207" s="101" t="s">
        <v>2768</v>
      </c>
      <c r="H207" s="101" t="s">
        <v>2040</v>
      </c>
      <c r="I207" s="136" t="n">
        <v>43381</v>
      </c>
      <c r="L207" s="101" t="s">
        <v>1710</v>
      </c>
      <c r="M207" s="101" t="s">
        <v>2769</v>
      </c>
      <c r="N207" s="101" t="s">
        <v>2769</v>
      </c>
      <c r="O207" s="101" t="s">
        <v>2770</v>
      </c>
      <c r="P207" s="101" t="n">
        <v>0</v>
      </c>
      <c r="Q207" s="101" t="s">
        <v>2771</v>
      </c>
      <c r="R207" s="101" t="s">
        <v>1759</v>
      </c>
      <c r="S207" s="101" t="s">
        <v>2772</v>
      </c>
      <c r="T207" s="101" t="s">
        <v>2024</v>
      </c>
      <c r="U207" s="118" t="s">
        <v>2773</v>
      </c>
      <c r="X207" s="101" t="n">
        <v>2</v>
      </c>
      <c r="Y207" s="136" t="n">
        <v>44529</v>
      </c>
      <c r="Z207" s="101" t="s">
        <v>1858</v>
      </c>
      <c r="AA207" s="101" t="s">
        <v>1715</v>
      </c>
      <c r="AC207" s="136" t="n">
        <v>43830</v>
      </c>
      <c r="AD207" s="101" t="s">
        <v>2774</v>
      </c>
      <c r="AE207" s="101" t="s">
        <v>2040</v>
      </c>
    </row>
    <row r="208" customFormat="false" ht="15.75" hidden="false" customHeight="true" outlineLevel="0" collapsed="false">
      <c r="A208" s="101" t="s">
        <v>2315</v>
      </c>
      <c r="B208" s="101" t="n">
        <v>41342</v>
      </c>
      <c r="C208" s="101" t="n">
        <v>2020</v>
      </c>
      <c r="D208" s="101" t="s">
        <v>2775</v>
      </c>
      <c r="E208" s="101" t="s">
        <v>1644</v>
      </c>
      <c r="F208" s="101" t="s">
        <v>2776</v>
      </c>
      <c r="H208" s="101" t="s">
        <v>2318</v>
      </c>
      <c r="I208" s="136" t="n">
        <v>43392</v>
      </c>
      <c r="L208" s="101" t="s">
        <v>1710</v>
      </c>
      <c r="M208" s="101" t="n">
        <v>72014000</v>
      </c>
      <c r="N208" s="101" t="s">
        <v>2777</v>
      </c>
      <c r="O208" s="101" t="s">
        <v>2778</v>
      </c>
      <c r="P208" s="101" t="s">
        <v>2779</v>
      </c>
      <c r="Q208" s="101" t="s">
        <v>2780</v>
      </c>
      <c r="R208" s="101" t="s">
        <v>1759</v>
      </c>
      <c r="S208" s="101" t="s">
        <v>2781</v>
      </c>
      <c r="T208" s="101" t="s">
        <v>2024</v>
      </c>
      <c r="U208" s="118" t="s">
        <v>2782</v>
      </c>
      <c r="X208" s="101" t="n">
        <v>3</v>
      </c>
      <c r="Y208" s="136" t="n">
        <v>44511</v>
      </c>
      <c r="Z208" s="101" t="s">
        <v>1858</v>
      </c>
      <c r="AA208" s="101" t="s">
        <v>1715</v>
      </c>
      <c r="AC208" s="136" t="n">
        <v>44561</v>
      </c>
      <c r="AD208" s="101" t="s">
        <v>2623</v>
      </c>
      <c r="AE208" s="101" t="s">
        <v>2318</v>
      </c>
    </row>
    <row r="209" customFormat="false" ht="15.75" hidden="false" customHeight="true" outlineLevel="0" collapsed="false">
      <c r="A209" s="101" t="s">
        <v>705</v>
      </c>
      <c r="B209" s="101" t="n">
        <v>43659</v>
      </c>
      <c r="C209" s="101" t="n">
        <v>2021</v>
      </c>
      <c r="D209" s="101" t="s">
        <v>2783</v>
      </c>
      <c r="E209" s="101" t="s">
        <v>1644</v>
      </c>
      <c r="F209" s="101" t="s">
        <v>2784</v>
      </c>
      <c r="G209" s="101" t="s">
        <v>2276</v>
      </c>
      <c r="H209" s="101" t="s">
        <v>2206</v>
      </c>
      <c r="I209" s="136" t="n">
        <v>44545</v>
      </c>
      <c r="L209" s="101" t="s">
        <v>1710</v>
      </c>
      <c r="M209" s="101" t="n">
        <v>63960000</v>
      </c>
      <c r="N209" s="101" t="n">
        <v>18400000</v>
      </c>
      <c r="O209" s="101" t="s">
        <v>2785</v>
      </c>
      <c r="P209" s="101" t="n">
        <v>45560000</v>
      </c>
      <c r="Q209" s="101" t="s">
        <v>2786</v>
      </c>
      <c r="R209" s="101" t="s">
        <v>1711</v>
      </c>
      <c r="S209" s="101" t="s">
        <v>2787</v>
      </c>
      <c r="T209" s="101" t="s">
        <v>2276</v>
      </c>
      <c r="U209" s="118" t="s">
        <v>2788</v>
      </c>
      <c r="X209" s="101" t="n">
        <v>0</v>
      </c>
      <c r="Y209" s="136" t="n">
        <v>44873</v>
      </c>
      <c r="Z209" s="101" t="s">
        <v>1724</v>
      </c>
      <c r="AA209" s="101" t="s">
        <v>1715</v>
      </c>
      <c r="AB209" s="136" t="n">
        <v>44926</v>
      </c>
      <c r="AC209" s="136" t="n">
        <v>45963</v>
      </c>
      <c r="AD209" s="101" t="s">
        <v>2789</v>
      </c>
      <c r="AE209" s="101" t="s">
        <v>2790</v>
      </c>
    </row>
    <row r="210" customFormat="false" ht="15.75" hidden="false" customHeight="true" outlineLevel="0" collapsed="false">
      <c r="A210" s="101" t="s">
        <v>2309</v>
      </c>
      <c r="B210" s="101" t="n">
        <v>39742</v>
      </c>
      <c r="C210" s="101" t="n">
        <v>2016</v>
      </c>
      <c r="D210" s="101" t="s">
        <v>2791</v>
      </c>
      <c r="E210" s="101" t="s">
        <v>1644</v>
      </c>
      <c r="F210" s="101" t="s">
        <v>2792</v>
      </c>
      <c r="H210" s="101" t="s">
        <v>2040</v>
      </c>
      <c r="I210" s="136" t="n">
        <v>42674</v>
      </c>
      <c r="L210" s="101" t="s">
        <v>1710</v>
      </c>
      <c r="M210" s="101" t="n">
        <v>12000000</v>
      </c>
      <c r="N210" s="101" t="n">
        <v>12000000</v>
      </c>
      <c r="O210" s="101" t="n">
        <v>12000000</v>
      </c>
      <c r="P210" s="101" t="n">
        <v>0</v>
      </c>
      <c r="Q210" s="101" t="n">
        <v>0</v>
      </c>
      <c r="R210" s="101" t="s">
        <v>1759</v>
      </c>
      <c r="S210" s="101" t="s">
        <v>2793</v>
      </c>
      <c r="T210" s="101" t="s">
        <v>2044</v>
      </c>
      <c r="U210" s="118" t="s">
        <v>2794</v>
      </c>
      <c r="V210" s="101" t="n">
        <v>13010</v>
      </c>
      <c r="W210" s="101" t="n">
        <v>13010</v>
      </c>
      <c r="X210" s="101" t="n">
        <v>3</v>
      </c>
      <c r="Y210" s="136" t="n">
        <v>44529</v>
      </c>
      <c r="Z210" s="101" t="s">
        <v>1858</v>
      </c>
      <c r="AA210" s="101" t="s">
        <v>1715</v>
      </c>
      <c r="AC210" s="136" t="n">
        <v>43100</v>
      </c>
      <c r="AD210" s="101" t="s">
        <v>2774</v>
      </c>
      <c r="AE210" s="101" t="s">
        <v>2040</v>
      </c>
    </row>
    <row r="211" customFormat="false" ht="15.75" hidden="false" customHeight="true" outlineLevel="0" collapsed="false">
      <c r="A211" s="101" t="s">
        <v>705</v>
      </c>
      <c r="B211" s="101" t="n">
        <v>43694</v>
      </c>
      <c r="C211" s="101" t="n">
        <v>2021</v>
      </c>
      <c r="D211" s="101" t="s">
        <v>2795</v>
      </c>
      <c r="E211" s="101" t="s">
        <v>1644</v>
      </c>
      <c r="F211" s="101" t="s">
        <v>2796</v>
      </c>
      <c r="G211" s="101" t="s">
        <v>2218</v>
      </c>
      <c r="H211" s="101" t="s">
        <v>2219</v>
      </c>
      <c r="I211" s="136" t="n">
        <v>44551</v>
      </c>
      <c r="L211" s="101" t="s">
        <v>1710</v>
      </c>
      <c r="M211" s="101" t="n">
        <v>30000000</v>
      </c>
      <c r="N211" s="101" t="n">
        <v>30000000</v>
      </c>
      <c r="O211" s="101" t="s">
        <v>2797</v>
      </c>
      <c r="P211" s="101" t="n">
        <v>0</v>
      </c>
      <c r="Q211" s="101" t="s">
        <v>2798</v>
      </c>
      <c r="R211" s="101" t="s">
        <v>1759</v>
      </c>
      <c r="S211" s="101" t="s">
        <v>2799</v>
      </c>
      <c r="T211" s="101" t="s">
        <v>2218</v>
      </c>
      <c r="U211" s="101" t="s">
        <v>2800</v>
      </c>
      <c r="X211" s="101" t="n">
        <v>0</v>
      </c>
      <c r="Y211" s="136" t="n">
        <v>44553</v>
      </c>
      <c r="Z211" s="101" t="s">
        <v>1724</v>
      </c>
      <c r="AA211" s="101" t="s">
        <v>1715</v>
      </c>
      <c r="AC211" s="136" t="n">
        <v>44926</v>
      </c>
      <c r="AD211" s="101" t="s">
        <v>2221</v>
      </c>
      <c r="AE211" s="101" t="s">
        <v>2222</v>
      </c>
    </row>
    <row r="212" customFormat="false" ht="15.75" hidden="false" customHeight="true" outlineLevel="0" collapsed="false">
      <c r="A212" s="101" t="s">
        <v>2309</v>
      </c>
      <c r="B212" s="101" t="n">
        <v>24745</v>
      </c>
      <c r="C212" s="101" t="n">
        <v>2013</v>
      </c>
      <c r="D212" s="101" t="s">
        <v>2801</v>
      </c>
      <c r="E212" s="101" t="s">
        <v>1755</v>
      </c>
      <c r="F212" s="101" t="s">
        <v>2802</v>
      </c>
      <c r="H212" s="101" t="s">
        <v>2040</v>
      </c>
      <c r="I212" s="136" t="n">
        <v>41459</v>
      </c>
      <c r="L212" s="101" t="s">
        <v>1710</v>
      </c>
      <c r="M212" s="101" t="s">
        <v>2803</v>
      </c>
      <c r="N212" s="101" t="s">
        <v>2803</v>
      </c>
      <c r="O212" s="101" t="s">
        <v>2803</v>
      </c>
      <c r="P212" s="101" t="n">
        <v>0</v>
      </c>
      <c r="Q212" s="101" t="n">
        <v>0</v>
      </c>
      <c r="R212" s="101" t="s">
        <v>1759</v>
      </c>
      <c r="S212" s="101" t="s">
        <v>1805</v>
      </c>
      <c r="T212" s="101" t="s">
        <v>2024</v>
      </c>
      <c r="U212" s="118" t="s">
        <v>2804</v>
      </c>
      <c r="V212" s="101" t="n">
        <v>13010</v>
      </c>
      <c r="W212" s="101" t="n">
        <v>13010</v>
      </c>
      <c r="X212" s="101" t="n">
        <v>7</v>
      </c>
      <c r="Y212" s="136" t="n">
        <v>44650</v>
      </c>
      <c r="Z212" s="101" t="s">
        <v>1755</v>
      </c>
      <c r="AA212" s="101" t="s">
        <v>1715</v>
      </c>
      <c r="AC212" s="136" t="n">
        <v>42004</v>
      </c>
      <c r="AD212" s="101" t="s">
        <v>2774</v>
      </c>
      <c r="AE212" s="101" t="s">
        <v>2040</v>
      </c>
    </row>
    <row r="213" customFormat="false" ht="15.75" hidden="false" customHeight="true" outlineLevel="0" collapsed="false">
      <c r="A213" s="101" t="s">
        <v>705</v>
      </c>
      <c r="B213" s="101" t="n">
        <v>43652</v>
      </c>
      <c r="C213" s="101" t="n">
        <v>2021</v>
      </c>
      <c r="D213" s="101" t="s">
        <v>2805</v>
      </c>
      <c r="E213" s="101" t="s">
        <v>1644</v>
      </c>
      <c r="F213" s="101" t="s">
        <v>2806</v>
      </c>
      <c r="G213" s="101" t="s">
        <v>2200</v>
      </c>
      <c r="H213" s="101" t="s">
        <v>1708</v>
      </c>
      <c r="I213" s="136" t="n">
        <v>44454</v>
      </c>
      <c r="L213" s="101" t="s">
        <v>1710</v>
      </c>
      <c r="M213" s="101" t="n">
        <v>122140000</v>
      </c>
      <c r="N213" s="101" t="n">
        <v>34199000</v>
      </c>
      <c r="O213" s="101" t="n">
        <v>1922467</v>
      </c>
      <c r="P213" s="101" t="n">
        <v>87941000</v>
      </c>
      <c r="Q213" s="101" t="n">
        <v>120217533</v>
      </c>
      <c r="R213" s="101" t="s">
        <v>1711</v>
      </c>
      <c r="S213" s="101" t="s">
        <v>2807</v>
      </c>
      <c r="T213" s="101" t="s">
        <v>2200</v>
      </c>
      <c r="U213" s="118" t="s">
        <v>2808</v>
      </c>
      <c r="X213" s="101" t="n">
        <v>0</v>
      </c>
      <c r="Y213" s="136" t="n">
        <v>44915</v>
      </c>
      <c r="Z213" s="101" t="s">
        <v>1724</v>
      </c>
      <c r="AA213" s="101" t="s">
        <v>1715</v>
      </c>
      <c r="AB213" s="136" t="n">
        <v>44926</v>
      </c>
      <c r="AC213" s="136" t="n">
        <v>46011</v>
      </c>
      <c r="AD213" s="101" t="s">
        <v>2809</v>
      </c>
      <c r="AE213" s="101" t="s">
        <v>2179</v>
      </c>
    </row>
    <row r="214" customFormat="false" ht="15.75" hidden="false" customHeight="true" outlineLevel="0" collapsed="false">
      <c r="A214" s="101" t="s">
        <v>2309</v>
      </c>
      <c r="B214" s="101" t="n">
        <v>26448</v>
      </c>
      <c r="C214" s="101" t="n">
        <v>2013</v>
      </c>
      <c r="D214" s="101" t="s">
        <v>2810</v>
      </c>
      <c r="E214" s="101" t="s">
        <v>1644</v>
      </c>
      <c r="F214" s="101" t="s">
        <v>2811</v>
      </c>
      <c r="H214" s="101" t="s">
        <v>2040</v>
      </c>
      <c r="L214" s="101" t="s">
        <v>1710</v>
      </c>
      <c r="M214" s="101" t="s">
        <v>2812</v>
      </c>
      <c r="N214" s="101" t="s">
        <v>2812</v>
      </c>
      <c r="O214" s="101" t="s">
        <v>2812</v>
      </c>
      <c r="P214" s="101" t="n">
        <v>0</v>
      </c>
      <c r="Q214" s="101" t="n">
        <v>0</v>
      </c>
      <c r="T214" s="101" t="s">
        <v>2044</v>
      </c>
      <c r="X214" s="101" t="n">
        <v>3</v>
      </c>
      <c r="Z214" s="101" t="s">
        <v>1858</v>
      </c>
      <c r="AA214" s="101" t="s">
        <v>2340</v>
      </c>
      <c r="AD214" s="101" t="s">
        <v>2813</v>
      </c>
      <c r="AE214" s="101" t="s">
        <v>2040</v>
      </c>
    </row>
    <row r="215" customFormat="false" ht="15.75" hidden="false" customHeight="true" outlineLevel="0" collapsed="false">
      <c r="A215" s="101" t="s">
        <v>2309</v>
      </c>
      <c r="B215" s="101" t="n">
        <v>25073</v>
      </c>
      <c r="C215" s="101" t="n">
        <v>2013</v>
      </c>
      <c r="D215" s="101" t="s">
        <v>2814</v>
      </c>
      <c r="E215" s="101" t="s">
        <v>1755</v>
      </c>
      <c r="F215" s="101" t="s">
        <v>2815</v>
      </c>
      <c r="H215" s="101" t="s">
        <v>2040</v>
      </c>
      <c r="L215" s="101" t="s">
        <v>1710</v>
      </c>
      <c r="M215" s="101" t="n">
        <v>5000000</v>
      </c>
      <c r="N215" s="101" t="n">
        <v>5000000</v>
      </c>
      <c r="O215" s="101" t="n">
        <v>4499999</v>
      </c>
      <c r="P215" s="101" t="n">
        <v>0</v>
      </c>
      <c r="Q215" s="101" t="n">
        <v>500001</v>
      </c>
      <c r="T215" s="101" t="s">
        <v>2816</v>
      </c>
      <c r="X215" s="101" t="n">
        <v>5</v>
      </c>
      <c r="Z215" s="101" t="s">
        <v>1755</v>
      </c>
      <c r="AA215" s="101" t="s">
        <v>2340</v>
      </c>
      <c r="AD215" s="101" t="s">
        <v>2341</v>
      </c>
      <c r="AE215" s="101" t="s">
        <v>2040</v>
      </c>
    </row>
    <row r="216" customFormat="false" ht="15.75" hidden="false" customHeight="true" outlineLevel="0" collapsed="false">
      <c r="A216" s="101" t="s">
        <v>2309</v>
      </c>
      <c r="B216" s="101" t="n">
        <v>42705</v>
      </c>
      <c r="C216" s="101" t="n">
        <v>2020</v>
      </c>
      <c r="D216" s="101" t="s">
        <v>2817</v>
      </c>
      <c r="E216" s="101" t="s">
        <v>1644</v>
      </c>
      <c r="F216" s="101" t="s">
        <v>2818</v>
      </c>
      <c r="H216" s="101" t="s">
        <v>2040</v>
      </c>
      <c r="I216" s="136" t="n">
        <v>44065</v>
      </c>
      <c r="L216" s="101" t="s">
        <v>1710</v>
      </c>
      <c r="M216" s="101" t="n">
        <v>27500000</v>
      </c>
      <c r="N216" s="101" t="n">
        <v>27492000</v>
      </c>
      <c r="O216" s="101" t="s">
        <v>2819</v>
      </c>
      <c r="P216" s="101" t="n">
        <v>8000</v>
      </c>
      <c r="Q216" s="101" t="s">
        <v>2820</v>
      </c>
      <c r="R216" s="101" t="s">
        <v>1759</v>
      </c>
      <c r="S216" s="101" t="s">
        <v>2821</v>
      </c>
      <c r="T216" s="101" t="s">
        <v>2572</v>
      </c>
      <c r="U216" s="118" t="s">
        <v>2822</v>
      </c>
      <c r="X216" s="101" t="n">
        <v>1</v>
      </c>
      <c r="Y216" s="136" t="n">
        <v>44491</v>
      </c>
      <c r="Z216" s="101" t="s">
        <v>1858</v>
      </c>
      <c r="AA216" s="101" t="s">
        <v>1715</v>
      </c>
      <c r="AC216" s="136" t="n">
        <v>44561</v>
      </c>
      <c r="AD216" s="101" t="s">
        <v>2413</v>
      </c>
      <c r="AE216" s="101" t="s">
        <v>2040</v>
      </c>
    </row>
    <row r="217" customFormat="false" ht="15.75" hidden="false" customHeight="true" outlineLevel="0" collapsed="false">
      <c r="A217" s="101" t="s">
        <v>2309</v>
      </c>
      <c r="B217" s="101" t="n">
        <v>42706</v>
      </c>
      <c r="C217" s="101" t="n">
        <v>2020</v>
      </c>
      <c r="D217" s="101" t="s">
        <v>2823</v>
      </c>
      <c r="E217" s="101" t="s">
        <v>2324</v>
      </c>
      <c r="F217" s="101" t="s">
        <v>2824</v>
      </c>
      <c r="H217" s="101" t="s">
        <v>2040</v>
      </c>
      <c r="I217" s="136" t="n">
        <v>44065</v>
      </c>
      <c r="L217" s="101" t="s">
        <v>1710</v>
      </c>
      <c r="M217" s="101" t="n">
        <v>0</v>
      </c>
      <c r="N217" s="101" t="n">
        <v>0</v>
      </c>
      <c r="O217" s="101" t="n">
        <v>0</v>
      </c>
      <c r="P217" s="101" t="n">
        <v>0</v>
      </c>
      <c r="Q217" s="101" t="n">
        <v>0</v>
      </c>
      <c r="S217" s="101" t="s">
        <v>2825</v>
      </c>
      <c r="T217" s="101" t="s">
        <v>2044</v>
      </c>
      <c r="U217" s="118" t="s">
        <v>2826</v>
      </c>
      <c r="X217" s="101" t="n">
        <v>2</v>
      </c>
      <c r="Y217" s="136" t="n">
        <v>44649</v>
      </c>
      <c r="Z217" s="101" t="s">
        <v>2324</v>
      </c>
      <c r="AA217" s="101" t="s">
        <v>1715</v>
      </c>
      <c r="AC217" s="136" t="n">
        <v>44561</v>
      </c>
      <c r="AD217" s="101" t="s">
        <v>2046</v>
      </c>
      <c r="AE217" s="101" t="s">
        <v>2040</v>
      </c>
    </row>
    <row r="218" customFormat="false" ht="15.75" hidden="false" customHeight="true" outlineLevel="0" collapsed="false">
      <c r="A218" s="101" t="s">
        <v>2309</v>
      </c>
      <c r="B218" s="101" t="n">
        <v>38860</v>
      </c>
      <c r="C218" s="101" t="n">
        <v>2015</v>
      </c>
      <c r="D218" s="101" t="s">
        <v>2827</v>
      </c>
      <c r="E218" s="101" t="s">
        <v>1644</v>
      </c>
      <c r="F218" s="101" t="s">
        <v>2828</v>
      </c>
      <c r="H218" s="101" t="s">
        <v>2040</v>
      </c>
      <c r="I218" s="101" t="s">
        <v>1709</v>
      </c>
      <c r="L218" s="101" t="s">
        <v>1710</v>
      </c>
      <c r="M218" s="101" t="n">
        <v>2300000</v>
      </c>
      <c r="N218" s="101" t="n">
        <v>2300000</v>
      </c>
      <c r="O218" s="101" t="s">
        <v>2829</v>
      </c>
      <c r="P218" s="101" t="n">
        <v>0</v>
      </c>
      <c r="Q218" s="101" t="s">
        <v>2830</v>
      </c>
      <c r="R218" s="101" t="s">
        <v>1759</v>
      </c>
      <c r="S218" s="101" t="s">
        <v>1805</v>
      </c>
      <c r="T218" s="101" t="s">
        <v>2044</v>
      </c>
      <c r="U218" s="118" t="s">
        <v>2602</v>
      </c>
      <c r="W218" s="101" t="n">
        <v>13010</v>
      </c>
      <c r="X218" s="101" t="n">
        <v>3</v>
      </c>
      <c r="Y218" s="136" t="n">
        <v>44728</v>
      </c>
      <c r="Z218" s="101" t="s">
        <v>1714</v>
      </c>
      <c r="AA218" s="101" t="s">
        <v>1715</v>
      </c>
      <c r="AC218" s="136" t="n">
        <v>44561</v>
      </c>
      <c r="AD218" s="101" t="s">
        <v>2615</v>
      </c>
      <c r="AE218" s="101" t="s">
        <v>2040</v>
      </c>
    </row>
    <row r="219" customFormat="false" ht="15.75" hidden="false" customHeight="true" outlineLevel="0" collapsed="false">
      <c r="A219" s="101" t="s">
        <v>2309</v>
      </c>
      <c r="B219" s="101" t="n">
        <v>44239</v>
      </c>
      <c r="C219" s="101" t="n">
        <v>2014</v>
      </c>
      <c r="D219" s="101" t="s">
        <v>2831</v>
      </c>
      <c r="E219" s="101" t="s">
        <v>1644</v>
      </c>
      <c r="F219" s="101" t="s">
        <v>2832</v>
      </c>
      <c r="H219" s="101" t="s">
        <v>2040</v>
      </c>
      <c r="L219" s="101" t="s">
        <v>1710</v>
      </c>
      <c r="M219" s="101" t="s">
        <v>2833</v>
      </c>
      <c r="N219" s="101" t="s">
        <v>2833</v>
      </c>
      <c r="O219" s="101" t="s">
        <v>2833</v>
      </c>
      <c r="P219" s="101" t="n">
        <v>0</v>
      </c>
      <c r="Q219" s="101" t="n">
        <v>0</v>
      </c>
      <c r="R219" s="101" t="s">
        <v>2834</v>
      </c>
      <c r="T219" s="101" t="s">
        <v>2044</v>
      </c>
      <c r="X219" s="101" t="n">
        <v>0</v>
      </c>
      <c r="Z219" s="101" t="s">
        <v>1724</v>
      </c>
      <c r="AA219" s="101" t="s">
        <v>2835</v>
      </c>
      <c r="AD219" s="101" t="s">
        <v>2341</v>
      </c>
      <c r="AE219" s="101" t="s">
        <v>2040</v>
      </c>
    </row>
    <row r="220" customFormat="false" ht="15.75" hidden="false" customHeight="true" outlineLevel="0" collapsed="false">
      <c r="A220" s="101" t="s">
        <v>2309</v>
      </c>
      <c r="B220" s="101" t="n">
        <v>41496</v>
      </c>
      <c r="C220" s="101" t="n">
        <v>2018</v>
      </c>
      <c r="D220" s="101" t="s">
        <v>2836</v>
      </c>
      <c r="E220" s="101" t="s">
        <v>1755</v>
      </c>
      <c r="F220" s="101" t="s">
        <v>2837</v>
      </c>
      <c r="H220" s="101" t="s">
        <v>2040</v>
      </c>
      <c r="I220" s="136" t="n">
        <v>43431</v>
      </c>
      <c r="L220" s="101" t="s">
        <v>1710</v>
      </c>
      <c r="M220" s="101" t="n">
        <v>15000000</v>
      </c>
      <c r="N220" s="101" t="n">
        <v>15000000</v>
      </c>
      <c r="O220" s="101" t="n">
        <v>15000000</v>
      </c>
      <c r="P220" s="101" t="n">
        <v>0</v>
      </c>
      <c r="Q220" s="101" t="n">
        <v>0</v>
      </c>
      <c r="R220" s="101" t="s">
        <v>1759</v>
      </c>
      <c r="S220" s="101" t="s">
        <v>2838</v>
      </c>
      <c r="T220" s="101" t="s">
        <v>2520</v>
      </c>
      <c r="U220" s="118" t="s">
        <v>2839</v>
      </c>
      <c r="X220" s="101" t="n">
        <v>1</v>
      </c>
      <c r="Y220" s="136" t="n">
        <v>44586</v>
      </c>
      <c r="Z220" s="101" t="s">
        <v>1755</v>
      </c>
      <c r="AA220" s="101" t="s">
        <v>1715</v>
      </c>
      <c r="AC220" s="136" t="n">
        <v>43830</v>
      </c>
      <c r="AD220" s="101" t="s">
        <v>2813</v>
      </c>
      <c r="AE220" s="101" t="s">
        <v>2040</v>
      </c>
    </row>
    <row r="221" customFormat="false" ht="15.75" hidden="false" customHeight="true" outlineLevel="0" collapsed="false">
      <c r="A221" s="101" t="s">
        <v>2481</v>
      </c>
      <c r="B221" s="101" t="n">
        <v>43670</v>
      </c>
      <c r="C221" s="101" t="n">
        <v>2021</v>
      </c>
      <c r="D221" s="101" t="s">
        <v>2840</v>
      </c>
      <c r="E221" s="101" t="s">
        <v>1644</v>
      </c>
      <c r="F221" s="101" t="s">
        <v>2841</v>
      </c>
      <c r="H221" s="101" t="s">
        <v>2484</v>
      </c>
      <c r="L221" s="101" t="s">
        <v>1710</v>
      </c>
      <c r="M221" s="101" t="n">
        <v>750000</v>
      </c>
      <c r="N221" s="101" t="n">
        <v>0</v>
      </c>
      <c r="O221" s="101" t="s">
        <v>2842</v>
      </c>
      <c r="P221" s="101" t="n">
        <v>750000</v>
      </c>
      <c r="Q221" s="101" t="s">
        <v>2843</v>
      </c>
      <c r="R221" s="101" t="s">
        <v>2834</v>
      </c>
      <c r="T221" s="101" t="s">
        <v>2357</v>
      </c>
      <c r="X221" s="101" t="n">
        <v>0</v>
      </c>
      <c r="Z221" s="101" t="s">
        <v>1724</v>
      </c>
      <c r="AA221" s="101" t="s">
        <v>2835</v>
      </c>
      <c r="AD221" s="101" t="s">
        <v>2489</v>
      </c>
      <c r="AE221" s="101" t="s">
        <v>2484</v>
      </c>
    </row>
    <row r="222" customFormat="false" ht="15.75" hidden="false" customHeight="true" outlineLevel="0" collapsed="false">
      <c r="A222" s="101" t="s">
        <v>2315</v>
      </c>
      <c r="B222" s="101" t="n">
        <v>37395</v>
      </c>
      <c r="C222" s="101" t="n">
        <v>2014</v>
      </c>
      <c r="D222" s="101" t="s">
        <v>2844</v>
      </c>
      <c r="E222" s="101" t="s">
        <v>1644</v>
      </c>
      <c r="F222" s="101" t="s">
        <v>2845</v>
      </c>
      <c r="H222" s="101" t="s">
        <v>2318</v>
      </c>
      <c r="I222" s="136" t="n">
        <v>41844</v>
      </c>
      <c r="L222" s="101" t="s">
        <v>1710</v>
      </c>
      <c r="M222" s="101" t="s">
        <v>2846</v>
      </c>
      <c r="N222" s="101" t="s">
        <v>2846</v>
      </c>
      <c r="O222" s="101" t="s">
        <v>2846</v>
      </c>
      <c r="P222" s="101" t="n">
        <v>0</v>
      </c>
      <c r="Q222" s="101" t="n">
        <v>0</v>
      </c>
      <c r="R222" s="101" t="s">
        <v>1759</v>
      </c>
      <c r="S222" s="101" t="s">
        <v>2847</v>
      </c>
      <c r="T222" s="101" t="s">
        <v>2024</v>
      </c>
      <c r="U222" s="118" t="s">
        <v>2848</v>
      </c>
      <c r="V222" s="101" t="n">
        <v>15160</v>
      </c>
      <c r="W222" s="101" t="n">
        <v>15160</v>
      </c>
      <c r="X222" s="101" t="n">
        <v>2</v>
      </c>
      <c r="Y222" s="136" t="n">
        <v>44704</v>
      </c>
      <c r="Z222" s="101" t="s">
        <v>1858</v>
      </c>
      <c r="AA222" s="101" t="s">
        <v>1715</v>
      </c>
      <c r="AC222" s="136" t="n">
        <v>42369</v>
      </c>
      <c r="AD222" s="101" t="s">
        <v>2322</v>
      </c>
      <c r="AE222" s="101" t="s">
        <v>2318</v>
      </c>
    </row>
    <row r="223" customFormat="false" ht="15.75" hidden="false" customHeight="true" outlineLevel="0" collapsed="false">
      <c r="A223" s="101" t="s">
        <v>2315</v>
      </c>
      <c r="B223" s="101" t="n">
        <v>38062</v>
      </c>
      <c r="C223" s="101" t="n">
        <v>2015</v>
      </c>
      <c r="D223" s="101" t="s">
        <v>2849</v>
      </c>
      <c r="E223" s="101" t="s">
        <v>1644</v>
      </c>
      <c r="F223" s="101" t="s">
        <v>2850</v>
      </c>
      <c r="H223" s="101" t="s">
        <v>2318</v>
      </c>
      <c r="I223" s="136" t="n">
        <v>42095</v>
      </c>
      <c r="L223" s="101" t="s">
        <v>1710</v>
      </c>
      <c r="M223" s="101" t="s">
        <v>2851</v>
      </c>
      <c r="N223" s="101" t="s">
        <v>2851</v>
      </c>
      <c r="O223" s="101" t="s">
        <v>2852</v>
      </c>
      <c r="P223" s="101" t="n">
        <v>0</v>
      </c>
      <c r="Q223" s="101" t="s">
        <v>2853</v>
      </c>
      <c r="R223" s="101" t="s">
        <v>1759</v>
      </c>
      <c r="S223" s="101" t="s">
        <v>2854</v>
      </c>
      <c r="T223" s="101" t="s">
        <v>2024</v>
      </c>
      <c r="U223" s="118" t="s">
        <v>2681</v>
      </c>
      <c r="W223" s="118" t="s">
        <v>2855</v>
      </c>
      <c r="X223" s="101" t="n">
        <v>2</v>
      </c>
      <c r="Y223" s="136" t="n">
        <v>44704</v>
      </c>
      <c r="Z223" s="101" t="s">
        <v>1858</v>
      </c>
      <c r="AA223" s="101" t="s">
        <v>1715</v>
      </c>
      <c r="AC223" s="136" t="n">
        <v>42735</v>
      </c>
      <c r="AD223" s="101" t="s">
        <v>2322</v>
      </c>
      <c r="AE223" s="101" t="s">
        <v>2318</v>
      </c>
    </row>
    <row r="224" customFormat="false" ht="15.75" hidden="false" customHeight="true" outlineLevel="0" collapsed="false">
      <c r="A224" s="101" t="s">
        <v>2315</v>
      </c>
      <c r="B224" s="101" t="n">
        <v>38669</v>
      </c>
      <c r="C224" s="101" t="n">
        <v>2016</v>
      </c>
      <c r="D224" s="101" t="s">
        <v>2856</v>
      </c>
      <c r="E224" s="101" t="s">
        <v>1644</v>
      </c>
      <c r="F224" s="101" t="s">
        <v>2857</v>
      </c>
      <c r="H224" s="101" t="s">
        <v>2318</v>
      </c>
      <c r="I224" s="136" t="n">
        <v>42345</v>
      </c>
      <c r="L224" s="101" t="s">
        <v>1710</v>
      </c>
      <c r="M224" s="101" t="s">
        <v>2858</v>
      </c>
      <c r="N224" s="101" t="s">
        <v>2859</v>
      </c>
      <c r="O224" s="101" t="s">
        <v>2860</v>
      </c>
      <c r="P224" s="101" t="s">
        <v>2861</v>
      </c>
      <c r="Q224" s="101" t="s">
        <v>2862</v>
      </c>
      <c r="R224" s="101" t="s">
        <v>1759</v>
      </c>
      <c r="S224" s="101" t="s">
        <v>1805</v>
      </c>
      <c r="T224" s="101" t="s">
        <v>2024</v>
      </c>
      <c r="U224" s="118" t="s">
        <v>2863</v>
      </c>
      <c r="W224" s="101" t="n">
        <v>15160</v>
      </c>
      <c r="X224" s="101" t="n">
        <v>11</v>
      </c>
      <c r="Y224" s="136" t="n">
        <v>44819</v>
      </c>
      <c r="Z224" s="101" t="s">
        <v>1858</v>
      </c>
      <c r="AA224" s="101" t="s">
        <v>1715</v>
      </c>
      <c r="AC224" s="136" t="n">
        <v>43100</v>
      </c>
      <c r="AD224" s="101" t="s">
        <v>2322</v>
      </c>
      <c r="AE224" s="101" t="s">
        <v>2318</v>
      </c>
    </row>
    <row r="225" customFormat="false" ht="15.75" hidden="false" customHeight="true" outlineLevel="0" collapsed="false">
      <c r="A225" s="101" t="s">
        <v>2315</v>
      </c>
      <c r="B225" s="101" t="n">
        <v>38677</v>
      </c>
      <c r="C225" s="101" t="n">
        <v>2017</v>
      </c>
      <c r="D225" s="101" t="s">
        <v>2864</v>
      </c>
      <c r="E225" s="101" t="s">
        <v>1644</v>
      </c>
      <c r="F225" s="101" t="s">
        <v>2865</v>
      </c>
      <c r="H225" s="101" t="s">
        <v>2318</v>
      </c>
      <c r="I225" s="101" t="s">
        <v>1709</v>
      </c>
      <c r="L225" s="101" t="s">
        <v>1710</v>
      </c>
      <c r="M225" s="101" t="s">
        <v>2866</v>
      </c>
      <c r="N225" s="101" t="s">
        <v>2866</v>
      </c>
      <c r="O225" s="101" t="s">
        <v>2867</v>
      </c>
      <c r="P225" s="101" t="n">
        <v>0</v>
      </c>
      <c r="Q225" s="101" t="n">
        <v>879168</v>
      </c>
      <c r="R225" s="101" t="s">
        <v>1759</v>
      </c>
      <c r="S225" s="101" t="s">
        <v>1805</v>
      </c>
      <c r="T225" s="101" t="s">
        <v>2024</v>
      </c>
      <c r="U225" s="118" t="s">
        <v>2868</v>
      </c>
      <c r="W225" s="118" t="s">
        <v>2869</v>
      </c>
      <c r="X225" s="101" t="n">
        <v>4</v>
      </c>
      <c r="Y225" s="136" t="n">
        <v>44704</v>
      </c>
      <c r="Z225" s="101" t="s">
        <v>1858</v>
      </c>
      <c r="AA225" s="101" t="s">
        <v>1715</v>
      </c>
      <c r="AC225" s="136" t="n">
        <v>44561</v>
      </c>
      <c r="AD225" s="101" t="s">
        <v>2322</v>
      </c>
      <c r="AE225" s="101" t="s">
        <v>2318</v>
      </c>
    </row>
    <row r="226" customFormat="false" ht="15.75" hidden="false" customHeight="true" outlineLevel="0" collapsed="false">
      <c r="A226" s="101" t="s">
        <v>705</v>
      </c>
      <c r="B226" s="101" t="n">
        <v>43666</v>
      </c>
      <c r="C226" s="101" t="n">
        <v>2021</v>
      </c>
      <c r="D226" s="101" t="s">
        <v>2870</v>
      </c>
      <c r="E226" s="101" t="s">
        <v>1644</v>
      </c>
      <c r="F226" s="101" t="s">
        <v>2871</v>
      </c>
      <c r="G226" s="101" t="s">
        <v>2247</v>
      </c>
      <c r="H226" s="101" t="s">
        <v>2206</v>
      </c>
      <c r="I226" s="136" t="n">
        <v>44546</v>
      </c>
      <c r="L226" s="101" t="s">
        <v>1710</v>
      </c>
      <c r="M226" s="101" t="n">
        <v>64900000</v>
      </c>
      <c r="N226" s="101" t="n">
        <v>0</v>
      </c>
      <c r="O226" s="101" t="n">
        <v>0</v>
      </c>
      <c r="P226" s="101" t="n">
        <v>64900000</v>
      </c>
      <c r="Q226" s="101" t="n">
        <v>64900000</v>
      </c>
      <c r="R226" s="101" t="s">
        <v>1711</v>
      </c>
      <c r="S226" s="101" t="s">
        <v>2872</v>
      </c>
      <c r="T226" s="101" t="s">
        <v>2247</v>
      </c>
      <c r="U226" s="118" t="s">
        <v>2873</v>
      </c>
      <c r="X226" s="101" t="n">
        <v>0</v>
      </c>
      <c r="Y226" s="136" t="n">
        <v>44901</v>
      </c>
      <c r="Z226" s="101" t="s">
        <v>1724</v>
      </c>
      <c r="AA226" s="101" t="s">
        <v>1715</v>
      </c>
      <c r="AB226" s="136" t="n">
        <v>44926</v>
      </c>
      <c r="AC226" s="136" t="n">
        <v>45991</v>
      </c>
      <c r="AD226" s="101" t="s">
        <v>2282</v>
      </c>
      <c r="AE226" s="101" t="s">
        <v>2283</v>
      </c>
    </row>
    <row r="227" customFormat="false" ht="15.75" hidden="false" customHeight="true" outlineLevel="0" collapsed="false">
      <c r="A227" s="101" t="s">
        <v>2309</v>
      </c>
      <c r="B227" s="101" t="n">
        <v>40109</v>
      </c>
      <c r="C227" s="101" t="n">
        <v>2017</v>
      </c>
      <c r="D227" s="101" t="s">
        <v>2874</v>
      </c>
      <c r="E227" s="101" t="s">
        <v>1644</v>
      </c>
      <c r="F227" s="101" t="s">
        <v>2875</v>
      </c>
      <c r="H227" s="101" t="s">
        <v>2040</v>
      </c>
      <c r="I227" s="136" t="n">
        <v>43054</v>
      </c>
      <c r="L227" s="101" t="s">
        <v>1710</v>
      </c>
      <c r="M227" s="101" t="s">
        <v>2876</v>
      </c>
      <c r="N227" s="101" t="s">
        <v>2876</v>
      </c>
      <c r="O227" s="101" t="s">
        <v>2877</v>
      </c>
      <c r="P227" s="101" t="n">
        <v>0</v>
      </c>
      <c r="Q227" s="101" t="s">
        <v>2878</v>
      </c>
      <c r="R227" s="101" t="s">
        <v>1759</v>
      </c>
      <c r="S227" s="101" t="s">
        <v>2879</v>
      </c>
      <c r="T227" s="101" t="s">
        <v>2044</v>
      </c>
      <c r="U227" s="118" t="s">
        <v>2880</v>
      </c>
      <c r="W227" s="101" t="n">
        <v>13010</v>
      </c>
      <c r="X227" s="101" t="n">
        <v>3</v>
      </c>
      <c r="Y227" s="136" t="n">
        <v>44519</v>
      </c>
      <c r="Z227" s="101" t="s">
        <v>1714</v>
      </c>
      <c r="AA227" s="101" t="s">
        <v>1715</v>
      </c>
      <c r="AC227" s="136" t="n">
        <v>43465</v>
      </c>
      <c r="AD227" s="101" t="s">
        <v>2341</v>
      </c>
      <c r="AE227" s="101" t="s">
        <v>2040</v>
      </c>
    </row>
    <row r="228" customFormat="false" ht="15.75" hidden="false" customHeight="true" outlineLevel="0" collapsed="false">
      <c r="A228" s="101" t="s">
        <v>2315</v>
      </c>
      <c r="B228" s="101" t="n">
        <v>37396</v>
      </c>
      <c r="C228" s="101" t="n">
        <v>2014</v>
      </c>
      <c r="D228" s="101" t="s">
        <v>2881</v>
      </c>
      <c r="E228" s="101" t="s">
        <v>1644</v>
      </c>
      <c r="F228" s="101" t="s">
        <v>2882</v>
      </c>
      <c r="H228" s="101" t="s">
        <v>2318</v>
      </c>
      <c r="I228" s="101" t="s">
        <v>1709</v>
      </c>
      <c r="L228" s="101" t="s">
        <v>1710</v>
      </c>
      <c r="M228" s="101" t="s">
        <v>2883</v>
      </c>
      <c r="N228" s="101" t="s">
        <v>2884</v>
      </c>
      <c r="O228" s="101" t="s">
        <v>2885</v>
      </c>
      <c r="P228" s="101" t="s">
        <v>2886</v>
      </c>
      <c r="Q228" s="101" t="s">
        <v>2887</v>
      </c>
      <c r="R228" s="101" t="s">
        <v>1759</v>
      </c>
      <c r="S228" s="101" t="s">
        <v>1805</v>
      </c>
      <c r="T228" s="101" t="s">
        <v>2024</v>
      </c>
      <c r="U228" s="118" t="s">
        <v>2888</v>
      </c>
      <c r="V228" s="101" t="n">
        <v>15160</v>
      </c>
      <c r="W228" s="101" t="n">
        <v>15160</v>
      </c>
      <c r="X228" s="101" t="n">
        <v>15</v>
      </c>
      <c r="Y228" s="136" t="n">
        <v>44659</v>
      </c>
      <c r="Z228" s="101" t="s">
        <v>1858</v>
      </c>
      <c r="AA228" s="101" t="s">
        <v>1715</v>
      </c>
      <c r="AC228" s="136" t="n">
        <v>42735</v>
      </c>
      <c r="AD228" s="101" t="s">
        <v>2322</v>
      </c>
      <c r="AE228" s="101" t="s">
        <v>2318</v>
      </c>
    </row>
    <row r="229" customFormat="false" ht="15.75" hidden="false" customHeight="true" outlineLevel="0" collapsed="false">
      <c r="A229" s="101" t="s">
        <v>2315</v>
      </c>
      <c r="B229" s="101" t="n">
        <v>41031</v>
      </c>
      <c r="C229" s="101" t="n">
        <v>2018</v>
      </c>
      <c r="D229" s="101" t="s">
        <v>2889</v>
      </c>
      <c r="E229" s="101" t="s">
        <v>1644</v>
      </c>
      <c r="F229" s="101" t="s">
        <v>2890</v>
      </c>
      <c r="H229" s="101" t="s">
        <v>2318</v>
      </c>
      <c r="I229" s="136" t="n">
        <v>43392</v>
      </c>
      <c r="L229" s="101" t="s">
        <v>1710</v>
      </c>
      <c r="M229" s="101" t="s">
        <v>2891</v>
      </c>
      <c r="N229" s="101" t="s">
        <v>2891</v>
      </c>
      <c r="O229" s="101" t="s">
        <v>2892</v>
      </c>
      <c r="P229" s="101" t="n">
        <v>0</v>
      </c>
      <c r="Q229" s="101" t="s">
        <v>2893</v>
      </c>
      <c r="R229" s="101" t="s">
        <v>1759</v>
      </c>
      <c r="S229" s="101" t="s">
        <v>2894</v>
      </c>
      <c r="T229" s="101" t="s">
        <v>2024</v>
      </c>
      <c r="U229" s="118" t="s">
        <v>2716</v>
      </c>
      <c r="W229" s="118" t="s">
        <v>2695</v>
      </c>
      <c r="X229" s="101" t="n">
        <v>1</v>
      </c>
      <c r="Y229" s="136" t="n">
        <v>44818</v>
      </c>
      <c r="Z229" s="101" t="s">
        <v>1858</v>
      </c>
      <c r="AA229" s="101" t="s">
        <v>1715</v>
      </c>
      <c r="AC229" s="136" t="n">
        <v>43830</v>
      </c>
      <c r="AD229" s="101" t="s">
        <v>2322</v>
      </c>
      <c r="AE229" s="101" t="s">
        <v>2318</v>
      </c>
    </row>
    <row r="230" customFormat="false" ht="15.75" hidden="false" customHeight="true" outlineLevel="0" collapsed="false">
      <c r="A230" s="101" t="s">
        <v>2315</v>
      </c>
      <c r="B230" s="101" t="n">
        <v>41033</v>
      </c>
      <c r="C230" s="101" t="n">
        <v>2018</v>
      </c>
      <c r="D230" s="101" t="s">
        <v>2895</v>
      </c>
      <c r="E230" s="101" t="s">
        <v>1644</v>
      </c>
      <c r="F230" s="101" t="s">
        <v>2896</v>
      </c>
      <c r="H230" s="101" t="s">
        <v>2318</v>
      </c>
      <c r="I230" s="136" t="n">
        <v>43392</v>
      </c>
      <c r="L230" s="101" t="s">
        <v>1710</v>
      </c>
      <c r="M230" s="101" t="s">
        <v>2897</v>
      </c>
      <c r="N230" s="101" t="s">
        <v>2897</v>
      </c>
      <c r="O230" s="101" t="s">
        <v>2897</v>
      </c>
      <c r="P230" s="101" t="n">
        <v>0</v>
      </c>
      <c r="Q230" s="101" t="n">
        <v>0</v>
      </c>
      <c r="R230" s="101" t="s">
        <v>1759</v>
      </c>
      <c r="S230" s="101" t="s">
        <v>2898</v>
      </c>
      <c r="T230" s="101" t="s">
        <v>2024</v>
      </c>
      <c r="U230" s="118" t="s">
        <v>2899</v>
      </c>
      <c r="W230" s="101" t="n">
        <v>15160</v>
      </c>
      <c r="X230" s="101" t="n">
        <v>1</v>
      </c>
      <c r="Y230" s="136" t="n">
        <v>44818</v>
      </c>
      <c r="Z230" s="101" t="s">
        <v>1858</v>
      </c>
      <c r="AA230" s="101" t="s">
        <v>1715</v>
      </c>
      <c r="AC230" s="136" t="n">
        <v>43830</v>
      </c>
      <c r="AD230" s="101" t="s">
        <v>2322</v>
      </c>
      <c r="AE230" s="101" t="s">
        <v>2318</v>
      </c>
    </row>
    <row r="231" customFormat="false" ht="15.75" hidden="false" customHeight="true" outlineLevel="0" collapsed="false">
      <c r="A231" s="101" t="s">
        <v>2315</v>
      </c>
      <c r="B231" s="101" t="n">
        <v>41336</v>
      </c>
      <c r="C231" s="101" t="n">
        <v>2019</v>
      </c>
      <c r="D231" s="101" t="s">
        <v>2900</v>
      </c>
      <c r="E231" s="101" t="s">
        <v>1644</v>
      </c>
      <c r="F231" s="101" t="s">
        <v>2901</v>
      </c>
      <c r="H231" s="101" t="s">
        <v>2318</v>
      </c>
      <c r="I231" s="136" t="n">
        <v>43392</v>
      </c>
      <c r="L231" s="101" t="s">
        <v>1710</v>
      </c>
      <c r="M231" s="101" t="s">
        <v>2902</v>
      </c>
      <c r="N231" s="101" t="s">
        <v>2902</v>
      </c>
      <c r="O231" s="101" t="s">
        <v>2903</v>
      </c>
      <c r="P231" s="101" t="n">
        <v>0</v>
      </c>
      <c r="Q231" s="101" t="s">
        <v>2904</v>
      </c>
      <c r="R231" s="101" t="s">
        <v>1759</v>
      </c>
      <c r="S231" s="101" t="s">
        <v>2905</v>
      </c>
      <c r="T231" s="101" t="s">
        <v>2024</v>
      </c>
      <c r="U231" s="118" t="s">
        <v>2906</v>
      </c>
      <c r="X231" s="101" t="n">
        <v>3</v>
      </c>
      <c r="Y231" s="136" t="n">
        <v>44818</v>
      </c>
      <c r="Z231" s="101" t="s">
        <v>1858</v>
      </c>
      <c r="AA231" s="101" t="s">
        <v>1715</v>
      </c>
      <c r="AC231" s="136" t="n">
        <v>44196</v>
      </c>
      <c r="AD231" s="101" t="s">
        <v>2322</v>
      </c>
      <c r="AE231" s="101" t="s">
        <v>2318</v>
      </c>
    </row>
    <row r="232" customFormat="false" ht="15.75" hidden="false" customHeight="true" outlineLevel="0" collapsed="false">
      <c r="A232" s="101" t="s">
        <v>2315</v>
      </c>
      <c r="B232" s="101" t="n">
        <v>41337</v>
      </c>
      <c r="C232" s="101" t="n">
        <v>2019</v>
      </c>
      <c r="D232" s="101" t="s">
        <v>2907</v>
      </c>
      <c r="E232" s="101" t="s">
        <v>1644</v>
      </c>
      <c r="F232" s="101" t="s">
        <v>2908</v>
      </c>
      <c r="H232" s="101" t="s">
        <v>2318</v>
      </c>
      <c r="I232" s="136" t="n">
        <v>43392</v>
      </c>
      <c r="L232" s="101" t="s">
        <v>1710</v>
      </c>
      <c r="M232" s="101" t="s">
        <v>2909</v>
      </c>
      <c r="N232" s="101" t="s">
        <v>2910</v>
      </c>
      <c r="O232" s="101" t="s">
        <v>2911</v>
      </c>
      <c r="P232" s="101" t="s">
        <v>2912</v>
      </c>
      <c r="Q232" s="101" t="s">
        <v>2913</v>
      </c>
      <c r="R232" s="101" t="s">
        <v>1759</v>
      </c>
      <c r="S232" s="101" t="s">
        <v>2914</v>
      </c>
      <c r="T232" s="101" t="s">
        <v>2024</v>
      </c>
      <c r="U232" s="118" t="s">
        <v>2915</v>
      </c>
      <c r="X232" s="101" t="n">
        <v>3</v>
      </c>
      <c r="Y232" s="136" t="n">
        <v>44818</v>
      </c>
      <c r="Z232" s="101" t="s">
        <v>1714</v>
      </c>
      <c r="AA232" s="101" t="s">
        <v>1715</v>
      </c>
      <c r="AC232" s="136" t="n">
        <v>44196</v>
      </c>
      <c r="AD232" s="101" t="s">
        <v>2322</v>
      </c>
      <c r="AE232" s="101" t="s">
        <v>2318</v>
      </c>
    </row>
    <row r="233" customFormat="false" ht="15.75" hidden="false" customHeight="true" outlineLevel="0" collapsed="false">
      <c r="A233" s="101" t="s">
        <v>2315</v>
      </c>
      <c r="B233" s="101" t="n">
        <v>41339</v>
      </c>
      <c r="C233" s="101" t="n">
        <v>2019</v>
      </c>
      <c r="D233" s="101" t="s">
        <v>2916</v>
      </c>
      <c r="E233" s="101" t="s">
        <v>1644</v>
      </c>
      <c r="F233" s="101" t="s">
        <v>2917</v>
      </c>
      <c r="H233" s="101" t="s">
        <v>2318</v>
      </c>
      <c r="I233" s="136" t="n">
        <v>43392</v>
      </c>
      <c r="L233" s="101" t="s">
        <v>1710</v>
      </c>
      <c r="M233" s="101" t="s">
        <v>2918</v>
      </c>
      <c r="N233" s="101" t="s">
        <v>2919</v>
      </c>
      <c r="O233" s="101" t="s">
        <v>2920</v>
      </c>
      <c r="P233" s="101" t="n">
        <v>15547</v>
      </c>
      <c r="Q233" s="101" t="s">
        <v>2921</v>
      </c>
      <c r="R233" s="101" t="s">
        <v>1759</v>
      </c>
      <c r="S233" s="101" t="s">
        <v>2922</v>
      </c>
      <c r="T233" s="101" t="s">
        <v>2024</v>
      </c>
      <c r="U233" s="118" t="s">
        <v>2923</v>
      </c>
      <c r="X233" s="101" t="n">
        <v>1</v>
      </c>
      <c r="Y233" s="136" t="n">
        <v>44819</v>
      </c>
      <c r="Z233" s="101" t="s">
        <v>1858</v>
      </c>
      <c r="AA233" s="101" t="s">
        <v>1715</v>
      </c>
      <c r="AC233" s="136" t="n">
        <v>44196</v>
      </c>
      <c r="AD233" s="101" t="s">
        <v>2322</v>
      </c>
      <c r="AE233" s="101" t="s">
        <v>2318</v>
      </c>
    </row>
    <row r="234" customFormat="false" ht="15.75" hidden="false" customHeight="true" outlineLevel="0" collapsed="false">
      <c r="A234" s="101" t="s">
        <v>705</v>
      </c>
      <c r="B234" s="101" t="n">
        <v>43673</v>
      </c>
      <c r="C234" s="101" t="n">
        <v>2021</v>
      </c>
      <c r="D234" s="101" t="s">
        <v>2924</v>
      </c>
      <c r="E234" s="101" t="s">
        <v>1644</v>
      </c>
      <c r="F234" s="101" t="s">
        <v>2925</v>
      </c>
      <c r="G234" s="101" t="s">
        <v>2218</v>
      </c>
      <c r="H234" s="101" t="s">
        <v>2219</v>
      </c>
      <c r="I234" s="136" t="n">
        <v>44546</v>
      </c>
      <c r="L234" s="101" t="s">
        <v>1710</v>
      </c>
      <c r="M234" s="101" t="n">
        <v>134500000</v>
      </c>
      <c r="N234" s="101" t="n">
        <v>0</v>
      </c>
      <c r="O234" s="101" t="n">
        <v>0</v>
      </c>
      <c r="P234" s="101" t="n">
        <v>134500000</v>
      </c>
      <c r="Q234" s="101" t="n">
        <v>134500000</v>
      </c>
      <c r="R234" s="101" t="s">
        <v>1711</v>
      </c>
      <c r="S234" s="101" t="s">
        <v>2926</v>
      </c>
      <c r="T234" s="101" t="s">
        <v>2218</v>
      </c>
      <c r="U234" s="118" t="s">
        <v>2927</v>
      </c>
      <c r="X234" s="101" t="n">
        <v>0</v>
      </c>
      <c r="Y234" s="136" t="n">
        <v>44944</v>
      </c>
      <c r="Z234" s="101" t="s">
        <v>1724</v>
      </c>
      <c r="AA234" s="101" t="s">
        <v>1715</v>
      </c>
      <c r="AB234" s="136" t="n">
        <v>44926</v>
      </c>
      <c r="AC234" s="136" t="n">
        <v>46018</v>
      </c>
      <c r="AD234" s="101" t="s">
        <v>2221</v>
      </c>
      <c r="AE234" s="101" t="s">
        <v>2222</v>
      </c>
    </row>
    <row r="235" customFormat="false" ht="15.75" hidden="false" customHeight="true" outlineLevel="0" collapsed="false">
      <c r="A235" s="101" t="s">
        <v>2309</v>
      </c>
      <c r="B235" s="101" t="n">
        <v>41497</v>
      </c>
      <c r="C235" s="101" t="n">
        <v>2018</v>
      </c>
      <c r="D235" s="101" t="s">
        <v>2928</v>
      </c>
      <c r="E235" s="101" t="s">
        <v>1644</v>
      </c>
      <c r="F235" s="101" t="s">
        <v>2929</v>
      </c>
      <c r="H235" s="101" t="s">
        <v>2040</v>
      </c>
      <c r="I235" s="136" t="n">
        <v>43381</v>
      </c>
      <c r="L235" s="101" t="s">
        <v>1710</v>
      </c>
      <c r="M235" s="101" t="n">
        <v>3000000</v>
      </c>
      <c r="N235" s="101" t="n">
        <v>3000000</v>
      </c>
      <c r="O235" s="101" t="n">
        <v>2700000</v>
      </c>
      <c r="P235" s="101" t="n">
        <v>0</v>
      </c>
      <c r="Q235" s="101" t="n">
        <v>300000</v>
      </c>
      <c r="R235" s="101" t="s">
        <v>1759</v>
      </c>
      <c r="S235" s="101" t="s">
        <v>2930</v>
      </c>
      <c r="T235" s="101" t="s">
        <v>2931</v>
      </c>
      <c r="U235" s="118" t="s">
        <v>2747</v>
      </c>
      <c r="X235" s="101" t="n">
        <v>1</v>
      </c>
      <c r="Y235" s="136" t="n">
        <v>44673</v>
      </c>
      <c r="Z235" s="101" t="s">
        <v>1714</v>
      </c>
      <c r="AA235" s="101" t="s">
        <v>1715</v>
      </c>
      <c r="AC235" s="136" t="n">
        <v>43830</v>
      </c>
      <c r="AD235" s="101" t="s">
        <v>2932</v>
      </c>
      <c r="AE235" s="101" t="s">
        <v>2040</v>
      </c>
    </row>
    <row r="236" customFormat="false" ht="15.75" hidden="false" customHeight="true" outlineLevel="0" collapsed="false">
      <c r="A236" s="101" t="s">
        <v>2315</v>
      </c>
      <c r="B236" s="101" t="n">
        <v>24556</v>
      </c>
      <c r="C236" s="101" t="n">
        <v>2013</v>
      </c>
      <c r="D236" s="101" t="s">
        <v>2933</v>
      </c>
      <c r="E236" s="101" t="s">
        <v>1644</v>
      </c>
      <c r="F236" s="101" t="s">
        <v>2934</v>
      </c>
      <c r="H236" s="101" t="s">
        <v>2318</v>
      </c>
      <c r="I236" s="136" t="n">
        <v>41253</v>
      </c>
      <c r="L236" s="101" t="s">
        <v>1710</v>
      </c>
      <c r="M236" s="101" t="s">
        <v>2935</v>
      </c>
      <c r="N236" s="101" t="s">
        <v>2936</v>
      </c>
      <c r="O236" s="101" t="s">
        <v>2937</v>
      </c>
      <c r="P236" s="101" t="s">
        <v>2938</v>
      </c>
      <c r="Q236" s="101" t="s">
        <v>2939</v>
      </c>
      <c r="R236" s="101" t="s">
        <v>1759</v>
      </c>
      <c r="S236" s="101" t="s">
        <v>1805</v>
      </c>
      <c r="T236" s="101" t="s">
        <v>2024</v>
      </c>
      <c r="U236" s="118" t="s">
        <v>2940</v>
      </c>
      <c r="V236" s="101" t="n">
        <v>15160</v>
      </c>
      <c r="W236" s="101" t="n">
        <v>15160</v>
      </c>
      <c r="X236" s="101" t="n">
        <v>9</v>
      </c>
      <c r="Y236" s="136" t="n">
        <v>44819</v>
      </c>
      <c r="Z236" s="101" t="s">
        <v>1858</v>
      </c>
      <c r="AA236" s="101" t="s">
        <v>1715</v>
      </c>
      <c r="AC236" s="136" t="n">
        <v>42004</v>
      </c>
      <c r="AD236" s="101" t="s">
        <v>2322</v>
      </c>
      <c r="AE236" s="101" t="s">
        <v>2318</v>
      </c>
    </row>
    <row r="237" customFormat="false" ht="15.75" hidden="false" customHeight="true" outlineLevel="0" collapsed="false">
      <c r="A237" s="101" t="s">
        <v>2315</v>
      </c>
      <c r="B237" s="101" t="n">
        <v>41344</v>
      </c>
      <c r="C237" s="101" t="n">
        <v>2020</v>
      </c>
      <c r="D237" s="101" t="s">
        <v>2941</v>
      </c>
      <c r="E237" s="101" t="s">
        <v>1644</v>
      </c>
      <c r="F237" s="101" t="s">
        <v>2942</v>
      </c>
      <c r="H237" s="101" t="s">
        <v>2318</v>
      </c>
      <c r="I237" s="136" t="n">
        <v>43392</v>
      </c>
      <c r="L237" s="101" t="s">
        <v>1710</v>
      </c>
      <c r="M237" s="101" t="n">
        <v>11177851</v>
      </c>
      <c r="N237" s="101" t="n">
        <v>11177851</v>
      </c>
      <c r="O237" s="101" t="s">
        <v>2943</v>
      </c>
      <c r="P237" s="101" t="n">
        <v>0</v>
      </c>
      <c r="Q237" s="101" t="s">
        <v>2944</v>
      </c>
      <c r="R237" s="101" t="s">
        <v>1759</v>
      </c>
      <c r="S237" s="101" t="s">
        <v>2945</v>
      </c>
      <c r="T237" s="101" t="s">
        <v>2024</v>
      </c>
      <c r="U237" s="118" t="s">
        <v>2946</v>
      </c>
      <c r="X237" s="101" t="n">
        <v>2</v>
      </c>
      <c r="Y237" s="136" t="n">
        <v>44820</v>
      </c>
      <c r="Z237" s="101" t="s">
        <v>1858</v>
      </c>
      <c r="AA237" s="101" t="s">
        <v>1715</v>
      </c>
      <c r="AC237" s="136" t="n">
        <v>44561</v>
      </c>
      <c r="AD237" s="101" t="s">
        <v>2322</v>
      </c>
      <c r="AE237" s="101" t="s">
        <v>2318</v>
      </c>
    </row>
    <row r="238" customFormat="false" ht="15.75" hidden="false" customHeight="true" outlineLevel="0" collapsed="false">
      <c r="A238" s="101" t="s">
        <v>2315</v>
      </c>
      <c r="B238" s="101" t="n">
        <v>38670</v>
      </c>
      <c r="C238" s="101" t="n">
        <v>2016</v>
      </c>
      <c r="D238" s="101" t="s">
        <v>2947</v>
      </c>
      <c r="E238" s="101" t="s">
        <v>1644</v>
      </c>
      <c r="F238" s="101" t="s">
        <v>2948</v>
      </c>
      <c r="H238" s="101" t="s">
        <v>2318</v>
      </c>
      <c r="I238" s="136" t="n">
        <v>42345</v>
      </c>
      <c r="L238" s="101" t="s">
        <v>1710</v>
      </c>
      <c r="M238" s="101" t="s">
        <v>2949</v>
      </c>
      <c r="N238" s="101" t="s">
        <v>2950</v>
      </c>
      <c r="O238" s="101" t="s">
        <v>2951</v>
      </c>
      <c r="P238" s="101" t="s">
        <v>2952</v>
      </c>
      <c r="Q238" s="101" t="s">
        <v>2953</v>
      </c>
      <c r="R238" s="101" t="s">
        <v>1759</v>
      </c>
      <c r="S238" s="101" t="s">
        <v>1805</v>
      </c>
      <c r="T238" s="101" t="s">
        <v>2024</v>
      </c>
      <c r="U238" s="118" t="s">
        <v>2954</v>
      </c>
      <c r="W238" s="118" t="s">
        <v>2869</v>
      </c>
      <c r="X238" s="101" t="n">
        <v>9</v>
      </c>
      <c r="Y238" s="136" t="n">
        <v>44819</v>
      </c>
      <c r="Z238" s="101" t="s">
        <v>1858</v>
      </c>
      <c r="AA238" s="101" t="s">
        <v>1715</v>
      </c>
      <c r="AC238" s="136" t="n">
        <v>43100</v>
      </c>
      <c r="AD238" s="101" t="s">
        <v>2322</v>
      </c>
      <c r="AE238" s="101" t="s">
        <v>2318</v>
      </c>
    </row>
    <row r="239" customFormat="false" ht="15.75" hidden="false" customHeight="true" outlineLevel="0" collapsed="false">
      <c r="A239" s="101" t="s">
        <v>2309</v>
      </c>
      <c r="B239" s="101" t="n">
        <v>40582</v>
      </c>
      <c r="C239" s="101" t="n">
        <v>2017</v>
      </c>
      <c r="D239" s="101" t="s">
        <v>2955</v>
      </c>
      <c r="E239" s="101" t="s">
        <v>1644</v>
      </c>
      <c r="F239" s="101" t="s">
        <v>2956</v>
      </c>
      <c r="H239" s="101" t="s">
        <v>2040</v>
      </c>
      <c r="I239" s="136" t="n">
        <v>42996</v>
      </c>
      <c r="L239" s="101" t="s">
        <v>1710</v>
      </c>
      <c r="M239" s="101" t="n">
        <v>10000000</v>
      </c>
      <c r="N239" s="101" t="n">
        <v>10000000</v>
      </c>
      <c r="O239" s="101" t="s">
        <v>2957</v>
      </c>
      <c r="P239" s="101" t="n">
        <v>0</v>
      </c>
      <c r="Q239" s="101" t="s">
        <v>2958</v>
      </c>
      <c r="R239" s="101" t="s">
        <v>1759</v>
      </c>
      <c r="S239" s="101" t="s">
        <v>2959</v>
      </c>
      <c r="T239" s="101" t="s">
        <v>2960</v>
      </c>
      <c r="U239" s="118" t="s">
        <v>2961</v>
      </c>
      <c r="W239" s="101" t="n">
        <v>13010</v>
      </c>
      <c r="X239" s="101" t="n">
        <v>2</v>
      </c>
      <c r="Y239" s="136" t="n">
        <v>44536</v>
      </c>
      <c r="Z239" s="101" t="s">
        <v>1858</v>
      </c>
      <c r="AA239" s="101" t="s">
        <v>1715</v>
      </c>
      <c r="AC239" s="136" t="n">
        <v>43465</v>
      </c>
      <c r="AD239" s="101" t="s">
        <v>2774</v>
      </c>
      <c r="AE239" s="101" t="s">
        <v>2040</v>
      </c>
    </row>
    <row r="240" customFormat="false" ht="15.75" hidden="false" customHeight="true" outlineLevel="0" collapsed="false">
      <c r="A240" s="101" t="s">
        <v>705</v>
      </c>
      <c r="B240" s="101" t="n">
        <v>43671</v>
      </c>
      <c r="C240" s="101" t="n">
        <v>2021</v>
      </c>
      <c r="D240" s="101" t="s">
        <v>2962</v>
      </c>
      <c r="E240" s="101" t="s">
        <v>1644</v>
      </c>
      <c r="F240" s="101" t="s">
        <v>2963</v>
      </c>
      <c r="H240" s="101" t="s">
        <v>2179</v>
      </c>
      <c r="I240" s="136" t="n">
        <v>44546</v>
      </c>
      <c r="L240" s="101" t="s">
        <v>1710</v>
      </c>
      <c r="M240" s="101" t="n">
        <v>1371889780</v>
      </c>
      <c r="N240" s="101" t="n">
        <v>976774453</v>
      </c>
      <c r="O240" s="101" t="n">
        <v>74857779</v>
      </c>
      <c r="P240" s="101" t="n">
        <v>395115327</v>
      </c>
      <c r="Q240" s="101" t="n">
        <v>1297032001</v>
      </c>
      <c r="R240" s="101" t="s">
        <v>1759</v>
      </c>
      <c r="S240" s="101" t="s">
        <v>1805</v>
      </c>
      <c r="T240" s="101" t="s">
        <v>1722</v>
      </c>
      <c r="U240" s="118" t="s">
        <v>2964</v>
      </c>
      <c r="X240" s="101" t="n">
        <v>1</v>
      </c>
      <c r="Y240" s="136" t="n">
        <v>44852</v>
      </c>
      <c r="Z240" s="101" t="s">
        <v>1714</v>
      </c>
      <c r="AA240" s="101" t="s">
        <v>1985</v>
      </c>
      <c r="AC240" s="136" t="n">
        <v>45291</v>
      </c>
      <c r="AD240" s="101" t="s">
        <v>2267</v>
      </c>
      <c r="AE240" s="101" t="s">
        <v>2179</v>
      </c>
    </row>
    <row r="241" customFormat="false" ht="15.75" hidden="false" customHeight="true" outlineLevel="0" collapsed="false">
      <c r="A241" s="101" t="s">
        <v>705</v>
      </c>
      <c r="B241" s="101" t="n">
        <v>44893</v>
      </c>
      <c r="C241" s="101" t="n">
        <v>2022</v>
      </c>
      <c r="D241" s="101" t="s">
        <v>2965</v>
      </c>
      <c r="E241" s="101" t="s">
        <v>1644</v>
      </c>
      <c r="F241" s="101" t="s">
        <v>2966</v>
      </c>
      <c r="G241" s="101" t="s">
        <v>2200</v>
      </c>
      <c r="H241" s="101" t="s">
        <v>1983</v>
      </c>
      <c r="L241" s="101" t="s">
        <v>1710</v>
      </c>
      <c r="M241" s="101" t="n">
        <v>162200000</v>
      </c>
      <c r="N241" s="101" t="n">
        <v>0</v>
      </c>
      <c r="O241" s="101" t="n">
        <v>0</v>
      </c>
      <c r="P241" s="101" t="n">
        <v>162200000</v>
      </c>
      <c r="Q241" s="101" t="n">
        <v>162200000</v>
      </c>
      <c r="R241" s="101" t="s">
        <v>1711</v>
      </c>
      <c r="S241" s="101" t="s">
        <v>2967</v>
      </c>
      <c r="T241" s="101" t="s">
        <v>2200</v>
      </c>
      <c r="U241" s="118" t="s">
        <v>2968</v>
      </c>
      <c r="X241" s="101" t="n">
        <v>0</v>
      </c>
      <c r="Y241" s="136" t="n">
        <v>44915</v>
      </c>
      <c r="Z241" s="101" t="s">
        <v>1724</v>
      </c>
      <c r="AA241" s="101" t="s">
        <v>1985</v>
      </c>
      <c r="AB241" s="136" t="n">
        <v>45291</v>
      </c>
      <c r="AD241" s="101" t="s">
        <v>1986</v>
      </c>
      <c r="AE241" s="101" t="s">
        <v>1983</v>
      </c>
    </row>
    <row r="242" customFormat="false" ht="15.75" hidden="false" customHeight="true" outlineLevel="0" collapsed="false">
      <c r="A242" s="101" t="s">
        <v>705</v>
      </c>
      <c r="B242" s="101" t="n">
        <v>44723</v>
      </c>
      <c r="C242" s="101" t="n">
        <v>2022</v>
      </c>
      <c r="D242" s="101" t="s">
        <v>2969</v>
      </c>
      <c r="E242" s="101" t="s">
        <v>1644</v>
      </c>
      <c r="F242" s="101" t="s">
        <v>2970</v>
      </c>
      <c r="G242" s="101" t="s">
        <v>2276</v>
      </c>
      <c r="H242" s="101" t="s">
        <v>1983</v>
      </c>
      <c r="L242" s="101" t="s">
        <v>1710</v>
      </c>
      <c r="M242" s="101" t="n">
        <v>62250000</v>
      </c>
      <c r="N242" s="101" t="n">
        <v>0</v>
      </c>
      <c r="O242" s="101" t="n">
        <v>0</v>
      </c>
      <c r="P242" s="101" t="n">
        <v>62250000</v>
      </c>
      <c r="Q242" s="101" t="n">
        <v>62250000</v>
      </c>
      <c r="R242" s="101" t="s">
        <v>1711</v>
      </c>
      <c r="S242" s="101" t="s">
        <v>2971</v>
      </c>
      <c r="T242" s="101" t="s">
        <v>2276</v>
      </c>
      <c r="U242" s="118" t="s">
        <v>2972</v>
      </c>
      <c r="X242" s="101" t="n">
        <v>0</v>
      </c>
      <c r="Y242" s="136" t="n">
        <v>44910</v>
      </c>
      <c r="Z242" s="101" t="s">
        <v>1724</v>
      </c>
      <c r="AA242" s="101" t="s">
        <v>1985</v>
      </c>
      <c r="AB242" s="136" t="n">
        <v>44926</v>
      </c>
      <c r="AD242" s="101" t="s">
        <v>1986</v>
      </c>
      <c r="AE242" s="101" t="s">
        <v>1983</v>
      </c>
    </row>
    <row r="243" customFormat="false" ht="15.75" hidden="false" customHeight="true" outlineLevel="0" collapsed="false">
      <c r="A243" s="101" t="s">
        <v>705</v>
      </c>
      <c r="B243" s="101" t="n">
        <v>44728</v>
      </c>
      <c r="C243" s="101" t="n">
        <v>2022</v>
      </c>
      <c r="D243" s="101" t="s">
        <v>2973</v>
      </c>
      <c r="E243" s="101" t="s">
        <v>1644</v>
      </c>
      <c r="F243" s="101" t="s">
        <v>2974</v>
      </c>
      <c r="G243" s="101" t="s">
        <v>2211</v>
      </c>
      <c r="H243" s="101" t="s">
        <v>1983</v>
      </c>
      <c r="L243" s="101" t="s">
        <v>1710</v>
      </c>
      <c r="M243" s="101" t="n">
        <v>45500000</v>
      </c>
      <c r="N243" s="101" t="n">
        <v>0</v>
      </c>
      <c r="O243" s="101" t="n">
        <v>0</v>
      </c>
      <c r="P243" s="101" t="n">
        <v>45500000</v>
      </c>
      <c r="Q243" s="101" t="n">
        <v>45500000</v>
      </c>
      <c r="R243" s="101" t="s">
        <v>1711</v>
      </c>
      <c r="S243" s="101" t="s">
        <v>2975</v>
      </c>
      <c r="T243" s="101" t="s">
        <v>2211</v>
      </c>
      <c r="U243" s="118" t="s">
        <v>2261</v>
      </c>
      <c r="X243" s="101" t="n">
        <v>0</v>
      </c>
      <c r="Y243" s="136" t="n">
        <v>44910</v>
      </c>
      <c r="Z243" s="101" t="s">
        <v>1724</v>
      </c>
      <c r="AA243" s="101" t="s">
        <v>1985</v>
      </c>
      <c r="AB243" s="136" t="n">
        <v>45291</v>
      </c>
      <c r="AD243" s="101" t="s">
        <v>1986</v>
      </c>
      <c r="AE243" s="101" t="s">
        <v>1983</v>
      </c>
    </row>
    <row r="244" customFormat="false" ht="15.75" hidden="false" customHeight="true" outlineLevel="0" collapsed="false">
      <c r="A244" s="101" t="s">
        <v>705</v>
      </c>
      <c r="B244" s="101" t="n">
        <v>44733</v>
      </c>
      <c r="C244" s="101" t="n">
        <v>2022</v>
      </c>
      <c r="D244" s="101" t="s">
        <v>2976</v>
      </c>
      <c r="E244" s="101" t="s">
        <v>1644</v>
      </c>
      <c r="F244" s="101" t="s">
        <v>2977</v>
      </c>
      <c r="G244" s="101" t="s">
        <v>2218</v>
      </c>
      <c r="H244" s="101" t="s">
        <v>2978</v>
      </c>
      <c r="L244" s="101" t="s">
        <v>1710</v>
      </c>
      <c r="M244" s="101" t="n">
        <v>50000000</v>
      </c>
      <c r="N244" s="101" t="n">
        <v>0</v>
      </c>
      <c r="O244" s="101" t="n">
        <v>0</v>
      </c>
      <c r="P244" s="101" t="n">
        <v>50000000</v>
      </c>
      <c r="Q244" s="101" t="n">
        <v>50000000</v>
      </c>
      <c r="R244" s="101" t="s">
        <v>1759</v>
      </c>
      <c r="S244" s="101" t="s">
        <v>2979</v>
      </c>
      <c r="T244" s="101" t="s">
        <v>2218</v>
      </c>
      <c r="U244" s="101" t="s">
        <v>2286</v>
      </c>
      <c r="X244" s="101" t="n">
        <v>0</v>
      </c>
      <c r="Y244" s="136" t="n">
        <v>44910</v>
      </c>
      <c r="Z244" s="101" t="s">
        <v>1724</v>
      </c>
      <c r="AA244" s="101" t="s">
        <v>1985</v>
      </c>
      <c r="AC244" s="136" t="n">
        <v>45291</v>
      </c>
      <c r="AD244" s="101" t="s">
        <v>1986</v>
      </c>
      <c r="AE244" s="101" t="s">
        <v>2978</v>
      </c>
    </row>
    <row r="245" customFormat="false" ht="15.75" hidden="false" customHeight="true" outlineLevel="0" collapsed="false">
      <c r="A245" s="101" t="s">
        <v>705</v>
      </c>
      <c r="B245" s="101" t="n">
        <v>44747</v>
      </c>
      <c r="C245" s="101" t="n">
        <v>2022</v>
      </c>
      <c r="D245" s="101" t="s">
        <v>2980</v>
      </c>
      <c r="E245" s="101" t="s">
        <v>1644</v>
      </c>
      <c r="F245" s="101" t="s">
        <v>2981</v>
      </c>
      <c r="G245" s="101" t="s">
        <v>2205</v>
      </c>
      <c r="H245" s="101" t="s">
        <v>1983</v>
      </c>
      <c r="L245" s="101" t="s">
        <v>1710</v>
      </c>
      <c r="M245" s="101" t="n">
        <v>72500000</v>
      </c>
      <c r="N245" s="101" t="n">
        <v>0</v>
      </c>
      <c r="O245" s="101" t="n">
        <v>0</v>
      </c>
      <c r="P245" s="101" t="n">
        <v>72500000</v>
      </c>
      <c r="Q245" s="101" t="n">
        <v>72500000</v>
      </c>
      <c r="R245" s="101" t="s">
        <v>1711</v>
      </c>
      <c r="S245" s="101" t="s">
        <v>2982</v>
      </c>
      <c r="T245" s="101" t="s">
        <v>2205</v>
      </c>
      <c r="U245" s="118" t="s">
        <v>2235</v>
      </c>
      <c r="X245" s="101" t="n">
        <v>0</v>
      </c>
      <c r="Y245" s="136" t="n">
        <v>44910</v>
      </c>
      <c r="Z245" s="101" t="s">
        <v>1724</v>
      </c>
      <c r="AA245" s="101" t="s">
        <v>1985</v>
      </c>
      <c r="AB245" s="136" t="n">
        <v>45291</v>
      </c>
      <c r="AD245" s="101" t="s">
        <v>1986</v>
      </c>
      <c r="AE245" s="101" t="s">
        <v>1983</v>
      </c>
    </row>
    <row r="246" customFormat="false" ht="15.75" hidden="false" customHeight="true" outlineLevel="0" collapsed="false">
      <c r="A246" s="101" t="s">
        <v>705</v>
      </c>
      <c r="B246" s="101" t="n">
        <v>42556</v>
      </c>
      <c r="C246" s="101" t="n">
        <v>2021</v>
      </c>
      <c r="D246" s="101" t="s">
        <v>2983</v>
      </c>
      <c r="E246" s="101" t="s">
        <v>1644</v>
      </c>
      <c r="F246" s="101" t="s">
        <v>2984</v>
      </c>
      <c r="H246" s="101" t="s">
        <v>2172</v>
      </c>
      <c r="I246" s="136" t="n">
        <v>44545</v>
      </c>
      <c r="L246" s="101" t="s">
        <v>1710</v>
      </c>
      <c r="M246" s="101" t="n">
        <v>30000000</v>
      </c>
      <c r="N246" s="101" t="s">
        <v>2985</v>
      </c>
      <c r="O246" s="101" t="s">
        <v>2986</v>
      </c>
      <c r="P246" s="101" t="s">
        <v>2987</v>
      </c>
      <c r="Q246" s="101" t="s">
        <v>2988</v>
      </c>
      <c r="R246" s="101" t="s">
        <v>1759</v>
      </c>
      <c r="S246" s="101" t="s">
        <v>1805</v>
      </c>
      <c r="T246" s="101" t="s">
        <v>1722</v>
      </c>
      <c r="U246" s="118" t="s">
        <v>2989</v>
      </c>
      <c r="X246" s="101" t="n">
        <v>1</v>
      </c>
      <c r="Y246" s="136" t="n">
        <v>44810</v>
      </c>
      <c r="Z246" s="101" t="s">
        <v>1714</v>
      </c>
      <c r="AA246" s="101" t="s">
        <v>1985</v>
      </c>
      <c r="AC246" s="136" t="n">
        <v>45291</v>
      </c>
      <c r="AD246" s="101" t="s">
        <v>2197</v>
      </c>
      <c r="AE246" s="101" t="s">
        <v>2172</v>
      </c>
    </row>
    <row r="247" customFormat="false" ht="15.75" hidden="false" customHeight="true" outlineLevel="0" collapsed="false">
      <c r="A247" s="101" t="s">
        <v>705</v>
      </c>
      <c r="B247" s="101" t="n">
        <v>43102</v>
      </c>
      <c r="C247" s="101" t="n">
        <v>2021</v>
      </c>
      <c r="D247" s="101" t="s">
        <v>2990</v>
      </c>
      <c r="E247" s="101" t="s">
        <v>1644</v>
      </c>
      <c r="F247" s="101" t="s">
        <v>2991</v>
      </c>
      <c r="H247" s="101" t="s">
        <v>2179</v>
      </c>
      <c r="I247" s="136" t="n">
        <v>44546</v>
      </c>
      <c r="L247" s="101" t="s">
        <v>1710</v>
      </c>
      <c r="M247" s="101" t="n">
        <v>131450000</v>
      </c>
      <c r="N247" s="101" t="s">
        <v>2992</v>
      </c>
      <c r="O247" s="101" t="s">
        <v>2993</v>
      </c>
      <c r="P247" s="101" t="s">
        <v>2994</v>
      </c>
      <c r="Q247" s="101" t="s">
        <v>2995</v>
      </c>
      <c r="R247" s="101" t="s">
        <v>1759</v>
      </c>
      <c r="S247" s="101" t="s">
        <v>1805</v>
      </c>
      <c r="T247" s="101" t="s">
        <v>1722</v>
      </c>
      <c r="U247" s="118" t="s">
        <v>2996</v>
      </c>
      <c r="X247" s="101" t="n">
        <v>2</v>
      </c>
      <c r="Y247" s="136" t="n">
        <v>44918</v>
      </c>
      <c r="Z247" s="101" t="s">
        <v>1714</v>
      </c>
      <c r="AA247" s="101" t="s">
        <v>1985</v>
      </c>
      <c r="AC247" s="136" t="n">
        <v>45291</v>
      </c>
      <c r="AD247" s="101" t="s">
        <v>2232</v>
      </c>
      <c r="AE247" s="101" t="s">
        <v>2179</v>
      </c>
    </row>
    <row r="248" customFormat="false" ht="15.75" hidden="false" customHeight="true" outlineLevel="0" collapsed="false">
      <c r="A248" s="101" t="s">
        <v>2315</v>
      </c>
      <c r="B248" s="101" t="n">
        <v>41338</v>
      </c>
      <c r="C248" s="101" t="n">
        <v>2019</v>
      </c>
      <c r="D248" s="101" t="s">
        <v>2997</v>
      </c>
      <c r="E248" s="101" t="s">
        <v>1644</v>
      </c>
      <c r="F248" s="101" t="s">
        <v>2998</v>
      </c>
      <c r="H248" s="101" t="s">
        <v>2318</v>
      </c>
      <c r="I248" s="136" t="n">
        <v>43392</v>
      </c>
      <c r="L248" s="101" t="s">
        <v>1710</v>
      </c>
      <c r="M248" s="101" t="s">
        <v>2999</v>
      </c>
      <c r="N248" s="101" t="s">
        <v>2999</v>
      </c>
      <c r="O248" s="101" t="s">
        <v>3000</v>
      </c>
      <c r="P248" s="101" t="n">
        <v>0</v>
      </c>
      <c r="Q248" s="101" t="s">
        <v>3001</v>
      </c>
      <c r="R248" s="101" t="s">
        <v>1759</v>
      </c>
      <c r="S248" s="101" t="s">
        <v>3002</v>
      </c>
      <c r="T248" s="101" t="s">
        <v>2024</v>
      </c>
      <c r="U248" s="118" t="s">
        <v>2906</v>
      </c>
      <c r="X248" s="101" t="n">
        <v>3</v>
      </c>
      <c r="Y248" s="136" t="n">
        <v>44819</v>
      </c>
      <c r="Z248" s="101" t="s">
        <v>1858</v>
      </c>
      <c r="AA248" s="101" t="s">
        <v>1715</v>
      </c>
      <c r="AC248" s="136" t="n">
        <v>44196</v>
      </c>
      <c r="AD248" s="101" t="s">
        <v>2322</v>
      </c>
      <c r="AE248" s="101" t="s">
        <v>2318</v>
      </c>
    </row>
    <row r="249" customFormat="false" ht="15.75" hidden="false" customHeight="true" outlineLevel="0" collapsed="false">
      <c r="A249" s="101" t="s">
        <v>705</v>
      </c>
      <c r="B249" s="101" t="n">
        <v>43040</v>
      </c>
      <c r="C249" s="101" t="n">
        <v>2021</v>
      </c>
      <c r="D249" s="101" t="s">
        <v>3003</v>
      </c>
      <c r="E249" s="101" t="s">
        <v>1644</v>
      </c>
      <c r="F249" s="101" t="s">
        <v>3004</v>
      </c>
      <c r="H249" s="101" t="s">
        <v>3005</v>
      </c>
      <c r="I249" s="136" t="n">
        <v>44545</v>
      </c>
      <c r="L249" s="101" t="s">
        <v>1710</v>
      </c>
      <c r="M249" s="101" t="n">
        <v>3400000</v>
      </c>
      <c r="N249" s="101" t="n">
        <v>618316</v>
      </c>
      <c r="O249" s="101" t="n">
        <v>0</v>
      </c>
      <c r="P249" s="101" t="n">
        <v>2781684</v>
      </c>
      <c r="Q249" s="101" t="n">
        <v>3400000</v>
      </c>
      <c r="R249" s="101" t="s">
        <v>1759</v>
      </c>
      <c r="S249" s="101" t="s">
        <v>1805</v>
      </c>
      <c r="T249" s="101" t="s">
        <v>1722</v>
      </c>
      <c r="U249" s="118" t="s">
        <v>3006</v>
      </c>
      <c r="X249" s="101" t="n">
        <v>1</v>
      </c>
      <c r="Y249" s="136" t="n">
        <v>44769</v>
      </c>
      <c r="Z249" s="101" t="s">
        <v>1714</v>
      </c>
      <c r="AA249" s="101" t="s">
        <v>1985</v>
      </c>
      <c r="AC249" s="136" t="n">
        <v>45291</v>
      </c>
      <c r="AD249" s="101" t="s">
        <v>3007</v>
      </c>
      <c r="AE249" s="101" t="s">
        <v>3005</v>
      </c>
    </row>
    <row r="250" customFormat="false" ht="15.75" hidden="false" customHeight="true" outlineLevel="0" collapsed="false">
      <c r="A250" s="101" t="s">
        <v>705</v>
      </c>
      <c r="B250" s="101" t="n">
        <v>43643</v>
      </c>
      <c r="C250" s="101" t="n">
        <v>2021</v>
      </c>
      <c r="D250" s="101" t="s">
        <v>3008</v>
      </c>
      <c r="E250" s="101" t="s">
        <v>1644</v>
      </c>
      <c r="F250" s="101" t="s">
        <v>3009</v>
      </c>
      <c r="H250" s="101" t="s">
        <v>2179</v>
      </c>
      <c r="I250" s="136" t="n">
        <v>44546</v>
      </c>
      <c r="L250" s="101" t="s">
        <v>1710</v>
      </c>
      <c r="M250" s="101" t="n">
        <v>162640000</v>
      </c>
      <c r="N250" s="101" t="s">
        <v>3010</v>
      </c>
      <c r="O250" s="101" t="s">
        <v>3011</v>
      </c>
      <c r="P250" s="101" t="s">
        <v>3012</v>
      </c>
      <c r="Q250" s="101" t="s">
        <v>3013</v>
      </c>
      <c r="R250" s="101" t="s">
        <v>1759</v>
      </c>
      <c r="S250" s="101" t="s">
        <v>1805</v>
      </c>
      <c r="T250" s="101" t="s">
        <v>1722</v>
      </c>
      <c r="U250" s="118" t="s">
        <v>3014</v>
      </c>
      <c r="X250" s="101" t="n">
        <v>1</v>
      </c>
      <c r="Z250" s="101" t="s">
        <v>1714</v>
      </c>
      <c r="AA250" s="101" t="s">
        <v>1985</v>
      </c>
      <c r="AC250" s="136" t="n">
        <v>45291</v>
      </c>
      <c r="AD250" s="101" t="s">
        <v>2181</v>
      </c>
      <c r="AE250" s="101" t="s">
        <v>2179</v>
      </c>
    </row>
    <row r="251" customFormat="false" ht="15.75" hidden="false" customHeight="true" outlineLevel="0" collapsed="false">
      <c r="A251" s="101" t="s">
        <v>705</v>
      </c>
      <c r="B251" s="101" t="n">
        <v>43662</v>
      </c>
      <c r="C251" s="101" t="n">
        <v>2021</v>
      </c>
      <c r="D251" s="101" t="s">
        <v>3015</v>
      </c>
      <c r="E251" s="101" t="s">
        <v>1644</v>
      </c>
      <c r="F251" s="101" t="s">
        <v>3016</v>
      </c>
      <c r="G251" s="101" t="s">
        <v>2205</v>
      </c>
      <c r="H251" s="101" t="s">
        <v>2206</v>
      </c>
      <c r="I251" s="136" t="n">
        <v>44546</v>
      </c>
      <c r="L251" s="101" t="s">
        <v>1710</v>
      </c>
      <c r="M251" s="101" t="n">
        <v>90450000</v>
      </c>
      <c r="N251" s="101" t="n">
        <v>0</v>
      </c>
      <c r="O251" s="101" t="n">
        <v>0</v>
      </c>
      <c r="P251" s="101" t="n">
        <v>90450000</v>
      </c>
      <c r="Q251" s="101" t="n">
        <v>90450000</v>
      </c>
      <c r="R251" s="101" t="s">
        <v>1711</v>
      </c>
      <c r="S251" s="101" t="s">
        <v>3017</v>
      </c>
      <c r="T251" s="101" t="s">
        <v>2205</v>
      </c>
      <c r="U251" s="118" t="s">
        <v>3018</v>
      </c>
      <c r="X251" s="101" t="n">
        <v>0</v>
      </c>
      <c r="Y251" s="136" t="n">
        <v>44916</v>
      </c>
      <c r="Z251" s="101" t="s">
        <v>1724</v>
      </c>
      <c r="AA251" s="101" t="s">
        <v>1715</v>
      </c>
      <c r="AB251" s="136" t="n">
        <v>44926</v>
      </c>
      <c r="AC251" s="136" t="n">
        <v>46010</v>
      </c>
      <c r="AD251" s="101" t="s">
        <v>2236</v>
      </c>
      <c r="AE251" s="101" t="s">
        <v>2237</v>
      </c>
    </row>
    <row r="252" customFormat="false" ht="15.75" hidden="false" customHeight="true" outlineLevel="0" collapsed="false">
      <c r="A252" s="101" t="s">
        <v>705</v>
      </c>
      <c r="B252" s="101" t="n">
        <v>44818</v>
      </c>
      <c r="C252" s="101" t="n">
        <v>2022</v>
      </c>
      <c r="D252" s="101" t="s">
        <v>1981</v>
      </c>
      <c r="E252" s="101" t="s">
        <v>1644</v>
      </c>
      <c r="F252" s="101" t="s">
        <v>1982</v>
      </c>
      <c r="G252" s="101" t="s">
        <v>52</v>
      </c>
      <c r="H252" s="101" t="s">
        <v>1983</v>
      </c>
      <c r="L252" s="101" t="s">
        <v>1710</v>
      </c>
      <c r="M252" s="101" t="n">
        <v>37720000</v>
      </c>
      <c r="N252" s="101" t="n">
        <v>0</v>
      </c>
      <c r="O252" s="101" t="n">
        <v>0</v>
      </c>
      <c r="P252" s="101" t="n">
        <v>37720000</v>
      </c>
      <c r="Q252" s="101" t="n">
        <v>37720000</v>
      </c>
      <c r="R252" s="101" t="s">
        <v>1711</v>
      </c>
      <c r="S252" s="101" t="s">
        <v>1984</v>
      </c>
      <c r="T252" s="101" t="s">
        <v>52</v>
      </c>
      <c r="U252" s="101" t="s">
        <v>1968</v>
      </c>
      <c r="X252" s="101" t="n">
        <v>0</v>
      </c>
      <c r="Y252" s="136" t="n">
        <v>44915</v>
      </c>
      <c r="Z252" s="101" t="s">
        <v>1724</v>
      </c>
      <c r="AA252" s="101" t="s">
        <v>1985</v>
      </c>
      <c r="AB252" s="136" t="n">
        <v>45291</v>
      </c>
      <c r="AD252" s="101" t="s">
        <v>1986</v>
      </c>
      <c r="AE252" s="101" t="s">
        <v>1983</v>
      </c>
    </row>
    <row r="253" customFormat="false" ht="15.75" hidden="false" customHeight="true" outlineLevel="0" collapsed="false">
      <c r="A253" s="101" t="s">
        <v>705</v>
      </c>
      <c r="B253" s="101" t="n">
        <v>44887</v>
      </c>
      <c r="C253" s="101" t="n">
        <v>2022</v>
      </c>
      <c r="D253" s="101" t="s">
        <v>3019</v>
      </c>
      <c r="E253" s="101" t="s">
        <v>1644</v>
      </c>
      <c r="F253" s="101" t="s">
        <v>3020</v>
      </c>
      <c r="H253" s="101" t="s">
        <v>2215</v>
      </c>
      <c r="L253" s="101" t="s">
        <v>1710</v>
      </c>
      <c r="M253" s="101" t="n">
        <v>2413328</v>
      </c>
      <c r="N253" s="101" t="n">
        <v>0</v>
      </c>
      <c r="O253" s="101" t="n">
        <v>2413328</v>
      </c>
      <c r="P253" s="101" t="n">
        <v>2413328</v>
      </c>
      <c r="Q253" s="101" t="n">
        <v>0</v>
      </c>
      <c r="R253" s="101" t="s">
        <v>1759</v>
      </c>
      <c r="S253" s="101" t="s">
        <v>3021</v>
      </c>
      <c r="T253" s="101" t="s">
        <v>2211</v>
      </c>
      <c r="U253" s="101" t="s">
        <v>3022</v>
      </c>
      <c r="X253" s="101" t="n">
        <v>0</v>
      </c>
      <c r="Y253" s="136" t="n">
        <v>44915</v>
      </c>
      <c r="Z253" s="101" t="s">
        <v>1724</v>
      </c>
      <c r="AA253" s="101" t="s">
        <v>1985</v>
      </c>
      <c r="AC253" s="136" t="n">
        <v>45291</v>
      </c>
      <c r="AD253" s="101" t="s">
        <v>1986</v>
      </c>
      <c r="AE253" s="101" t="s">
        <v>2215</v>
      </c>
    </row>
    <row r="254" customFormat="false" ht="15.75" hidden="false" customHeight="true" outlineLevel="0" collapsed="false">
      <c r="A254" s="101" t="s">
        <v>2169</v>
      </c>
      <c r="B254" s="101" t="n">
        <v>42557</v>
      </c>
      <c r="C254" s="101" t="n">
        <v>2021</v>
      </c>
      <c r="D254" s="101" t="s">
        <v>3023</v>
      </c>
      <c r="E254" s="101" t="s">
        <v>1644</v>
      </c>
      <c r="F254" s="101" t="s">
        <v>3024</v>
      </c>
      <c r="H254" s="101" t="s">
        <v>2172</v>
      </c>
      <c r="I254" s="136" t="n">
        <v>44496</v>
      </c>
      <c r="L254" s="101" t="s">
        <v>1710</v>
      </c>
      <c r="M254" s="101" t="n">
        <v>4500000</v>
      </c>
      <c r="N254" s="101" t="n">
        <v>3284788</v>
      </c>
      <c r="O254" s="101" t="s">
        <v>3025</v>
      </c>
      <c r="P254" s="101" t="n">
        <v>1215212</v>
      </c>
      <c r="Q254" s="101" t="s">
        <v>3026</v>
      </c>
      <c r="R254" s="101" t="s">
        <v>1759</v>
      </c>
      <c r="S254" s="101" t="s">
        <v>1805</v>
      </c>
      <c r="T254" s="101" t="s">
        <v>2173</v>
      </c>
      <c r="U254" s="118" t="s">
        <v>3027</v>
      </c>
      <c r="X254" s="101" t="n">
        <v>1</v>
      </c>
      <c r="Y254" s="136" t="n">
        <v>44769</v>
      </c>
      <c r="Z254" s="101" t="s">
        <v>1714</v>
      </c>
      <c r="AA254" s="101" t="s">
        <v>1985</v>
      </c>
      <c r="AC254" s="136" t="n">
        <v>45291</v>
      </c>
      <c r="AD254" s="101" t="s">
        <v>2176</v>
      </c>
      <c r="AE254" s="101" t="s">
        <v>2172</v>
      </c>
    </row>
    <row r="255" customFormat="false" ht="15.75" hidden="false" customHeight="true" outlineLevel="0" collapsed="false">
      <c r="A255" s="101" t="s">
        <v>2169</v>
      </c>
      <c r="B255" s="101" t="n">
        <v>44579</v>
      </c>
      <c r="C255" s="101" t="n">
        <v>2022</v>
      </c>
      <c r="D255" s="101" t="s">
        <v>3028</v>
      </c>
      <c r="E255" s="101" t="s">
        <v>1644</v>
      </c>
      <c r="F255" s="101" t="s">
        <v>3029</v>
      </c>
      <c r="H255" s="101" t="s">
        <v>3030</v>
      </c>
      <c r="L255" s="101" t="s">
        <v>1710</v>
      </c>
      <c r="M255" s="101" t="s">
        <v>3031</v>
      </c>
      <c r="N255" s="101" t="n">
        <v>0</v>
      </c>
      <c r="O255" s="101" t="s">
        <v>3032</v>
      </c>
      <c r="P255" s="101" t="s">
        <v>3031</v>
      </c>
      <c r="Q255" s="101" t="s">
        <v>3033</v>
      </c>
      <c r="R255" s="101" t="s">
        <v>1759</v>
      </c>
      <c r="S255" s="101" t="s">
        <v>3034</v>
      </c>
      <c r="T255" s="101" t="s">
        <v>3035</v>
      </c>
      <c r="U255" s="118" t="s">
        <v>3036</v>
      </c>
      <c r="X255" s="101" t="n">
        <v>0</v>
      </c>
      <c r="Y255" s="136" t="n">
        <v>44875</v>
      </c>
      <c r="Z255" s="101" t="s">
        <v>1724</v>
      </c>
      <c r="AA255" s="101" t="s">
        <v>1985</v>
      </c>
      <c r="AC255" s="136" t="n">
        <v>45291</v>
      </c>
      <c r="AD255" s="101" t="s">
        <v>1986</v>
      </c>
      <c r="AE255" s="101" t="s">
        <v>3030</v>
      </c>
    </row>
    <row r="256" customFormat="false" ht="15.75" hidden="false" customHeight="true" outlineLevel="0" collapsed="false">
      <c r="A256" s="101" t="s">
        <v>705</v>
      </c>
      <c r="B256" s="101" t="n">
        <v>44588</v>
      </c>
      <c r="C256" s="101" t="n">
        <v>2022</v>
      </c>
      <c r="D256" s="101" t="s">
        <v>3037</v>
      </c>
      <c r="E256" s="101" t="s">
        <v>1644</v>
      </c>
      <c r="F256" s="101" t="s">
        <v>3038</v>
      </c>
      <c r="H256" s="101" t="s">
        <v>2179</v>
      </c>
      <c r="L256" s="101" t="s">
        <v>1710</v>
      </c>
      <c r="M256" s="101" t="n">
        <v>56000000</v>
      </c>
      <c r="N256" s="101" t="n">
        <v>0</v>
      </c>
      <c r="O256" s="101" t="n">
        <v>8751551</v>
      </c>
      <c r="P256" s="101" t="n">
        <v>56000000</v>
      </c>
      <c r="Q256" s="101" t="n">
        <v>47248449</v>
      </c>
      <c r="R256" s="101" t="s">
        <v>1759</v>
      </c>
      <c r="S256" s="101" t="s">
        <v>3039</v>
      </c>
      <c r="T256" s="101" t="s">
        <v>1722</v>
      </c>
      <c r="U256" s="118" t="s">
        <v>2225</v>
      </c>
      <c r="X256" s="101" t="n">
        <v>0</v>
      </c>
      <c r="Y256" s="136" t="n">
        <v>44879</v>
      </c>
      <c r="Z256" s="101" t="s">
        <v>1724</v>
      </c>
      <c r="AA256" s="101" t="s">
        <v>1985</v>
      </c>
      <c r="AC256" s="136" t="n">
        <v>45291</v>
      </c>
      <c r="AD256" s="101" t="s">
        <v>1986</v>
      </c>
      <c r="AE256" s="101" t="s">
        <v>2179</v>
      </c>
    </row>
    <row r="257" customFormat="false" ht="15.75" hidden="false" customHeight="true" outlineLevel="0" collapsed="false">
      <c r="A257" s="101" t="s">
        <v>705</v>
      </c>
      <c r="B257" s="101" t="n">
        <v>44604</v>
      </c>
      <c r="C257" s="101" t="n">
        <v>2022</v>
      </c>
      <c r="D257" s="101" t="s">
        <v>3040</v>
      </c>
      <c r="E257" s="101" t="s">
        <v>1644</v>
      </c>
      <c r="F257" s="101" t="s">
        <v>3041</v>
      </c>
      <c r="G257" s="101" t="s">
        <v>2247</v>
      </c>
      <c r="H257" s="101" t="s">
        <v>1983</v>
      </c>
      <c r="L257" s="101" t="s">
        <v>1710</v>
      </c>
      <c r="M257" s="101" t="n">
        <v>82600000</v>
      </c>
      <c r="N257" s="101" t="n">
        <v>0</v>
      </c>
      <c r="O257" s="101" t="n">
        <v>0</v>
      </c>
      <c r="P257" s="101" t="n">
        <v>82600000</v>
      </c>
      <c r="Q257" s="101" t="n">
        <v>82600000</v>
      </c>
      <c r="R257" s="101" t="s">
        <v>1711</v>
      </c>
      <c r="S257" s="101" t="s">
        <v>3042</v>
      </c>
      <c r="T257" s="101" t="s">
        <v>2247</v>
      </c>
      <c r="U257" s="118" t="s">
        <v>3043</v>
      </c>
      <c r="X257" s="101" t="n">
        <v>0</v>
      </c>
      <c r="Y257" s="136" t="n">
        <v>44879</v>
      </c>
      <c r="Z257" s="101" t="s">
        <v>1724</v>
      </c>
      <c r="AA257" s="101" t="s">
        <v>1985</v>
      </c>
      <c r="AB257" s="136" t="n">
        <v>45291</v>
      </c>
      <c r="AD257" s="101" t="s">
        <v>1986</v>
      </c>
      <c r="AE257" s="101" t="s">
        <v>1983</v>
      </c>
    </row>
    <row r="258" customFormat="false" ht="15.75" hidden="false" customHeight="true" outlineLevel="0" collapsed="false">
      <c r="A258" s="101" t="s">
        <v>705</v>
      </c>
      <c r="B258" s="101" t="n">
        <v>44618</v>
      </c>
      <c r="C258" s="101" t="n">
        <v>2022</v>
      </c>
      <c r="D258" s="101" t="s">
        <v>3044</v>
      </c>
      <c r="E258" s="101" t="s">
        <v>1644</v>
      </c>
      <c r="F258" s="101" t="s">
        <v>3045</v>
      </c>
      <c r="H258" s="101" t="s">
        <v>1708</v>
      </c>
      <c r="L258" s="101" t="s">
        <v>1710</v>
      </c>
      <c r="M258" s="101" t="n">
        <v>6000000</v>
      </c>
      <c r="N258" s="101" t="n">
        <v>0</v>
      </c>
      <c r="O258" s="101" t="n">
        <v>0</v>
      </c>
      <c r="P258" s="101" t="n">
        <v>6000000</v>
      </c>
      <c r="Q258" s="101" t="n">
        <v>6000000</v>
      </c>
      <c r="R258" s="101" t="s">
        <v>1711</v>
      </c>
      <c r="S258" s="101" t="s">
        <v>3046</v>
      </c>
      <c r="T258" s="101" t="s">
        <v>1722</v>
      </c>
      <c r="U258" s="101" t="s">
        <v>2201</v>
      </c>
      <c r="X258" s="101" t="n">
        <v>0</v>
      </c>
      <c r="Y258" s="136" t="n">
        <v>44879</v>
      </c>
      <c r="Z258" s="101" t="s">
        <v>1724</v>
      </c>
      <c r="AA258" s="101" t="s">
        <v>1985</v>
      </c>
      <c r="AB258" s="136" t="n">
        <v>45291</v>
      </c>
      <c r="AD258" s="101" t="s">
        <v>1986</v>
      </c>
      <c r="AE258" s="101" t="s">
        <v>1708</v>
      </c>
    </row>
    <row r="259" customFormat="false" ht="15.75" hidden="false" customHeight="true" outlineLevel="0" collapsed="false">
      <c r="A259" s="101" t="s">
        <v>705</v>
      </c>
      <c r="B259" s="101" t="n">
        <v>44620</v>
      </c>
      <c r="C259" s="101" t="n">
        <v>2022</v>
      </c>
      <c r="D259" s="101" t="s">
        <v>3047</v>
      </c>
      <c r="E259" s="101" t="s">
        <v>1644</v>
      </c>
      <c r="F259" s="101" t="s">
        <v>3048</v>
      </c>
      <c r="H259" s="101" t="s">
        <v>2215</v>
      </c>
      <c r="L259" s="101" t="s">
        <v>1710</v>
      </c>
      <c r="M259" s="101" t="n">
        <v>2400000</v>
      </c>
      <c r="N259" s="101" t="n">
        <v>0</v>
      </c>
      <c r="O259" s="101" t="n">
        <v>0</v>
      </c>
      <c r="P259" s="101" t="n">
        <v>2400000</v>
      </c>
      <c r="Q259" s="101" t="n">
        <v>2400000</v>
      </c>
      <c r="R259" s="101" t="s">
        <v>1711</v>
      </c>
      <c r="S259" s="101" t="s">
        <v>3049</v>
      </c>
      <c r="T259" s="101" t="s">
        <v>1722</v>
      </c>
      <c r="U259" s="101" t="s">
        <v>2251</v>
      </c>
      <c r="X259" s="101" t="n">
        <v>0</v>
      </c>
      <c r="Y259" s="136" t="n">
        <v>44879</v>
      </c>
      <c r="Z259" s="101" t="s">
        <v>1724</v>
      </c>
      <c r="AA259" s="101" t="s">
        <v>1985</v>
      </c>
      <c r="AB259" s="136" t="n">
        <v>45291</v>
      </c>
      <c r="AD259" s="101" t="s">
        <v>1986</v>
      </c>
      <c r="AE259" s="101" t="s">
        <v>2215</v>
      </c>
    </row>
    <row r="260" customFormat="false" ht="15.75" hidden="false" customHeight="true" outlineLevel="0" collapsed="false">
      <c r="A260" s="101" t="s">
        <v>705</v>
      </c>
      <c r="B260" s="101" t="n">
        <v>44630</v>
      </c>
      <c r="C260" s="101" t="n">
        <v>2022</v>
      </c>
      <c r="D260" s="101" t="s">
        <v>3050</v>
      </c>
      <c r="E260" s="101" t="s">
        <v>1644</v>
      </c>
      <c r="F260" s="101" t="s">
        <v>3051</v>
      </c>
      <c r="H260" s="101" t="s">
        <v>1708</v>
      </c>
      <c r="L260" s="101" t="s">
        <v>1710</v>
      </c>
      <c r="M260" s="101" t="n">
        <v>360000</v>
      </c>
      <c r="N260" s="101" t="n">
        <v>0</v>
      </c>
      <c r="O260" s="101" t="n">
        <v>0</v>
      </c>
      <c r="P260" s="101" t="n">
        <v>360000</v>
      </c>
      <c r="Q260" s="101" t="n">
        <v>360000</v>
      </c>
      <c r="R260" s="101" t="s">
        <v>1711</v>
      </c>
      <c r="S260" s="101" t="s">
        <v>3052</v>
      </c>
      <c r="T260" s="101" t="s">
        <v>1722</v>
      </c>
      <c r="U260" s="101" t="s">
        <v>3053</v>
      </c>
      <c r="X260" s="101" t="n">
        <v>0</v>
      </c>
      <c r="Y260" s="136" t="n">
        <v>44879</v>
      </c>
      <c r="Z260" s="101" t="s">
        <v>1724</v>
      </c>
      <c r="AA260" s="101" t="s">
        <v>1985</v>
      </c>
      <c r="AB260" s="136" t="n">
        <v>45291</v>
      </c>
      <c r="AD260" s="101" t="s">
        <v>1986</v>
      </c>
      <c r="AE260" s="101" t="s">
        <v>1708</v>
      </c>
    </row>
    <row r="261" customFormat="false" ht="15.75" hidden="false" customHeight="true" outlineLevel="0" collapsed="false">
      <c r="A261" s="101" t="s">
        <v>705</v>
      </c>
      <c r="B261" s="101" t="n">
        <v>44633</v>
      </c>
      <c r="C261" s="101" t="n">
        <v>2022</v>
      </c>
      <c r="D261" s="101" t="s">
        <v>3054</v>
      </c>
      <c r="E261" s="101" t="s">
        <v>1644</v>
      </c>
      <c r="F261" s="101" t="s">
        <v>3055</v>
      </c>
      <c r="H261" s="101" t="s">
        <v>1708</v>
      </c>
      <c r="L261" s="101" t="s">
        <v>1710</v>
      </c>
      <c r="M261" s="101" t="n">
        <v>3400000</v>
      </c>
      <c r="N261" s="101" t="n">
        <v>0</v>
      </c>
      <c r="O261" s="101" t="n">
        <v>0</v>
      </c>
      <c r="P261" s="101" t="n">
        <v>3400000</v>
      </c>
      <c r="Q261" s="101" t="n">
        <v>3400000</v>
      </c>
      <c r="R261" s="101" t="s">
        <v>1711</v>
      </c>
      <c r="S261" s="101" t="s">
        <v>3056</v>
      </c>
      <c r="T261" s="101" t="s">
        <v>1722</v>
      </c>
      <c r="U261" s="101" t="s">
        <v>1950</v>
      </c>
      <c r="X261" s="101" t="n">
        <v>0</v>
      </c>
      <c r="Y261" s="136" t="n">
        <v>44879</v>
      </c>
      <c r="Z261" s="101" t="s">
        <v>1724</v>
      </c>
      <c r="AA261" s="101" t="s">
        <v>1985</v>
      </c>
      <c r="AB261" s="136" t="n">
        <v>45291</v>
      </c>
      <c r="AD261" s="101" t="s">
        <v>1986</v>
      </c>
      <c r="AE261" s="101" t="s">
        <v>1708</v>
      </c>
    </row>
    <row r="262" customFormat="false" ht="15.75" hidden="false" customHeight="true" outlineLevel="0" collapsed="false">
      <c r="A262" s="101" t="s">
        <v>705</v>
      </c>
      <c r="B262" s="101" t="n">
        <v>44652</v>
      </c>
      <c r="C262" s="101" t="n">
        <v>2022</v>
      </c>
      <c r="D262" s="101" t="s">
        <v>3057</v>
      </c>
      <c r="E262" s="101" t="s">
        <v>1644</v>
      </c>
      <c r="F262" s="101" t="s">
        <v>3058</v>
      </c>
      <c r="G262" s="101" t="s">
        <v>2218</v>
      </c>
      <c r="H262" s="101" t="s">
        <v>2978</v>
      </c>
      <c r="L262" s="101" t="s">
        <v>1710</v>
      </c>
      <c r="M262" s="101" t="n">
        <v>142988000</v>
      </c>
      <c r="N262" s="101" t="n">
        <v>0</v>
      </c>
      <c r="O262" s="101" t="n">
        <v>0</v>
      </c>
      <c r="P262" s="101" t="n">
        <v>142988000</v>
      </c>
      <c r="Q262" s="101" t="n">
        <v>142988000</v>
      </c>
      <c r="R262" s="101" t="s">
        <v>1711</v>
      </c>
      <c r="S262" s="101" t="s">
        <v>3059</v>
      </c>
      <c r="T262" s="101" t="s">
        <v>2218</v>
      </c>
      <c r="U262" s="118" t="s">
        <v>3060</v>
      </c>
      <c r="X262" s="101" t="n">
        <v>0</v>
      </c>
      <c r="Y262" s="136" t="n">
        <v>44881</v>
      </c>
      <c r="Z262" s="101" t="s">
        <v>1724</v>
      </c>
      <c r="AA262" s="101" t="s">
        <v>1985</v>
      </c>
      <c r="AB262" s="136" t="n">
        <v>45291</v>
      </c>
      <c r="AD262" s="101" t="s">
        <v>1986</v>
      </c>
      <c r="AE262" s="101" t="s">
        <v>2978</v>
      </c>
    </row>
    <row r="263" customFormat="false" ht="15.75" hidden="false" customHeight="true" outlineLevel="0" collapsed="false">
      <c r="A263" s="101" t="s">
        <v>705</v>
      </c>
      <c r="B263" s="101" t="n">
        <v>44559</v>
      </c>
      <c r="C263" s="101" t="n">
        <v>2022</v>
      </c>
      <c r="D263" s="101" t="s">
        <v>3061</v>
      </c>
      <c r="E263" s="101" t="s">
        <v>1644</v>
      </c>
      <c r="F263" s="101" t="s">
        <v>3062</v>
      </c>
      <c r="H263" s="101" t="s">
        <v>2179</v>
      </c>
      <c r="L263" s="101" t="s">
        <v>1710</v>
      </c>
      <c r="M263" s="101" t="n">
        <v>5000000</v>
      </c>
      <c r="N263" s="101" t="n">
        <v>0</v>
      </c>
      <c r="O263" s="101" t="n">
        <v>7455826</v>
      </c>
      <c r="P263" s="101" t="n">
        <v>5000000</v>
      </c>
      <c r="Q263" s="101" t="n">
        <v>-2455826</v>
      </c>
      <c r="R263" s="101" t="s">
        <v>1759</v>
      </c>
      <c r="S263" s="101" t="s">
        <v>3063</v>
      </c>
      <c r="T263" s="101" t="s">
        <v>1722</v>
      </c>
      <c r="U263" s="118" t="s">
        <v>3064</v>
      </c>
      <c r="X263" s="101" t="n">
        <v>0</v>
      </c>
      <c r="Y263" s="136" t="n">
        <v>44861</v>
      </c>
      <c r="Z263" s="101" t="s">
        <v>1724</v>
      </c>
      <c r="AA263" s="101" t="s">
        <v>1985</v>
      </c>
      <c r="AC263" s="136" t="n">
        <v>45291</v>
      </c>
      <c r="AD263" s="101" t="s">
        <v>1986</v>
      </c>
      <c r="AE263" s="101" t="s">
        <v>2179</v>
      </c>
    </row>
    <row r="264" customFormat="false" ht="15.75" hidden="false" customHeight="true" outlineLevel="0" collapsed="false">
      <c r="A264" s="101" t="s">
        <v>705</v>
      </c>
      <c r="B264" s="101" t="n">
        <v>44894</v>
      </c>
      <c r="C264" s="101" t="n">
        <v>2022</v>
      </c>
      <c r="D264" s="101" t="s">
        <v>3065</v>
      </c>
      <c r="E264" s="101" t="s">
        <v>1644</v>
      </c>
      <c r="F264" s="101" t="s">
        <v>3066</v>
      </c>
      <c r="H264" s="101" t="s">
        <v>2029</v>
      </c>
      <c r="L264" s="101" t="s">
        <v>1710</v>
      </c>
      <c r="M264" s="101" t="n">
        <v>9984484</v>
      </c>
      <c r="N264" s="101" t="n">
        <v>0</v>
      </c>
      <c r="O264" s="101" t="n">
        <v>0</v>
      </c>
      <c r="P264" s="101" t="n">
        <v>9984484</v>
      </c>
      <c r="Q264" s="101" t="n">
        <v>9984484</v>
      </c>
      <c r="R264" s="101" t="s">
        <v>1759</v>
      </c>
      <c r="S264" s="101" t="s">
        <v>3067</v>
      </c>
      <c r="T264" s="101" t="s">
        <v>2044</v>
      </c>
      <c r="U264" s="118" t="s">
        <v>3068</v>
      </c>
      <c r="X264" s="101" t="n">
        <v>0</v>
      </c>
      <c r="Y264" s="136" t="n">
        <v>44915</v>
      </c>
      <c r="Z264" s="101" t="s">
        <v>1724</v>
      </c>
      <c r="AA264" s="101" t="s">
        <v>1985</v>
      </c>
      <c r="AC264" s="136" t="n">
        <v>45291</v>
      </c>
      <c r="AD264" s="101" t="s">
        <v>1986</v>
      </c>
      <c r="AE264" s="101" t="s">
        <v>2029</v>
      </c>
    </row>
    <row r="265" customFormat="false" ht="15.75" hidden="false" customHeight="true" outlineLevel="0" collapsed="false">
      <c r="A265" s="101" t="s">
        <v>705</v>
      </c>
      <c r="B265" s="101" t="n">
        <v>44619</v>
      </c>
      <c r="C265" s="101" t="n">
        <v>2022</v>
      </c>
      <c r="D265" s="101" t="s">
        <v>3069</v>
      </c>
      <c r="E265" s="101" t="s">
        <v>1644</v>
      </c>
      <c r="F265" s="101" t="s">
        <v>3070</v>
      </c>
      <c r="H265" s="101" t="s">
        <v>2206</v>
      </c>
      <c r="L265" s="101" t="s">
        <v>1710</v>
      </c>
      <c r="M265" s="101" t="n">
        <v>2890000</v>
      </c>
      <c r="N265" s="101" t="n">
        <v>0</v>
      </c>
      <c r="O265" s="101" t="n">
        <v>0</v>
      </c>
      <c r="P265" s="101" t="n">
        <v>2890000</v>
      </c>
      <c r="Q265" s="101" t="n">
        <v>2890000</v>
      </c>
      <c r="R265" s="101" t="s">
        <v>1711</v>
      </c>
      <c r="S265" s="101" t="s">
        <v>3071</v>
      </c>
      <c r="T265" s="101" t="s">
        <v>1722</v>
      </c>
      <c r="U265" s="101" t="s">
        <v>2207</v>
      </c>
      <c r="X265" s="101" t="n">
        <v>0</v>
      </c>
      <c r="Y265" s="136" t="n">
        <v>44879</v>
      </c>
      <c r="Z265" s="101" t="s">
        <v>1724</v>
      </c>
      <c r="AA265" s="101" t="s">
        <v>1985</v>
      </c>
      <c r="AB265" s="136" t="n">
        <v>45291</v>
      </c>
      <c r="AD265" s="101" t="s">
        <v>1986</v>
      </c>
      <c r="AE265" s="101" t="s">
        <v>2206</v>
      </c>
    </row>
    <row r="266" customFormat="false" ht="15.75" hidden="false" customHeight="true" outlineLevel="0" collapsed="false">
      <c r="A266" s="101" t="s">
        <v>705</v>
      </c>
      <c r="B266" s="101" t="n">
        <v>44626</v>
      </c>
      <c r="C266" s="101" t="n">
        <v>2022</v>
      </c>
      <c r="D266" s="101" t="s">
        <v>3072</v>
      </c>
      <c r="E266" s="101" t="s">
        <v>1644</v>
      </c>
      <c r="F266" s="101" t="s">
        <v>3073</v>
      </c>
      <c r="H266" s="101" t="s">
        <v>2206</v>
      </c>
      <c r="L266" s="101" t="s">
        <v>1710</v>
      </c>
      <c r="M266" s="101" t="n">
        <v>2400000</v>
      </c>
      <c r="N266" s="101" t="n">
        <v>0</v>
      </c>
      <c r="O266" s="101" t="n">
        <v>0</v>
      </c>
      <c r="P266" s="101" t="n">
        <v>2400000</v>
      </c>
      <c r="Q266" s="101" t="n">
        <v>2400000</v>
      </c>
      <c r="R266" s="101" t="s">
        <v>1711</v>
      </c>
      <c r="S266" s="101" t="s">
        <v>3074</v>
      </c>
      <c r="T266" s="101" t="s">
        <v>1722</v>
      </c>
      <c r="U266" s="101" t="s">
        <v>2248</v>
      </c>
      <c r="X266" s="101" t="n">
        <v>0</v>
      </c>
      <c r="Y266" s="136" t="n">
        <v>44879</v>
      </c>
      <c r="Z266" s="101" t="s">
        <v>1724</v>
      </c>
      <c r="AA266" s="101" t="s">
        <v>1985</v>
      </c>
      <c r="AB266" s="136" t="n">
        <v>45291</v>
      </c>
      <c r="AD266" s="101" t="s">
        <v>1986</v>
      </c>
      <c r="AE266" s="101" t="s">
        <v>2206</v>
      </c>
    </row>
    <row r="267" customFormat="false" ht="15.75" hidden="false" customHeight="true" outlineLevel="0" collapsed="false">
      <c r="A267" s="101" t="s">
        <v>705</v>
      </c>
      <c r="B267" s="101" t="n">
        <v>44628</v>
      </c>
      <c r="C267" s="101" t="n">
        <v>2022</v>
      </c>
      <c r="D267" s="101" t="s">
        <v>3075</v>
      </c>
      <c r="E267" s="101" t="s">
        <v>1644</v>
      </c>
      <c r="F267" s="101" t="s">
        <v>3076</v>
      </c>
      <c r="H267" s="101" t="s">
        <v>1708</v>
      </c>
      <c r="L267" s="101" t="s">
        <v>1710</v>
      </c>
      <c r="M267" s="101" t="n">
        <v>3600000</v>
      </c>
      <c r="N267" s="101" t="n">
        <v>0</v>
      </c>
      <c r="O267" s="101" t="n">
        <v>0</v>
      </c>
      <c r="P267" s="101" t="n">
        <v>3600000</v>
      </c>
      <c r="Q267" s="101" t="n">
        <v>3600000</v>
      </c>
      <c r="R267" s="101" t="s">
        <v>1711</v>
      </c>
      <c r="S267" s="101" t="s">
        <v>3077</v>
      </c>
      <c r="T267" s="101" t="s">
        <v>1722</v>
      </c>
      <c r="U267" s="101" t="s">
        <v>2201</v>
      </c>
      <c r="X267" s="101" t="n">
        <v>0</v>
      </c>
      <c r="Y267" s="136" t="n">
        <v>44879</v>
      </c>
      <c r="Z267" s="101" t="s">
        <v>1724</v>
      </c>
      <c r="AA267" s="101" t="s">
        <v>1985</v>
      </c>
      <c r="AB267" s="136" t="n">
        <v>45291</v>
      </c>
      <c r="AD267" s="101" t="s">
        <v>1986</v>
      </c>
      <c r="AE267" s="101" t="s">
        <v>1708</v>
      </c>
    </row>
    <row r="268" customFormat="false" ht="15.75" hidden="false" customHeight="true" outlineLevel="0" collapsed="false">
      <c r="A268" s="101" t="s">
        <v>705</v>
      </c>
      <c r="B268" s="101" t="n">
        <v>44629</v>
      </c>
      <c r="C268" s="101" t="n">
        <v>2022</v>
      </c>
      <c r="D268" s="101" t="s">
        <v>3078</v>
      </c>
      <c r="E268" s="101" t="s">
        <v>1644</v>
      </c>
      <c r="F268" s="101" t="s">
        <v>3079</v>
      </c>
      <c r="H268" s="101" t="s">
        <v>1708</v>
      </c>
      <c r="L268" s="101" t="s">
        <v>1710</v>
      </c>
      <c r="M268" s="101" t="n">
        <v>2400000</v>
      </c>
      <c r="N268" s="101" t="n">
        <v>0</v>
      </c>
      <c r="O268" s="101" t="n">
        <v>0</v>
      </c>
      <c r="P268" s="101" t="n">
        <v>2400000</v>
      </c>
      <c r="Q268" s="101" t="n">
        <v>2400000</v>
      </c>
      <c r="R268" s="101" t="s">
        <v>1711</v>
      </c>
      <c r="S268" s="101" t="s">
        <v>3080</v>
      </c>
      <c r="T268" s="101" t="s">
        <v>1722</v>
      </c>
      <c r="U268" s="101" t="s">
        <v>1950</v>
      </c>
      <c r="X268" s="101" t="n">
        <v>0</v>
      </c>
      <c r="Y268" s="136" t="n">
        <v>44879</v>
      </c>
      <c r="Z268" s="101" t="s">
        <v>1724</v>
      </c>
      <c r="AA268" s="101" t="s">
        <v>1985</v>
      </c>
      <c r="AB268" s="136" t="n">
        <v>45291</v>
      </c>
      <c r="AD268" s="101" t="s">
        <v>1986</v>
      </c>
      <c r="AE268" s="101" t="s">
        <v>1708</v>
      </c>
    </row>
    <row r="269" customFormat="false" ht="15.75" hidden="false" customHeight="true" outlineLevel="0" collapsed="false">
      <c r="A269" s="101" t="s">
        <v>705</v>
      </c>
      <c r="B269" s="101" t="n">
        <v>44631</v>
      </c>
      <c r="C269" s="101" t="n">
        <v>2022</v>
      </c>
      <c r="D269" s="101" t="s">
        <v>3081</v>
      </c>
      <c r="E269" s="101" t="s">
        <v>1644</v>
      </c>
      <c r="F269" s="101" t="s">
        <v>3082</v>
      </c>
      <c r="H269" s="101" t="s">
        <v>1708</v>
      </c>
      <c r="L269" s="101" t="s">
        <v>1710</v>
      </c>
      <c r="M269" s="101" t="n">
        <v>3240000</v>
      </c>
      <c r="N269" s="101" t="n">
        <v>0</v>
      </c>
      <c r="O269" s="101" t="n">
        <v>0</v>
      </c>
      <c r="P269" s="101" t="n">
        <v>3240000</v>
      </c>
      <c r="Q269" s="101" t="n">
        <v>3240000</v>
      </c>
      <c r="R269" s="101" t="s">
        <v>1711</v>
      </c>
      <c r="S269" s="101" t="s">
        <v>3083</v>
      </c>
      <c r="T269" s="101" t="s">
        <v>1722</v>
      </c>
      <c r="U269" s="101" t="s">
        <v>2201</v>
      </c>
      <c r="X269" s="101" t="n">
        <v>0</v>
      </c>
      <c r="Y269" s="136" t="n">
        <v>44879</v>
      </c>
      <c r="Z269" s="101" t="s">
        <v>1724</v>
      </c>
      <c r="AA269" s="101" t="s">
        <v>1985</v>
      </c>
      <c r="AB269" s="136" t="n">
        <v>45291</v>
      </c>
      <c r="AD269" s="101" t="s">
        <v>1986</v>
      </c>
      <c r="AE269" s="101" t="s">
        <v>1708</v>
      </c>
    </row>
    <row r="270" customFormat="false" ht="15.75" hidden="false" customHeight="true" outlineLevel="0" collapsed="false">
      <c r="A270" s="101" t="s">
        <v>705</v>
      </c>
      <c r="B270" s="101" t="n">
        <v>44689</v>
      </c>
      <c r="C270" s="101" t="n">
        <v>2022</v>
      </c>
      <c r="D270" s="101" t="s">
        <v>3084</v>
      </c>
      <c r="E270" s="101" t="s">
        <v>1644</v>
      </c>
      <c r="F270" s="101" t="s">
        <v>3085</v>
      </c>
      <c r="G270" s="101" t="s">
        <v>2218</v>
      </c>
      <c r="H270" s="101" t="s">
        <v>2978</v>
      </c>
      <c r="L270" s="101" t="s">
        <v>1710</v>
      </c>
      <c r="M270" s="101" t="n">
        <v>231000000</v>
      </c>
      <c r="N270" s="101" t="n">
        <v>0</v>
      </c>
      <c r="O270" s="101" t="n">
        <v>0</v>
      </c>
      <c r="P270" s="101" t="n">
        <v>231000000</v>
      </c>
      <c r="Q270" s="101" t="n">
        <v>231000000</v>
      </c>
      <c r="R270" s="101" t="s">
        <v>1759</v>
      </c>
      <c r="S270" s="101" t="s">
        <v>3086</v>
      </c>
      <c r="T270" s="101" t="s">
        <v>2218</v>
      </c>
      <c r="U270" s="118" t="s">
        <v>3087</v>
      </c>
      <c r="X270" s="101" t="n">
        <v>0</v>
      </c>
      <c r="Y270" s="136" t="n">
        <v>44893</v>
      </c>
      <c r="Z270" s="101" t="s">
        <v>1724</v>
      </c>
      <c r="AA270" s="101" t="s">
        <v>1985</v>
      </c>
      <c r="AC270" s="136" t="n">
        <v>45291</v>
      </c>
      <c r="AD270" s="101" t="s">
        <v>1986</v>
      </c>
      <c r="AE270" s="101" t="s">
        <v>2978</v>
      </c>
    </row>
    <row r="271" customFormat="false" ht="15.75" hidden="false" customHeight="true" outlineLevel="0" collapsed="false">
      <c r="A271" s="101" t="s">
        <v>705</v>
      </c>
      <c r="B271" s="101" t="n">
        <v>44558</v>
      </c>
      <c r="C271" s="101" t="n">
        <v>2022</v>
      </c>
      <c r="D271" s="101" t="s">
        <v>3088</v>
      </c>
      <c r="E271" s="101" t="s">
        <v>1644</v>
      </c>
      <c r="F271" s="101" t="s">
        <v>3089</v>
      </c>
      <c r="H271" s="101" t="s">
        <v>3090</v>
      </c>
      <c r="L271" s="101" t="s">
        <v>1710</v>
      </c>
      <c r="M271" s="101" t="n">
        <v>39241000</v>
      </c>
      <c r="N271" s="101" t="n">
        <v>0</v>
      </c>
      <c r="O271" s="101" t="n">
        <v>5000000</v>
      </c>
      <c r="P271" s="101" t="n">
        <v>39241000</v>
      </c>
      <c r="Q271" s="101" t="n">
        <v>34241000</v>
      </c>
      <c r="R271" s="101" t="s">
        <v>1759</v>
      </c>
      <c r="S271" s="101" t="s">
        <v>3091</v>
      </c>
      <c r="T271" s="101" t="s">
        <v>1722</v>
      </c>
      <c r="U271" s="118" t="s">
        <v>3092</v>
      </c>
      <c r="X271" s="101" t="n">
        <v>0</v>
      </c>
      <c r="Y271" s="136" t="n">
        <v>44861</v>
      </c>
      <c r="Z271" s="101" t="s">
        <v>1724</v>
      </c>
      <c r="AA271" s="101" t="s">
        <v>1985</v>
      </c>
      <c r="AC271" s="136" t="n">
        <v>45291</v>
      </c>
      <c r="AD271" s="101" t="s">
        <v>1986</v>
      </c>
      <c r="AE271" s="101" t="s">
        <v>3090</v>
      </c>
    </row>
    <row r="272" customFormat="false" ht="15.75" hidden="false" customHeight="true" outlineLevel="0" collapsed="false">
      <c r="A272" s="101" t="s">
        <v>2315</v>
      </c>
      <c r="B272" s="101" t="n">
        <v>24587</v>
      </c>
      <c r="C272" s="101" t="n">
        <v>2013</v>
      </c>
      <c r="D272" s="101" t="s">
        <v>3093</v>
      </c>
      <c r="E272" s="101" t="s">
        <v>2324</v>
      </c>
      <c r="F272" s="101" t="s">
        <v>2317</v>
      </c>
      <c r="H272" s="101" t="s">
        <v>3094</v>
      </c>
      <c r="L272" s="101" t="s">
        <v>1710</v>
      </c>
      <c r="M272" s="101" t="n">
        <v>0</v>
      </c>
      <c r="N272" s="101" t="n">
        <v>0</v>
      </c>
      <c r="O272" s="101" t="n">
        <v>0</v>
      </c>
      <c r="P272" s="101" t="n">
        <v>0</v>
      </c>
      <c r="Q272" s="101" t="n">
        <v>0</v>
      </c>
      <c r="T272" s="101" t="s">
        <v>2024</v>
      </c>
      <c r="X272" s="101" t="n">
        <v>0</v>
      </c>
      <c r="Z272" s="101" t="s">
        <v>1724</v>
      </c>
      <c r="AA272" s="101" t="s">
        <v>3095</v>
      </c>
      <c r="AD272" s="101" t="s">
        <v>3096</v>
      </c>
      <c r="AE272" s="101" t="s">
        <v>3097</v>
      </c>
    </row>
    <row r="273" customFormat="false" ht="15.75" hidden="false" customHeight="true" outlineLevel="0" collapsed="false">
      <c r="A273" s="101" t="s">
        <v>2309</v>
      </c>
      <c r="B273" s="101" t="n">
        <v>38490</v>
      </c>
      <c r="C273" s="101" t="n">
        <v>2015</v>
      </c>
      <c r="D273" s="101" t="s">
        <v>3098</v>
      </c>
      <c r="E273" s="101" t="s">
        <v>1644</v>
      </c>
      <c r="F273" s="101" t="s">
        <v>3099</v>
      </c>
      <c r="H273" s="101" t="s">
        <v>2040</v>
      </c>
      <c r="I273" s="101" t="s">
        <v>1709</v>
      </c>
      <c r="L273" s="101" t="s">
        <v>1710</v>
      </c>
      <c r="M273" s="101" t="n">
        <v>685380</v>
      </c>
      <c r="N273" s="101" t="s">
        <v>3100</v>
      </c>
      <c r="O273" s="101" t="s">
        <v>3100</v>
      </c>
      <c r="P273" s="101" t="s">
        <v>3101</v>
      </c>
      <c r="Q273" s="101" t="s">
        <v>3101</v>
      </c>
      <c r="R273" s="101" t="s">
        <v>1759</v>
      </c>
      <c r="S273" s="101" t="s">
        <v>1805</v>
      </c>
      <c r="T273" s="101" t="s">
        <v>2044</v>
      </c>
      <c r="U273" s="118" t="s">
        <v>3102</v>
      </c>
      <c r="V273" s="101" t="n">
        <v>13010</v>
      </c>
      <c r="W273" s="101" t="n">
        <v>13010</v>
      </c>
      <c r="X273" s="101" t="n">
        <v>3</v>
      </c>
      <c r="Z273" s="101" t="s">
        <v>1858</v>
      </c>
      <c r="AA273" s="101" t="s">
        <v>3103</v>
      </c>
      <c r="AC273" s="136" t="n">
        <v>43100</v>
      </c>
      <c r="AD273" s="101" t="s">
        <v>2348</v>
      </c>
      <c r="AE273" s="101" t="s">
        <v>2337</v>
      </c>
    </row>
    <row r="274" customFormat="false" ht="15.75" hidden="false" customHeight="true" outlineLevel="0" collapsed="false">
      <c r="A274" s="101" t="s">
        <v>2309</v>
      </c>
      <c r="B274" s="101" t="n">
        <v>40862</v>
      </c>
      <c r="C274" s="101" t="n">
        <v>2019</v>
      </c>
      <c r="D274" s="101" t="s">
        <v>3104</v>
      </c>
      <c r="E274" s="101" t="s">
        <v>2324</v>
      </c>
      <c r="F274" s="101" t="s">
        <v>3105</v>
      </c>
      <c r="H274" s="101" t="s">
        <v>2337</v>
      </c>
      <c r="L274" s="101" t="s">
        <v>1710</v>
      </c>
      <c r="M274" s="101" t="n">
        <v>0</v>
      </c>
      <c r="N274" s="101" t="n">
        <v>0</v>
      </c>
      <c r="O274" s="101" t="n">
        <v>0</v>
      </c>
      <c r="P274" s="101" t="n">
        <v>0</v>
      </c>
      <c r="Q274" s="101" t="n">
        <v>0</v>
      </c>
      <c r="R274" s="101" t="s">
        <v>1759</v>
      </c>
      <c r="T274" s="101" t="s">
        <v>2044</v>
      </c>
      <c r="U274" s="101" t="s">
        <v>2412</v>
      </c>
      <c r="X274" s="101" t="n">
        <v>0</v>
      </c>
      <c r="Z274" s="101" t="s">
        <v>1724</v>
      </c>
      <c r="AA274" s="101" t="s">
        <v>3103</v>
      </c>
      <c r="AD274" s="101" t="s">
        <v>2341</v>
      </c>
      <c r="AE274" s="101" t="s">
        <v>2337</v>
      </c>
    </row>
    <row r="275" customFormat="false" ht="15.75" hidden="false" customHeight="true" outlineLevel="0" collapsed="false">
      <c r="A275" s="101" t="s">
        <v>2309</v>
      </c>
      <c r="B275" s="101" t="n">
        <v>41752</v>
      </c>
      <c r="C275" s="101" t="n">
        <v>2020</v>
      </c>
      <c r="D275" s="101" t="s">
        <v>3106</v>
      </c>
      <c r="E275" s="101" t="s">
        <v>2324</v>
      </c>
      <c r="F275" s="101" t="s">
        <v>3107</v>
      </c>
      <c r="H275" s="101" t="s">
        <v>2337</v>
      </c>
      <c r="L275" s="101" t="s">
        <v>1710</v>
      </c>
      <c r="M275" s="101" t="n">
        <v>0</v>
      </c>
      <c r="N275" s="101" t="n">
        <v>0</v>
      </c>
      <c r="O275" s="101" t="n">
        <v>0</v>
      </c>
      <c r="P275" s="101" t="n">
        <v>0</v>
      </c>
      <c r="Q275" s="101" t="n">
        <v>0</v>
      </c>
      <c r="R275" s="101" t="s">
        <v>1759</v>
      </c>
      <c r="T275" s="101" t="s">
        <v>2024</v>
      </c>
      <c r="U275" s="101" t="s">
        <v>2500</v>
      </c>
      <c r="X275" s="101" t="n">
        <v>0</v>
      </c>
      <c r="Z275" s="101" t="s">
        <v>1724</v>
      </c>
      <c r="AA275" s="101" t="s">
        <v>3103</v>
      </c>
      <c r="AD275" s="101" t="s">
        <v>2341</v>
      </c>
      <c r="AE275" s="101" t="s">
        <v>2337</v>
      </c>
    </row>
    <row r="276" customFormat="false" ht="15.75" hidden="false" customHeight="true" outlineLevel="0" collapsed="false">
      <c r="A276" s="101" t="s">
        <v>2309</v>
      </c>
      <c r="B276" s="101" t="n">
        <v>42452</v>
      </c>
      <c r="C276" s="101" t="n">
        <v>2021</v>
      </c>
      <c r="D276" s="101" t="s">
        <v>3108</v>
      </c>
      <c r="E276" s="101" t="s">
        <v>2324</v>
      </c>
      <c r="F276" s="101" t="s">
        <v>3109</v>
      </c>
      <c r="H276" s="101" t="s">
        <v>2040</v>
      </c>
      <c r="L276" s="101" t="s">
        <v>1710</v>
      </c>
      <c r="M276" s="101" t="n">
        <v>0</v>
      </c>
      <c r="N276" s="101" t="n">
        <v>0</v>
      </c>
      <c r="O276" s="101" t="n">
        <v>0</v>
      </c>
      <c r="P276" s="101" t="n">
        <v>0</v>
      </c>
      <c r="Q276" s="101" t="n">
        <v>0</v>
      </c>
      <c r="R276" s="101" t="s">
        <v>1759</v>
      </c>
      <c r="T276" s="101" t="s">
        <v>2024</v>
      </c>
      <c r="U276" s="101" t="s">
        <v>2500</v>
      </c>
      <c r="X276" s="101" t="n">
        <v>0</v>
      </c>
      <c r="Z276" s="101" t="s">
        <v>1724</v>
      </c>
      <c r="AA276" s="101" t="s">
        <v>3095</v>
      </c>
      <c r="AD276" s="101" t="s">
        <v>2341</v>
      </c>
      <c r="AE276" s="101" t="s">
        <v>2040</v>
      </c>
    </row>
    <row r="277" customFormat="false" ht="15.75" hidden="false" customHeight="true" outlineLevel="0" collapsed="false">
      <c r="A277" s="101" t="s">
        <v>705</v>
      </c>
      <c r="B277" s="101" t="n">
        <v>43017</v>
      </c>
      <c r="C277" s="101" t="n">
        <v>2021</v>
      </c>
      <c r="D277" s="101" t="s">
        <v>3110</v>
      </c>
      <c r="E277" s="101" t="s">
        <v>2324</v>
      </c>
      <c r="F277" s="101" t="s">
        <v>3111</v>
      </c>
      <c r="G277" s="101" t="s">
        <v>2211</v>
      </c>
      <c r="H277" s="101" t="s">
        <v>2212</v>
      </c>
      <c r="L277" s="101" t="s">
        <v>1710</v>
      </c>
      <c r="M277" s="101" t="n">
        <v>0</v>
      </c>
      <c r="N277" s="101" t="n">
        <v>0</v>
      </c>
      <c r="O277" s="101" t="n">
        <v>0</v>
      </c>
      <c r="P277" s="101" t="n">
        <v>0</v>
      </c>
      <c r="Q277" s="101" t="n">
        <v>0</v>
      </c>
      <c r="R277" s="101" t="s">
        <v>1711</v>
      </c>
      <c r="T277" s="101" t="s">
        <v>2211</v>
      </c>
      <c r="U277" s="101" t="s">
        <v>3112</v>
      </c>
      <c r="X277" s="101" t="n">
        <v>0</v>
      </c>
      <c r="Z277" s="101" t="s">
        <v>1724</v>
      </c>
      <c r="AA277" s="101" t="s">
        <v>3095</v>
      </c>
      <c r="AD277" s="101" t="s">
        <v>3113</v>
      </c>
      <c r="AE277" s="101" t="s">
        <v>2263</v>
      </c>
    </row>
    <row r="278" customFormat="false" ht="15.75" hidden="false" customHeight="true" outlineLevel="0" collapsed="false">
      <c r="A278" s="101" t="s">
        <v>705</v>
      </c>
      <c r="B278" s="101" t="n">
        <v>42992</v>
      </c>
      <c r="C278" s="101" t="n">
        <v>2022</v>
      </c>
      <c r="D278" s="101" t="s">
        <v>3114</v>
      </c>
      <c r="E278" s="101" t="s">
        <v>2324</v>
      </c>
      <c r="F278" s="101" t="s">
        <v>3115</v>
      </c>
      <c r="H278" s="101" t="s">
        <v>3116</v>
      </c>
      <c r="L278" s="101" t="s">
        <v>1710</v>
      </c>
      <c r="M278" s="101" t="n">
        <v>0</v>
      </c>
      <c r="N278" s="101" t="n">
        <v>0</v>
      </c>
      <c r="O278" s="101" t="n">
        <v>0</v>
      </c>
      <c r="P278" s="101" t="n">
        <v>0</v>
      </c>
      <c r="Q278" s="101" t="n">
        <v>0</v>
      </c>
      <c r="T278" s="101" t="s">
        <v>1722</v>
      </c>
      <c r="X278" s="101" t="n">
        <v>0</v>
      </c>
      <c r="Z278" s="101" t="s">
        <v>1724</v>
      </c>
      <c r="AA278" s="101" t="s">
        <v>3095</v>
      </c>
      <c r="AD278" s="101" t="s">
        <v>2181</v>
      </c>
      <c r="AE278" s="101" t="s">
        <v>3116</v>
      </c>
    </row>
    <row r="279" customFormat="false" ht="15.75" hidden="false" customHeight="true" outlineLevel="0" collapsed="false">
      <c r="A279" s="101" t="s">
        <v>2315</v>
      </c>
      <c r="B279" s="101" t="n">
        <v>42925</v>
      </c>
      <c r="C279" s="101" t="n">
        <v>2020</v>
      </c>
      <c r="D279" s="101" t="s">
        <v>3117</v>
      </c>
      <c r="E279" s="101" t="s">
        <v>2324</v>
      </c>
      <c r="F279" s="101" t="s">
        <v>3118</v>
      </c>
      <c r="G279" s="101" t="s">
        <v>3119</v>
      </c>
      <c r="H279" s="101" t="s">
        <v>3120</v>
      </c>
      <c r="L279" s="101" t="s">
        <v>1710</v>
      </c>
      <c r="M279" s="101" t="n">
        <v>0</v>
      </c>
      <c r="N279" s="101" t="n">
        <v>0</v>
      </c>
      <c r="O279" s="101" t="n">
        <v>0</v>
      </c>
      <c r="P279" s="101" t="n">
        <v>0</v>
      </c>
      <c r="Q279" s="101" t="n">
        <v>0</v>
      </c>
      <c r="T279" s="101" t="s">
        <v>3119</v>
      </c>
      <c r="X279" s="101" t="n">
        <v>0</v>
      </c>
      <c r="Z279" s="101" t="s">
        <v>1724</v>
      </c>
      <c r="AA279" s="101" t="s">
        <v>3095</v>
      </c>
      <c r="AD279" s="101" t="s">
        <v>3121</v>
      </c>
      <c r="AE279" s="101" t="s">
        <v>3122</v>
      </c>
    </row>
    <row r="280" customFormat="false" ht="15.75" hidden="false" customHeight="true" outlineLevel="0" collapsed="false">
      <c r="A280" s="101" t="s">
        <v>705</v>
      </c>
      <c r="B280" s="101" t="n">
        <v>43016</v>
      </c>
      <c r="C280" s="101" t="n">
        <v>2021</v>
      </c>
      <c r="D280" s="101" t="s">
        <v>3123</v>
      </c>
      <c r="E280" s="101" t="s">
        <v>2324</v>
      </c>
      <c r="F280" s="101" t="s">
        <v>3124</v>
      </c>
      <c r="G280" s="101" t="s">
        <v>2211</v>
      </c>
      <c r="H280" s="101" t="s">
        <v>2212</v>
      </c>
      <c r="L280" s="101" t="s">
        <v>1710</v>
      </c>
      <c r="M280" s="101" t="n">
        <v>0</v>
      </c>
      <c r="N280" s="101" t="n">
        <v>0</v>
      </c>
      <c r="O280" s="101" t="n">
        <v>0</v>
      </c>
      <c r="P280" s="101" t="n">
        <v>0</v>
      </c>
      <c r="Q280" s="101" t="n">
        <v>0</v>
      </c>
      <c r="R280" s="101" t="s">
        <v>1711</v>
      </c>
      <c r="T280" s="101" t="s">
        <v>2211</v>
      </c>
      <c r="U280" s="101" t="s">
        <v>3112</v>
      </c>
      <c r="X280" s="101" t="n">
        <v>0</v>
      </c>
      <c r="Z280" s="101" t="s">
        <v>1724</v>
      </c>
      <c r="AA280" s="101" t="s">
        <v>3095</v>
      </c>
      <c r="AD280" s="101" t="s">
        <v>3113</v>
      </c>
      <c r="AE280" s="101" t="s">
        <v>2263</v>
      </c>
    </row>
    <row r="281" customFormat="false" ht="15.75" hidden="false" customHeight="true" outlineLevel="0" collapsed="false">
      <c r="A281" s="101" t="s">
        <v>2315</v>
      </c>
      <c r="B281" s="101" t="n">
        <v>38674</v>
      </c>
      <c r="C281" s="101" t="n">
        <v>2017</v>
      </c>
      <c r="D281" s="101" t="s">
        <v>3125</v>
      </c>
      <c r="E281" s="101" t="s">
        <v>1644</v>
      </c>
      <c r="F281" s="101" t="s">
        <v>3126</v>
      </c>
      <c r="H281" s="101" t="s">
        <v>2318</v>
      </c>
      <c r="I281" s="136" t="n">
        <v>42345</v>
      </c>
      <c r="L281" s="101" t="s">
        <v>1710</v>
      </c>
      <c r="M281" s="101" t="s">
        <v>3127</v>
      </c>
      <c r="N281" s="101" t="s">
        <v>3128</v>
      </c>
      <c r="O281" s="101" t="s">
        <v>3129</v>
      </c>
      <c r="P281" s="101" t="s">
        <v>3130</v>
      </c>
      <c r="Q281" s="101" t="s">
        <v>3131</v>
      </c>
      <c r="R281" s="101" t="s">
        <v>1759</v>
      </c>
      <c r="S281" s="101" t="s">
        <v>3132</v>
      </c>
      <c r="T281" s="101" t="s">
        <v>2024</v>
      </c>
      <c r="U281" s="118" t="s">
        <v>3133</v>
      </c>
      <c r="W281" s="101" t="n">
        <v>15160</v>
      </c>
      <c r="X281" s="101" t="n">
        <v>4</v>
      </c>
      <c r="Z281" s="101" t="s">
        <v>1858</v>
      </c>
      <c r="AA281" s="101" t="s">
        <v>3095</v>
      </c>
      <c r="AC281" s="136" t="n">
        <v>43465</v>
      </c>
      <c r="AD281" s="101" t="s">
        <v>2322</v>
      </c>
      <c r="AE281" s="101" t="s">
        <v>2318</v>
      </c>
    </row>
    <row r="282" customFormat="false" ht="15.75" hidden="false" customHeight="true" outlineLevel="0" collapsed="false">
      <c r="A282" s="101" t="s">
        <v>3134</v>
      </c>
      <c r="B282" s="101" t="n">
        <v>44562</v>
      </c>
      <c r="C282" s="101" t="n">
        <v>2022</v>
      </c>
      <c r="D282" s="101" t="s">
        <v>3135</v>
      </c>
      <c r="E282" s="101" t="s">
        <v>2324</v>
      </c>
      <c r="F282" s="118" t="s">
        <v>3136</v>
      </c>
      <c r="H282" s="101" t="s">
        <v>3137</v>
      </c>
      <c r="L282" s="101" t="s">
        <v>1710</v>
      </c>
      <c r="M282" s="101" t="n">
        <v>0</v>
      </c>
      <c r="N282" s="101" t="n">
        <v>0</v>
      </c>
      <c r="O282" s="101" t="n">
        <v>0</v>
      </c>
      <c r="P282" s="101" t="n">
        <v>0</v>
      </c>
      <c r="Q282" s="101" t="n">
        <v>0</v>
      </c>
      <c r="R282" s="101" t="s">
        <v>2834</v>
      </c>
      <c r="T282" s="101" t="s">
        <v>1722</v>
      </c>
      <c r="X282" s="101" t="n">
        <v>0</v>
      </c>
      <c r="Z282" s="101" t="s">
        <v>1724</v>
      </c>
      <c r="AA282" s="101" t="s">
        <v>3095</v>
      </c>
      <c r="AD282" s="101" t="s">
        <v>3138</v>
      </c>
      <c r="AE282" s="101" t="s">
        <v>3137</v>
      </c>
    </row>
    <row r="283" customFormat="false" ht="15.75" hidden="false" customHeight="true" outlineLevel="0" collapsed="false">
      <c r="A283" s="101" t="s">
        <v>40</v>
      </c>
      <c r="B283" s="101" t="n">
        <v>20023</v>
      </c>
      <c r="C283" s="101" t="n">
        <v>2008</v>
      </c>
      <c r="D283" s="101" t="s">
        <v>3139</v>
      </c>
      <c r="E283" s="101" t="s">
        <v>1755</v>
      </c>
      <c r="F283" s="101" t="s">
        <v>3140</v>
      </c>
      <c r="G283" s="101" t="s">
        <v>52</v>
      </c>
      <c r="H283" s="101" t="s">
        <v>1757</v>
      </c>
      <c r="I283" s="136" t="n">
        <v>39689</v>
      </c>
      <c r="L283" s="101" t="s">
        <v>1710</v>
      </c>
      <c r="M283" s="101" t="s">
        <v>3141</v>
      </c>
      <c r="N283" s="101" t="s">
        <v>3141</v>
      </c>
      <c r="O283" s="101" t="s">
        <v>3141</v>
      </c>
      <c r="P283" s="101" t="n">
        <v>0</v>
      </c>
      <c r="Q283" s="101" t="n">
        <v>0</v>
      </c>
      <c r="R283" s="101" t="s">
        <v>1711</v>
      </c>
      <c r="S283" s="101" t="s">
        <v>3142</v>
      </c>
      <c r="T283" s="101" t="s">
        <v>52</v>
      </c>
      <c r="U283" s="118" t="s">
        <v>3143</v>
      </c>
      <c r="V283" s="101" t="n">
        <v>16061</v>
      </c>
      <c r="W283" s="101" t="n">
        <v>43010</v>
      </c>
      <c r="X283" s="101" t="n">
        <v>4</v>
      </c>
      <c r="Y283" s="136" t="n">
        <v>42338</v>
      </c>
      <c r="Z283" s="101" t="s">
        <v>1755</v>
      </c>
      <c r="AA283" s="101" t="s">
        <v>1715</v>
      </c>
      <c r="AB283" s="136" t="n">
        <v>40178</v>
      </c>
      <c r="AC283" s="136" t="n">
        <v>41035</v>
      </c>
      <c r="AD283" s="101" t="s">
        <v>3144</v>
      </c>
      <c r="AE283" s="101" t="s">
        <v>1757</v>
      </c>
    </row>
    <row r="284" customFormat="false" ht="15.75" hidden="false" customHeight="true" outlineLevel="0" collapsed="false">
      <c r="A284" s="101" t="s">
        <v>40</v>
      </c>
      <c r="B284" s="101" t="n">
        <v>21583</v>
      </c>
      <c r="C284" s="101" t="n">
        <v>2009</v>
      </c>
      <c r="D284" s="101" t="s">
        <v>3145</v>
      </c>
      <c r="E284" s="101" t="s">
        <v>1755</v>
      </c>
      <c r="F284" s="101" t="s">
        <v>3146</v>
      </c>
      <c r="H284" s="101" t="s">
        <v>1757</v>
      </c>
      <c r="I284" s="136" t="n">
        <v>40043</v>
      </c>
      <c r="L284" s="101" t="s">
        <v>1710</v>
      </c>
      <c r="M284" s="101" t="s">
        <v>3147</v>
      </c>
      <c r="N284" s="101" t="s">
        <v>3147</v>
      </c>
      <c r="O284" s="101" t="s">
        <v>3147</v>
      </c>
      <c r="P284" s="101" t="n">
        <v>0</v>
      </c>
      <c r="Q284" s="101" t="n">
        <v>0</v>
      </c>
      <c r="R284" s="101" t="s">
        <v>1711</v>
      </c>
      <c r="S284" s="101" t="s">
        <v>3148</v>
      </c>
      <c r="T284" s="101" t="s">
        <v>52</v>
      </c>
      <c r="U284" s="118" t="s">
        <v>3149</v>
      </c>
      <c r="V284" s="101" t="n">
        <v>33210</v>
      </c>
      <c r="W284" s="101" t="n">
        <v>15110</v>
      </c>
      <c r="X284" s="101" t="n">
        <v>3</v>
      </c>
      <c r="Y284" s="136" t="n">
        <v>42342</v>
      </c>
      <c r="Z284" s="101" t="s">
        <v>1755</v>
      </c>
      <c r="AA284" s="101" t="s">
        <v>1715</v>
      </c>
      <c r="AB284" s="136" t="n">
        <v>40543</v>
      </c>
      <c r="AC284" s="136" t="n">
        <v>41449</v>
      </c>
      <c r="AD284" s="101" t="s">
        <v>3144</v>
      </c>
      <c r="AE284" s="101" t="s">
        <v>1757</v>
      </c>
    </row>
    <row r="285" customFormat="false" ht="15.75" hidden="false" customHeight="true" outlineLevel="0" collapsed="false">
      <c r="A285" s="101" t="s">
        <v>40</v>
      </c>
      <c r="B285" s="101" t="n">
        <v>19923</v>
      </c>
      <c r="C285" s="101" t="n">
        <v>2008</v>
      </c>
      <c r="D285" s="101" t="s">
        <v>3150</v>
      </c>
      <c r="E285" s="101" t="s">
        <v>1755</v>
      </c>
      <c r="F285" s="101" t="s">
        <v>3151</v>
      </c>
      <c r="H285" s="101" t="s">
        <v>1757</v>
      </c>
      <c r="I285" s="136" t="n">
        <v>39646</v>
      </c>
      <c r="L285" s="101" t="s">
        <v>1710</v>
      </c>
      <c r="M285" s="101" t="s">
        <v>3152</v>
      </c>
      <c r="N285" s="101" t="s">
        <v>3152</v>
      </c>
      <c r="O285" s="101" t="s">
        <v>3152</v>
      </c>
      <c r="P285" s="101" t="n">
        <v>0</v>
      </c>
      <c r="Q285" s="101" t="n">
        <v>0</v>
      </c>
      <c r="R285" s="101" t="s">
        <v>1711</v>
      </c>
      <c r="S285" s="101" t="s">
        <v>3153</v>
      </c>
      <c r="T285" s="101" t="s">
        <v>52</v>
      </c>
      <c r="U285" s="118" t="s">
        <v>3143</v>
      </c>
      <c r="W285" s="101" t="n">
        <v>43010</v>
      </c>
      <c r="X285" s="101" t="n">
        <v>3</v>
      </c>
      <c r="Y285" s="136" t="n">
        <v>42338</v>
      </c>
      <c r="Z285" s="101" t="s">
        <v>1755</v>
      </c>
      <c r="AA285" s="101" t="s">
        <v>1715</v>
      </c>
      <c r="AB285" s="136" t="n">
        <v>40178</v>
      </c>
      <c r="AC285" s="136" t="n">
        <v>41035</v>
      </c>
      <c r="AD285" s="101" t="s">
        <v>3144</v>
      </c>
      <c r="AE285" s="101" t="s">
        <v>1757</v>
      </c>
    </row>
    <row r="286" customFormat="false" ht="15.75" hidden="false" customHeight="true" outlineLevel="0" collapsed="false">
      <c r="A286" s="101" t="s">
        <v>40</v>
      </c>
      <c r="B286" s="101" t="n">
        <v>19425</v>
      </c>
      <c r="C286" s="101" t="n">
        <v>2007</v>
      </c>
      <c r="D286" s="101" t="s">
        <v>3154</v>
      </c>
      <c r="E286" s="101" t="s">
        <v>1755</v>
      </c>
      <c r="F286" s="101" t="s">
        <v>3155</v>
      </c>
      <c r="G286" s="101" t="s">
        <v>52</v>
      </c>
      <c r="H286" s="101" t="s">
        <v>1757</v>
      </c>
      <c r="I286" s="136" t="n">
        <v>39428</v>
      </c>
      <c r="L286" s="101" t="s">
        <v>1710</v>
      </c>
      <c r="M286" s="101" t="s">
        <v>3156</v>
      </c>
      <c r="N286" s="101" t="s">
        <v>3156</v>
      </c>
      <c r="O286" s="101" t="s">
        <v>3156</v>
      </c>
      <c r="P286" s="101" t="n">
        <v>0</v>
      </c>
      <c r="Q286" s="101" t="n">
        <v>0</v>
      </c>
      <c r="R286" s="101" t="s">
        <v>1711</v>
      </c>
      <c r="S286" s="101" t="s">
        <v>3157</v>
      </c>
      <c r="T286" s="101" t="s">
        <v>52</v>
      </c>
      <c r="U286" s="118" t="s">
        <v>3158</v>
      </c>
      <c r="W286" s="101" t="n">
        <v>43010</v>
      </c>
      <c r="X286" s="101" t="n">
        <v>4</v>
      </c>
      <c r="Y286" s="136" t="n">
        <v>42338</v>
      </c>
      <c r="Z286" s="101" t="s">
        <v>1755</v>
      </c>
      <c r="AA286" s="101" t="s">
        <v>1715</v>
      </c>
      <c r="AB286" s="136" t="n">
        <v>39813</v>
      </c>
      <c r="AC286" s="136" t="n">
        <v>40629</v>
      </c>
      <c r="AD286" s="101" t="s">
        <v>3144</v>
      </c>
      <c r="AE286" s="101" t="s">
        <v>1757</v>
      </c>
    </row>
    <row r="287" customFormat="false" ht="15.75" hidden="false" customHeight="true" outlineLevel="0" collapsed="false">
      <c r="A287" s="101" t="s">
        <v>40</v>
      </c>
      <c r="B287" s="101" t="n">
        <v>21134</v>
      </c>
      <c r="C287" s="101" t="n">
        <v>2009</v>
      </c>
      <c r="D287" s="101" t="s">
        <v>3159</v>
      </c>
      <c r="E287" s="101" t="s">
        <v>1755</v>
      </c>
      <c r="F287" s="101" t="s">
        <v>3160</v>
      </c>
      <c r="H287" s="101" t="s">
        <v>1757</v>
      </c>
      <c r="I287" s="136" t="n">
        <v>40007</v>
      </c>
      <c r="L287" s="101" t="s">
        <v>1710</v>
      </c>
      <c r="M287" s="101" t="s">
        <v>3161</v>
      </c>
      <c r="N287" s="101" t="s">
        <v>3161</v>
      </c>
      <c r="O287" s="101" t="s">
        <v>3161</v>
      </c>
      <c r="P287" s="101" t="n">
        <v>0</v>
      </c>
      <c r="Q287" s="101" t="n">
        <v>0</v>
      </c>
      <c r="R287" s="101" t="s">
        <v>1711</v>
      </c>
      <c r="S287" s="101" t="s">
        <v>3162</v>
      </c>
      <c r="T287" s="101" t="s">
        <v>52</v>
      </c>
      <c r="U287" s="118" t="s">
        <v>3163</v>
      </c>
      <c r="V287" s="101" t="n">
        <v>41010</v>
      </c>
      <c r="W287" s="101" t="n">
        <v>43010</v>
      </c>
      <c r="X287" s="101" t="n">
        <v>3</v>
      </c>
      <c r="Y287" s="136" t="n">
        <v>42348</v>
      </c>
      <c r="Z287" s="101" t="s">
        <v>1755</v>
      </c>
      <c r="AA287" s="101" t="s">
        <v>1715</v>
      </c>
      <c r="AB287" s="136" t="n">
        <v>40543</v>
      </c>
      <c r="AC287" s="136" t="n">
        <v>41365</v>
      </c>
      <c r="AD287" s="101" t="s">
        <v>3144</v>
      </c>
      <c r="AE287" s="101" t="s">
        <v>1757</v>
      </c>
    </row>
    <row r="288" customFormat="false" ht="15.75" hidden="false" customHeight="true" outlineLevel="0" collapsed="false">
      <c r="A288" s="101" t="s">
        <v>40</v>
      </c>
      <c r="B288" s="101" t="n">
        <v>21164</v>
      </c>
      <c r="C288" s="101" t="n">
        <v>2009</v>
      </c>
      <c r="D288" s="101" t="s">
        <v>3164</v>
      </c>
      <c r="E288" s="101" t="s">
        <v>1755</v>
      </c>
      <c r="F288" s="101" t="s">
        <v>3165</v>
      </c>
      <c r="G288" s="101" t="s">
        <v>52</v>
      </c>
      <c r="H288" s="101" t="s">
        <v>1757</v>
      </c>
      <c r="I288" s="136" t="n">
        <v>40049</v>
      </c>
      <c r="L288" s="101" t="s">
        <v>1710</v>
      </c>
      <c r="M288" s="101" t="s">
        <v>3166</v>
      </c>
      <c r="N288" s="101" t="s">
        <v>3166</v>
      </c>
      <c r="O288" s="101" t="s">
        <v>3166</v>
      </c>
      <c r="P288" s="101" t="n">
        <v>0</v>
      </c>
      <c r="Q288" s="101" t="n">
        <v>0</v>
      </c>
      <c r="R288" s="101" t="s">
        <v>1711</v>
      </c>
      <c r="S288" s="101" t="s">
        <v>3167</v>
      </c>
      <c r="T288" s="101" t="s">
        <v>52</v>
      </c>
      <c r="U288" s="118" t="s">
        <v>3168</v>
      </c>
      <c r="V288" s="101" t="n">
        <v>16061</v>
      </c>
      <c r="W288" s="101" t="n">
        <v>43010</v>
      </c>
      <c r="X288" s="101" t="n">
        <v>2</v>
      </c>
      <c r="Y288" s="136" t="n">
        <v>42342</v>
      </c>
      <c r="Z288" s="101" t="s">
        <v>1755</v>
      </c>
      <c r="AA288" s="101" t="s">
        <v>1715</v>
      </c>
      <c r="AB288" s="136" t="n">
        <v>40543</v>
      </c>
      <c r="AC288" s="136" t="n">
        <v>41101</v>
      </c>
      <c r="AD288" s="101" t="s">
        <v>3144</v>
      </c>
      <c r="AE288" s="101" t="s">
        <v>1757</v>
      </c>
    </row>
    <row r="289" customFormat="false" ht="15.75" hidden="false" customHeight="true" outlineLevel="0" collapsed="false">
      <c r="A289" s="101" t="s">
        <v>40</v>
      </c>
      <c r="B289" s="101" t="n">
        <v>21595</v>
      </c>
      <c r="C289" s="101" t="n">
        <v>2009</v>
      </c>
      <c r="D289" s="101" t="s">
        <v>3169</v>
      </c>
      <c r="E289" s="101" t="s">
        <v>1755</v>
      </c>
      <c r="F289" s="101" t="s">
        <v>3170</v>
      </c>
      <c r="H289" s="101" t="s">
        <v>1757</v>
      </c>
      <c r="I289" s="101" t="s">
        <v>1709</v>
      </c>
      <c r="L289" s="101" t="s">
        <v>1710</v>
      </c>
      <c r="M289" s="101" t="s">
        <v>3171</v>
      </c>
      <c r="N289" s="101" t="s">
        <v>3171</v>
      </c>
      <c r="O289" s="101" t="s">
        <v>3171</v>
      </c>
      <c r="P289" s="101" t="n">
        <v>0</v>
      </c>
      <c r="Q289" s="101" t="n">
        <v>0</v>
      </c>
      <c r="R289" s="101" t="s">
        <v>1711</v>
      </c>
      <c r="S289" s="101" t="s">
        <v>3172</v>
      </c>
      <c r="T289" s="101" t="s">
        <v>52</v>
      </c>
      <c r="U289" s="118" t="s">
        <v>3173</v>
      </c>
      <c r="V289" s="101" t="n">
        <v>33210</v>
      </c>
      <c r="W289" s="101" t="n">
        <v>16010</v>
      </c>
      <c r="X289" s="101" t="n">
        <v>4</v>
      </c>
      <c r="Y289" s="136" t="n">
        <v>42342</v>
      </c>
      <c r="Z289" s="101" t="s">
        <v>1755</v>
      </c>
      <c r="AA289" s="101" t="s">
        <v>1715</v>
      </c>
      <c r="AB289" s="136" t="n">
        <v>40543</v>
      </c>
      <c r="AC289" s="136" t="n">
        <v>41352</v>
      </c>
      <c r="AD289" s="101" t="s">
        <v>3144</v>
      </c>
      <c r="AE289" s="101" t="s">
        <v>1757</v>
      </c>
    </row>
    <row r="290" customFormat="false" ht="15.75" hidden="false" customHeight="true" outlineLevel="0" collapsed="false">
      <c r="A290" s="101" t="s">
        <v>40</v>
      </c>
      <c r="B290" s="101" t="n">
        <v>21641</v>
      </c>
      <c r="C290" s="101" t="n">
        <v>2009</v>
      </c>
      <c r="D290" s="101" t="s">
        <v>3174</v>
      </c>
      <c r="E290" s="101" t="s">
        <v>1755</v>
      </c>
      <c r="F290" s="101" t="s">
        <v>3175</v>
      </c>
      <c r="H290" s="101" t="s">
        <v>1757</v>
      </c>
      <c r="I290" s="136" t="n">
        <v>40141</v>
      </c>
      <c r="L290" s="101" t="s">
        <v>1710</v>
      </c>
      <c r="M290" s="101" t="n">
        <v>1182322</v>
      </c>
      <c r="N290" s="101" t="n">
        <v>1182322</v>
      </c>
      <c r="O290" s="101" t="n">
        <v>1182322</v>
      </c>
      <c r="P290" s="101" t="n">
        <v>0</v>
      </c>
      <c r="Q290" s="101" t="n">
        <v>0</v>
      </c>
      <c r="R290" s="101" t="s">
        <v>1711</v>
      </c>
      <c r="S290" s="101" t="s">
        <v>3176</v>
      </c>
      <c r="T290" s="101" t="s">
        <v>52</v>
      </c>
      <c r="U290" s="118" t="s">
        <v>3177</v>
      </c>
      <c r="V290" s="101" t="n">
        <v>43040</v>
      </c>
      <c r="W290" s="101" t="n">
        <v>21020</v>
      </c>
      <c r="X290" s="101" t="n">
        <v>2</v>
      </c>
      <c r="Y290" s="136" t="n">
        <v>42338</v>
      </c>
      <c r="Z290" s="101" t="s">
        <v>1755</v>
      </c>
      <c r="AA290" s="101" t="s">
        <v>1715</v>
      </c>
      <c r="AB290" s="136" t="n">
        <v>40543</v>
      </c>
      <c r="AC290" s="136" t="n">
        <v>40949</v>
      </c>
      <c r="AD290" s="101" t="s">
        <v>3144</v>
      </c>
      <c r="AE290" s="101" t="s">
        <v>1757</v>
      </c>
    </row>
    <row r="291" customFormat="false" ht="15.75" hidden="false" customHeight="true" outlineLevel="0" collapsed="false">
      <c r="A291" s="101" t="s">
        <v>40</v>
      </c>
      <c r="B291" s="101" t="n">
        <v>22396</v>
      </c>
      <c r="C291" s="101" t="n">
        <v>2010</v>
      </c>
      <c r="D291" s="101" t="s">
        <v>3178</v>
      </c>
      <c r="E291" s="101" t="s">
        <v>1755</v>
      </c>
      <c r="F291" s="101" t="s">
        <v>3179</v>
      </c>
      <c r="H291" s="101" t="s">
        <v>1757</v>
      </c>
      <c r="I291" s="136" t="n">
        <v>40469</v>
      </c>
      <c r="L291" s="101" t="s">
        <v>1710</v>
      </c>
      <c r="M291" s="101" t="s">
        <v>3180</v>
      </c>
      <c r="N291" s="101" t="s">
        <v>3180</v>
      </c>
      <c r="O291" s="101" t="s">
        <v>3180</v>
      </c>
      <c r="P291" s="101" t="n">
        <v>0</v>
      </c>
      <c r="Q291" s="101" t="n">
        <v>0</v>
      </c>
      <c r="R291" s="101" t="s">
        <v>1711</v>
      </c>
      <c r="S291" s="101" t="s">
        <v>3181</v>
      </c>
      <c r="T291" s="101" t="s">
        <v>52</v>
      </c>
      <c r="U291" s="118" t="s">
        <v>3182</v>
      </c>
      <c r="V291" s="101" t="n">
        <v>11330</v>
      </c>
      <c r="W291" s="101" t="n">
        <v>43010</v>
      </c>
      <c r="X291" s="101" t="n">
        <v>1</v>
      </c>
      <c r="Y291" s="136" t="n">
        <v>42342</v>
      </c>
      <c r="Z291" s="101" t="s">
        <v>1755</v>
      </c>
      <c r="AA291" s="101" t="s">
        <v>1715</v>
      </c>
      <c r="AB291" s="136" t="n">
        <v>40908</v>
      </c>
      <c r="AC291" s="136" t="n">
        <v>41582</v>
      </c>
      <c r="AD291" s="101" t="s">
        <v>3144</v>
      </c>
      <c r="AE291" s="101" t="s">
        <v>1757</v>
      </c>
    </row>
    <row r="292" customFormat="false" ht="15.75" hidden="false" customHeight="true" outlineLevel="0" collapsed="false">
      <c r="A292" s="101" t="s">
        <v>40</v>
      </c>
      <c r="B292" s="101" t="n">
        <v>19463</v>
      </c>
      <c r="C292" s="101" t="n">
        <v>2007</v>
      </c>
      <c r="D292" s="101" t="s">
        <v>3183</v>
      </c>
      <c r="E292" s="101" t="s">
        <v>1755</v>
      </c>
      <c r="F292" s="101" t="s">
        <v>3184</v>
      </c>
      <c r="H292" s="101" t="s">
        <v>1757</v>
      </c>
      <c r="I292" s="136" t="n">
        <v>39436</v>
      </c>
      <c r="L292" s="101" t="s">
        <v>1710</v>
      </c>
      <c r="M292" s="101" t="s">
        <v>3185</v>
      </c>
      <c r="N292" s="101" t="s">
        <v>3185</v>
      </c>
      <c r="O292" s="101" t="s">
        <v>3185</v>
      </c>
      <c r="P292" s="101" t="n">
        <v>0</v>
      </c>
      <c r="Q292" s="101" t="n">
        <v>0</v>
      </c>
      <c r="R292" s="101" t="s">
        <v>1711</v>
      </c>
      <c r="S292" s="101" t="s">
        <v>3186</v>
      </c>
      <c r="T292" s="101" t="s">
        <v>52</v>
      </c>
      <c r="U292" s="118" t="s">
        <v>3187</v>
      </c>
      <c r="W292" s="101" t="n">
        <v>43010</v>
      </c>
      <c r="X292" s="101" t="n">
        <v>4</v>
      </c>
      <c r="Y292" s="136" t="n">
        <v>42342</v>
      </c>
      <c r="Z292" s="101" t="s">
        <v>1755</v>
      </c>
      <c r="AA292" s="101" t="s">
        <v>1715</v>
      </c>
      <c r="AB292" s="136" t="n">
        <v>39813</v>
      </c>
      <c r="AC292" s="136" t="n">
        <v>40314</v>
      </c>
      <c r="AD292" s="101" t="s">
        <v>3144</v>
      </c>
      <c r="AE292" s="101" t="s">
        <v>1757</v>
      </c>
    </row>
    <row r="293" customFormat="false" ht="15.75" hidden="false" customHeight="true" outlineLevel="0" collapsed="false">
      <c r="A293" s="101" t="s">
        <v>40</v>
      </c>
      <c r="B293" s="101" t="n">
        <v>21167</v>
      </c>
      <c r="C293" s="101" t="n">
        <v>2009</v>
      </c>
      <c r="D293" s="101" t="s">
        <v>3188</v>
      </c>
      <c r="E293" s="101" t="s">
        <v>1755</v>
      </c>
      <c r="F293" s="101" t="s">
        <v>3189</v>
      </c>
      <c r="G293" s="101" t="s">
        <v>52</v>
      </c>
      <c r="H293" s="101" t="s">
        <v>1757</v>
      </c>
      <c r="I293" s="136" t="n">
        <v>40100</v>
      </c>
      <c r="L293" s="101" t="s">
        <v>1710</v>
      </c>
      <c r="M293" s="101" t="s">
        <v>3190</v>
      </c>
      <c r="N293" s="101" t="s">
        <v>3190</v>
      </c>
      <c r="O293" s="101" t="s">
        <v>3190</v>
      </c>
      <c r="P293" s="101" t="n">
        <v>0</v>
      </c>
      <c r="Q293" s="101" t="n">
        <v>0</v>
      </c>
      <c r="R293" s="101" t="s">
        <v>1759</v>
      </c>
      <c r="S293" s="101" t="s">
        <v>3191</v>
      </c>
      <c r="T293" s="101" t="s">
        <v>52</v>
      </c>
      <c r="U293" s="118" t="s">
        <v>3192</v>
      </c>
      <c r="V293" s="101" t="n">
        <v>33210</v>
      </c>
      <c r="W293" s="101" t="n">
        <v>43010</v>
      </c>
      <c r="X293" s="101" t="n">
        <v>2</v>
      </c>
      <c r="Y293" s="136" t="n">
        <v>42699</v>
      </c>
      <c r="Z293" s="101" t="s">
        <v>1755</v>
      </c>
      <c r="AA293" s="101" t="s">
        <v>1715</v>
      </c>
      <c r="AB293" s="136" t="n">
        <v>40543</v>
      </c>
      <c r="AC293" s="136" t="n">
        <v>41316</v>
      </c>
      <c r="AD293" s="101" t="s">
        <v>3193</v>
      </c>
      <c r="AE293" s="101" t="s">
        <v>1757</v>
      </c>
    </row>
    <row r="294" customFormat="false" ht="15.75" hidden="false" customHeight="true" outlineLevel="0" collapsed="false">
      <c r="A294" s="101" t="s">
        <v>40</v>
      </c>
      <c r="B294" s="101" t="n">
        <v>22382</v>
      </c>
      <c r="C294" s="101" t="n">
        <v>2010</v>
      </c>
      <c r="D294" s="101" t="s">
        <v>3194</v>
      </c>
      <c r="E294" s="101" t="s">
        <v>1755</v>
      </c>
      <c r="F294" s="101" t="s">
        <v>3195</v>
      </c>
      <c r="H294" s="101" t="s">
        <v>1757</v>
      </c>
      <c r="I294" s="136" t="n">
        <v>40410</v>
      </c>
      <c r="L294" s="101" t="s">
        <v>1710</v>
      </c>
      <c r="M294" s="101" t="s">
        <v>3196</v>
      </c>
      <c r="N294" s="101" t="s">
        <v>3196</v>
      </c>
      <c r="O294" s="101" t="s">
        <v>3196</v>
      </c>
      <c r="P294" s="101" t="n">
        <v>0</v>
      </c>
      <c r="Q294" s="101" t="n">
        <v>0</v>
      </c>
      <c r="R294" s="101" t="s">
        <v>1759</v>
      </c>
      <c r="S294" s="101" t="s">
        <v>3197</v>
      </c>
      <c r="T294" s="101" t="s">
        <v>52</v>
      </c>
      <c r="U294" s="118" t="s">
        <v>3198</v>
      </c>
      <c r="V294" s="101" t="n">
        <v>11120</v>
      </c>
      <c r="W294" s="101" t="n">
        <v>43010</v>
      </c>
      <c r="X294" s="101" t="n">
        <v>2</v>
      </c>
      <c r="Y294" s="136" t="n">
        <v>42699</v>
      </c>
      <c r="Z294" s="101" t="s">
        <v>1755</v>
      </c>
      <c r="AA294" s="101" t="s">
        <v>1715</v>
      </c>
      <c r="AB294" s="136" t="n">
        <v>40908</v>
      </c>
      <c r="AC294" s="136" t="n">
        <v>41582</v>
      </c>
      <c r="AD294" s="101" t="s">
        <v>3193</v>
      </c>
      <c r="AE294" s="101" t="s">
        <v>1757</v>
      </c>
    </row>
    <row r="295" customFormat="false" ht="15.75" hidden="false" customHeight="true" outlineLevel="0" collapsed="false">
      <c r="A295" s="101" t="s">
        <v>40</v>
      </c>
      <c r="B295" s="101" t="n">
        <v>19300</v>
      </c>
      <c r="C295" s="101" t="n">
        <v>2007</v>
      </c>
      <c r="D295" s="101" t="s">
        <v>3199</v>
      </c>
      <c r="E295" s="101" t="s">
        <v>1755</v>
      </c>
      <c r="F295" s="101" t="s">
        <v>3200</v>
      </c>
      <c r="G295" s="101" t="s">
        <v>52</v>
      </c>
      <c r="H295" s="101" t="s">
        <v>1757</v>
      </c>
      <c r="I295" s="136" t="n">
        <v>39407</v>
      </c>
      <c r="L295" s="101" t="s">
        <v>1710</v>
      </c>
      <c r="M295" s="101" t="s">
        <v>3201</v>
      </c>
      <c r="N295" s="101" t="s">
        <v>3201</v>
      </c>
      <c r="O295" s="101" t="s">
        <v>3201</v>
      </c>
      <c r="P295" s="101" t="n">
        <v>0</v>
      </c>
      <c r="Q295" s="101" t="n">
        <v>0</v>
      </c>
      <c r="R295" s="101" t="s">
        <v>1759</v>
      </c>
      <c r="S295" s="101" t="s">
        <v>3202</v>
      </c>
      <c r="T295" s="101" t="s">
        <v>52</v>
      </c>
      <c r="U295" s="118" t="s">
        <v>3203</v>
      </c>
      <c r="V295" s="118" t="s">
        <v>3204</v>
      </c>
      <c r="W295" s="118" t="s">
        <v>3205</v>
      </c>
      <c r="X295" s="101" t="n">
        <v>7</v>
      </c>
      <c r="Y295" s="136" t="n">
        <v>43515</v>
      </c>
      <c r="Z295" s="101" t="s">
        <v>1755</v>
      </c>
      <c r="AA295" s="101" t="s">
        <v>1715</v>
      </c>
      <c r="AB295" s="136" t="n">
        <v>39813</v>
      </c>
      <c r="AC295" s="136" t="n">
        <v>40249</v>
      </c>
      <c r="AD295" s="101" t="s">
        <v>1868</v>
      </c>
      <c r="AE295" s="101" t="s">
        <v>1726</v>
      </c>
    </row>
    <row r="296" customFormat="false" ht="15.75" hidden="false" customHeight="true" outlineLevel="0" collapsed="false">
      <c r="A296" s="101" t="s">
        <v>40</v>
      </c>
      <c r="B296" s="101" t="n">
        <v>22432</v>
      </c>
      <c r="C296" s="101" t="n">
        <v>2011</v>
      </c>
      <c r="D296" s="101" t="s">
        <v>1754</v>
      </c>
      <c r="E296" s="101" t="s">
        <v>1755</v>
      </c>
      <c r="F296" s="101" t="s">
        <v>1756</v>
      </c>
      <c r="G296" s="101" t="s">
        <v>52</v>
      </c>
      <c r="H296" s="101" t="s">
        <v>1757</v>
      </c>
      <c r="I296" s="136" t="n">
        <v>40410</v>
      </c>
      <c r="L296" s="101" t="s">
        <v>1710</v>
      </c>
      <c r="M296" s="101" t="s">
        <v>1758</v>
      </c>
      <c r="N296" s="101" t="s">
        <v>1758</v>
      </c>
      <c r="O296" s="101" t="s">
        <v>1758</v>
      </c>
      <c r="P296" s="101" t="n">
        <v>0</v>
      </c>
      <c r="Q296" s="101" t="n">
        <v>0</v>
      </c>
      <c r="R296" s="101" t="s">
        <v>1759</v>
      </c>
      <c r="S296" s="101" t="s">
        <v>1760</v>
      </c>
      <c r="T296" s="101" t="s">
        <v>52</v>
      </c>
      <c r="U296" s="118" t="s">
        <v>1761</v>
      </c>
      <c r="V296" s="101" t="n">
        <v>11120</v>
      </c>
      <c r="W296" s="101" t="n">
        <v>11120</v>
      </c>
      <c r="X296" s="101" t="n">
        <v>3</v>
      </c>
      <c r="Y296" s="136" t="n">
        <v>43760</v>
      </c>
      <c r="Z296" s="101" t="s">
        <v>1755</v>
      </c>
      <c r="AA296" s="101" t="s">
        <v>1715</v>
      </c>
      <c r="AB296" s="136" t="n">
        <v>41274</v>
      </c>
      <c r="AD296" s="101" t="s">
        <v>1716</v>
      </c>
      <c r="AE296" s="101" t="s">
        <v>1757</v>
      </c>
    </row>
    <row r="297" customFormat="false" ht="15.75" hidden="false" customHeight="true" outlineLevel="0" collapsed="false">
      <c r="A297" s="101" t="s">
        <v>40</v>
      </c>
      <c r="B297" s="101" t="n">
        <v>23661</v>
      </c>
      <c r="C297" s="101" t="n">
        <v>2012</v>
      </c>
      <c r="D297" s="101" t="s">
        <v>1762</v>
      </c>
      <c r="E297" s="101" t="s">
        <v>1755</v>
      </c>
      <c r="F297" s="101" t="s">
        <v>1763</v>
      </c>
      <c r="G297" s="101" t="s">
        <v>52</v>
      </c>
      <c r="H297" s="101" t="s">
        <v>1757</v>
      </c>
      <c r="I297" s="136" t="n">
        <v>41254</v>
      </c>
      <c r="L297" s="101" t="s">
        <v>1710</v>
      </c>
      <c r="M297" s="101" t="s">
        <v>1764</v>
      </c>
      <c r="N297" s="101" t="s">
        <v>1764</v>
      </c>
      <c r="O297" s="101" t="s">
        <v>1764</v>
      </c>
      <c r="P297" s="101" t="n">
        <v>0</v>
      </c>
      <c r="Q297" s="101" t="n">
        <v>0</v>
      </c>
      <c r="R297" s="101" t="s">
        <v>1759</v>
      </c>
      <c r="S297" s="101" t="s">
        <v>1765</v>
      </c>
      <c r="T297" s="101" t="s">
        <v>52</v>
      </c>
      <c r="U297" s="118" t="s">
        <v>1766</v>
      </c>
      <c r="V297" s="101" t="n">
        <v>43010</v>
      </c>
      <c r="W297" s="101" t="n">
        <v>43010</v>
      </c>
      <c r="X297" s="101" t="n">
        <v>2</v>
      </c>
      <c r="Y297" s="136" t="n">
        <v>43760</v>
      </c>
      <c r="Z297" s="101" t="s">
        <v>1755</v>
      </c>
      <c r="AA297" s="101" t="s">
        <v>1715</v>
      </c>
      <c r="AB297" s="136" t="n">
        <v>41639</v>
      </c>
      <c r="AD297" s="101" t="s">
        <v>1716</v>
      </c>
      <c r="AE297" s="101" t="s">
        <v>1757</v>
      </c>
    </row>
    <row r="298" customFormat="false" ht="15.75" hidden="false" customHeight="true" outlineLevel="0" collapsed="false">
      <c r="A298" s="101" t="s">
        <v>40</v>
      </c>
      <c r="B298" s="101" t="n">
        <v>23662</v>
      </c>
      <c r="C298" s="101" t="n">
        <v>2013</v>
      </c>
      <c r="D298" s="101" t="s">
        <v>1767</v>
      </c>
      <c r="E298" s="101" t="s">
        <v>1755</v>
      </c>
      <c r="F298" s="101" t="s">
        <v>1768</v>
      </c>
      <c r="G298" s="101" t="s">
        <v>52</v>
      </c>
      <c r="H298" s="101" t="s">
        <v>1757</v>
      </c>
      <c r="I298" s="136" t="n">
        <v>41254</v>
      </c>
      <c r="L298" s="101" t="s">
        <v>1710</v>
      </c>
      <c r="M298" s="101" t="s">
        <v>1769</v>
      </c>
      <c r="N298" s="101" t="s">
        <v>1769</v>
      </c>
      <c r="O298" s="101" t="s">
        <v>1769</v>
      </c>
      <c r="P298" s="101" t="n">
        <v>0</v>
      </c>
      <c r="Q298" s="101" t="n">
        <v>0</v>
      </c>
      <c r="R298" s="101" t="s">
        <v>1759</v>
      </c>
      <c r="S298" s="101" t="s">
        <v>1770</v>
      </c>
      <c r="T298" s="101" t="s">
        <v>52</v>
      </c>
      <c r="U298" s="118" t="s">
        <v>1771</v>
      </c>
      <c r="V298" s="101" t="n">
        <v>43010</v>
      </c>
      <c r="W298" s="101" t="n">
        <v>43010</v>
      </c>
      <c r="X298" s="101" t="n">
        <v>2</v>
      </c>
      <c r="Y298" s="136" t="n">
        <v>43760</v>
      </c>
      <c r="Z298" s="101" t="s">
        <v>1755</v>
      </c>
      <c r="AA298" s="101" t="s">
        <v>1715</v>
      </c>
      <c r="AB298" s="136" t="n">
        <v>42004</v>
      </c>
      <c r="AD298" s="101" t="s">
        <v>1716</v>
      </c>
      <c r="AE298" s="101" t="s">
        <v>1757</v>
      </c>
    </row>
    <row r="299" customFormat="false" ht="15.75" hidden="false" customHeight="true" outlineLevel="0" collapsed="false">
      <c r="A299" s="101" t="s">
        <v>40</v>
      </c>
      <c r="B299" s="101" t="n">
        <v>22397</v>
      </c>
      <c r="C299" s="101" t="n">
        <v>2011</v>
      </c>
      <c r="D299" s="101" t="s">
        <v>1772</v>
      </c>
      <c r="E299" s="101" t="s">
        <v>1755</v>
      </c>
      <c r="F299" s="101" t="s">
        <v>1773</v>
      </c>
      <c r="G299" s="101" t="s">
        <v>52</v>
      </c>
      <c r="H299" s="101" t="s">
        <v>1757</v>
      </c>
      <c r="I299" s="136" t="n">
        <v>40469</v>
      </c>
      <c r="L299" s="101" t="s">
        <v>1710</v>
      </c>
      <c r="M299" s="101" t="s">
        <v>1774</v>
      </c>
      <c r="N299" s="101" t="s">
        <v>1774</v>
      </c>
      <c r="O299" s="101" t="s">
        <v>1774</v>
      </c>
      <c r="P299" s="101" t="n">
        <v>0</v>
      </c>
      <c r="Q299" s="101" t="n">
        <v>0</v>
      </c>
      <c r="R299" s="101" t="s">
        <v>1759</v>
      </c>
      <c r="S299" s="101" t="s">
        <v>1775</v>
      </c>
      <c r="T299" s="101" t="s">
        <v>52</v>
      </c>
      <c r="U299" s="118" t="s">
        <v>1776</v>
      </c>
      <c r="V299" s="101" t="n">
        <v>11330</v>
      </c>
      <c r="W299" s="101" t="n">
        <v>11330</v>
      </c>
      <c r="X299" s="101" t="n">
        <v>2</v>
      </c>
      <c r="Y299" s="136" t="n">
        <v>43760</v>
      </c>
      <c r="Z299" s="101" t="s">
        <v>1755</v>
      </c>
      <c r="AA299" s="101" t="s">
        <v>1715</v>
      </c>
      <c r="AB299" s="136" t="n">
        <v>41274</v>
      </c>
      <c r="AD299" s="101" t="s">
        <v>1716</v>
      </c>
      <c r="AE299" s="101" t="s">
        <v>1757</v>
      </c>
    </row>
    <row r="300" customFormat="false" ht="15.75" hidden="false" customHeight="true" outlineLevel="0" collapsed="false">
      <c r="A300" s="101" t="s">
        <v>40</v>
      </c>
      <c r="B300" s="101" t="n">
        <v>22440</v>
      </c>
      <c r="C300" s="101" t="n">
        <v>2010</v>
      </c>
      <c r="D300" s="101" t="s">
        <v>1777</v>
      </c>
      <c r="E300" s="101" t="s">
        <v>1755</v>
      </c>
      <c r="F300" s="101" t="s">
        <v>1778</v>
      </c>
      <c r="G300" s="101" t="s">
        <v>52</v>
      </c>
      <c r="H300" s="101" t="s">
        <v>1757</v>
      </c>
      <c r="I300" s="136" t="n">
        <v>40410</v>
      </c>
      <c r="L300" s="101" t="s">
        <v>1710</v>
      </c>
      <c r="M300" s="101" t="s">
        <v>1779</v>
      </c>
      <c r="N300" s="101" t="s">
        <v>1779</v>
      </c>
      <c r="O300" s="101" t="s">
        <v>1779</v>
      </c>
      <c r="P300" s="101" t="n">
        <v>0</v>
      </c>
      <c r="Q300" s="101" t="n">
        <v>0</v>
      </c>
      <c r="R300" s="101" t="s">
        <v>1759</v>
      </c>
      <c r="S300" s="101" t="s">
        <v>1780</v>
      </c>
      <c r="T300" s="101" t="s">
        <v>52</v>
      </c>
      <c r="U300" s="118" t="s">
        <v>1781</v>
      </c>
      <c r="V300" s="101" t="n">
        <v>33210</v>
      </c>
      <c r="W300" s="101" t="n">
        <v>43010</v>
      </c>
      <c r="X300" s="101" t="n">
        <v>2</v>
      </c>
      <c r="Y300" s="136" t="n">
        <v>43760</v>
      </c>
      <c r="Z300" s="101" t="s">
        <v>1755</v>
      </c>
      <c r="AA300" s="101" t="s">
        <v>1715</v>
      </c>
      <c r="AB300" s="136" t="n">
        <v>40908</v>
      </c>
      <c r="AD300" s="101" t="s">
        <v>1716</v>
      </c>
      <c r="AE300" s="101" t="s">
        <v>1757</v>
      </c>
    </row>
    <row r="301" customFormat="false" ht="15.75" hidden="false" customHeight="true" outlineLevel="0" collapsed="false">
      <c r="A301" s="101" t="s">
        <v>40</v>
      </c>
      <c r="B301" s="101" t="n">
        <v>23697</v>
      </c>
      <c r="C301" s="101" t="n">
        <v>2012</v>
      </c>
      <c r="D301" s="101" t="s">
        <v>1782</v>
      </c>
      <c r="E301" s="101" t="s">
        <v>1755</v>
      </c>
      <c r="F301" s="101" t="s">
        <v>1783</v>
      </c>
      <c r="G301" s="101" t="s">
        <v>52</v>
      </c>
      <c r="H301" s="101" t="s">
        <v>1757</v>
      </c>
      <c r="I301" s="136" t="n">
        <v>41221</v>
      </c>
      <c r="L301" s="101" t="s">
        <v>1710</v>
      </c>
      <c r="M301" s="101" t="s">
        <v>1784</v>
      </c>
      <c r="N301" s="101" t="s">
        <v>1784</v>
      </c>
      <c r="O301" s="101" t="s">
        <v>1784</v>
      </c>
      <c r="P301" s="101" t="n">
        <v>0</v>
      </c>
      <c r="Q301" s="101" t="n">
        <v>0</v>
      </c>
      <c r="R301" s="101" t="s">
        <v>1759</v>
      </c>
      <c r="S301" s="101" t="s">
        <v>1785</v>
      </c>
      <c r="T301" s="101" t="s">
        <v>52</v>
      </c>
      <c r="U301" s="118" t="s">
        <v>1766</v>
      </c>
      <c r="V301" s="101" t="n">
        <v>43010</v>
      </c>
      <c r="W301" s="101" t="n">
        <v>43010</v>
      </c>
      <c r="X301" s="101" t="n">
        <v>2</v>
      </c>
      <c r="Y301" s="136" t="n">
        <v>43760</v>
      </c>
      <c r="Z301" s="101" t="s">
        <v>1755</v>
      </c>
      <c r="AA301" s="101" t="s">
        <v>1715</v>
      </c>
      <c r="AB301" s="136" t="n">
        <v>41639</v>
      </c>
      <c r="AD301" s="101" t="s">
        <v>1716</v>
      </c>
      <c r="AE301" s="101" t="s">
        <v>1757</v>
      </c>
    </row>
    <row r="302" customFormat="false" ht="15.75" hidden="false" customHeight="true" outlineLevel="0" collapsed="false">
      <c r="A302" s="101" t="s">
        <v>40</v>
      </c>
      <c r="B302" s="101" t="n">
        <v>23370</v>
      </c>
      <c r="C302" s="101" t="n">
        <v>2011</v>
      </c>
      <c r="D302" s="101" t="s">
        <v>1786</v>
      </c>
      <c r="E302" s="101" t="s">
        <v>1755</v>
      </c>
      <c r="F302" s="101" t="s">
        <v>1787</v>
      </c>
      <c r="G302" s="101" t="s">
        <v>52</v>
      </c>
      <c r="H302" s="101" t="s">
        <v>1757</v>
      </c>
      <c r="I302" s="136" t="n">
        <v>40868</v>
      </c>
      <c r="L302" s="101" t="s">
        <v>1710</v>
      </c>
      <c r="M302" s="101" t="s">
        <v>1788</v>
      </c>
      <c r="N302" s="101" t="s">
        <v>1788</v>
      </c>
      <c r="O302" s="101" t="s">
        <v>1788</v>
      </c>
      <c r="P302" s="101" t="n">
        <v>0</v>
      </c>
      <c r="Q302" s="101" t="n">
        <v>0</v>
      </c>
      <c r="R302" s="101" t="s">
        <v>1759</v>
      </c>
      <c r="S302" s="101" t="s">
        <v>1789</v>
      </c>
      <c r="T302" s="101" t="s">
        <v>52</v>
      </c>
      <c r="U302" s="118" t="s">
        <v>1776</v>
      </c>
      <c r="V302" s="101" t="n">
        <v>15110</v>
      </c>
      <c r="W302" s="101" t="n">
        <v>15110</v>
      </c>
      <c r="X302" s="101" t="n">
        <v>2</v>
      </c>
      <c r="Y302" s="136" t="n">
        <v>43760</v>
      </c>
      <c r="Z302" s="101" t="s">
        <v>1755</v>
      </c>
      <c r="AA302" s="101" t="s">
        <v>1715</v>
      </c>
      <c r="AB302" s="136" t="n">
        <v>41274</v>
      </c>
      <c r="AD302" s="101" t="s">
        <v>1716</v>
      </c>
      <c r="AE302" s="101" t="s">
        <v>1757</v>
      </c>
    </row>
    <row r="303" customFormat="false" ht="15.75" hidden="false" customHeight="true" outlineLevel="0" collapsed="false">
      <c r="A303" s="101" t="s">
        <v>40</v>
      </c>
      <c r="B303" s="101" t="n">
        <v>23371</v>
      </c>
      <c r="C303" s="101" t="n">
        <v>2012</v>
      </c>
      <c r="D303" s="101" t="s">
        <v>1790</v>
      </c>
      <c r="E303" s="101" t="s">
        <v>1755</v>
      </c>
      <c r="F303" s="101" t="s">
        <v>1791</v>
      </c>
      <c r="G303" s="101" t="s">
        <v>52</v>
      </c>
      <c r="H303" s="101" t="s">
        <v>1757</v>
      </c>
      <c r="I303" s="136" t="n">
        <v>40868</v>
      </c>
      <c r="L303" s="101" t="s">
        <v>1710</v>
      </c>
      <c r="M303" s="101" t="s">
        <v>1792</v>
      </c>
      <c r="N303" s="101" t="s">
        <v>1792</v>
      </c>
      <c r="O303" s="101" t="s">
        <v>1792</v>
      </c>
      <c r="P303" s="101" t="n">
        <v>0</v>
      </c>
      <c r="Q303" s="101" t="n">
        <v>0</v>
      </c>
      <c r="R303" s="101" t="s">
        <v>1759</v>
      </c>
      <c r="S303" s="101" t="s">
        <v>1793</v>
      </c>
      <c r="T303" s="101" t="s">
        <v>52</v>
      </c>
      <c r="U303" s="118" t="s">
        <v>1766</v>
      </c>
      <c r="V303" s="101" t="n">
        <v>43010</v>
      </c>
      <c r="W303" s="101" t="n">
        <v>43010</v>
      </c>
      <c r="X303" s="101" t="n">
        <v>2</v>
      </c>
      <c r="Y303" s="136" t="n">
        <v>43760</v>
      </c>
      <c r="Z303" s="101" t="s">
        <v>1755</v>
      </c>
      <c r="AA303" s="101" t="s">
        <v>1715</v>
      </c>
      <c r="AB303" s="136" t="n">
        <v>41639</v>
      </c>
      <c r="AD303" s="101" t="s">
        <v>1716</v>
      </c>
      <c r="AE303" s="101" t="s">
        <v>1757</v>
      </c>
    </row>
    <row r="304" customFormat="false" ht="15.75" hidden="false" customHeight="true" outlineLevel="0" collapsed="false">
      <c r="A304" s="101" t="s">
        <v>40</v>
      </c>
      <c r="B304" s="101" t="n">
        <v>23549</v>
      </c>
      <c r="C304" s="101" t="n">
        <v>2013</v>
      </c>
      <c r="D304" s="101" t="s">
        <v>1794</v>
      </c>
      <c r="E304" s="101" t="s">
        <v>1755</v>
      </c>
      <c r="F304" s="101" t="s">
        <v>1795</v>
      </c>
      <c r="G304" s="101" t="s">
        <v>52</v>
      </c>
      <c r="H304" s="101" t="s">
        <v>1757</v>
      </c>
      <c r="I304" s="136" t="n">
        <v>40868</v>
      </c>
      <c r="L304" s="101" t="s">
        <v>1710</v>
      </c>
      <c r="M304" s="101" t="s">
        <v>1796</v>
      </c>
      <c r="N304" s="101" t="s">
        <v>1796</v>
      </c>
      <c r="O304" s="101" t="s">
        <v>1796</v>
      </c>
      <c r="P304" s="101" t="n">
        <v>0</v>
      </c>
      <c r="Q304" s="101" t="n">
        <v>0</v>
      </c>
      <c r="R304" s="101" t="s">
        <v>1759</v>
      </c>
      <c r="S304" s="101" t="s">
        <v>1797</v>
      </c>
      <c r="T304" s="101" t="s">
        <v>52</v>
      </c>
      <c r="U304" s="118" t="s">
        <v>1771</v>
      </c>
      <c r="V304" s="101" t="n">
        <v>43010</v>
      </c>
      <c r="W304" s="101" t="n">
        <v>43010</v>
      </c>
      <c r="X304" s="101" t="n">
        <v>2</v>
      </c>
      <c r="Y304" s="136" t="n">
        <v>43760</v>
      </c>
      <c r="Z304" s="101" t="s">
        <v>1755</v>
      </c>
      <c r="AA304" s="101" t="s">
        <v>1715</v>
      </c>
      <c r="AB304" s="136" t="n">
        <v>42004</v>
      </c>
      <c r="AD304" s="101" t="s">
        <v>1716</v>
      </c>
      <c r="AE304" s="101" t="s">
        <v>1757</v>
      </c>
    </row>
    <row r="305" customFormat="false" ht="15.75" hidden="false" customHeight="true" outlineLevel="0" collapsed="false">
      <c r="A305" s="101" t="s">
        <v>40</v>
      </c>
      <c r="B305" s="101" t="n">
        <v>22424</v>
      </c>
      <c r="C305" s="101" t="n">
        <v>2010</v>
      </c>
      <c r="D305" s="101" t="s">
        <v>1798</v>
      </c>
      <c r="E305" s="101" t="s">
        <v>1755</v>
      </c>
      <c r="F305" s="101" t="s">
        <v>1799</v>
      </c>
      <c r="G305" s="101" t="s">
        <v>52</v>
      </c>
      <c r="H305" s="101" t="s">
        <v>1757</v>
      </c>
      <c r="I305" s="136" t="n">
        <v>40387</v>
      </c>
      <c r="L305" s="101" t="s">
        <v>1710</v>
      </c>
      <c r="M305" s="101" t="s">
        <v>1800</v>
      </c>
      <c r="N305" s="101" t="s">
        <v>1800</v>
      </c>
      <c r="O305" s="101" t="s">
        <v>1800</v>
      </c>
      <c r="P305" s="101" t="n">
        <v>0</v>
      </c>
      <c r="Q305" s="101" t="n">
        <v>0</v>
      </c>
      <c r="R305" s="101" t="s">
        <v>1759</v>
      </c>
      <c r="S305" s="101" t="s">
        <v>1801</v>
      </c>
      <c r="T305" s="101" t="s">
        <v>52</v>
      </c>
      <c r="U305" s="118" t="s">
        <v>1802</v>
      </c>
      <c r="V305" s="101" t="n">
        <v>41010</v>
      </c>
      <c r="W305" s="101" t="n">
        <v>43010</v>
      </c>
      <c r="X305" s="101" t="n">
        <v>4</v>
      </c>
      <c r="Y305" s="136" t="n">
        <v>43908</v>
      </c>
      <c r="Z305" s="101" t="s">
        <v>1755</v>
      </c>
      <c r="AA305" s="101" t="s">
        <v>1715</v>
      </c>
      <c r="AB305" s="136" t="n">
        <v>40908</v>
      </c>
      <c r="AD305" s="101" t="s">
        <v>1716</v>
      </c>
      <c r="AE305" s="101" t="s">
        <v>1757</v>
      </c>
    </row>
    <row r="306" customFormat="false" ht="15.75" hidden="false" customHeight="true" outlineLevel="0" collapsed="false">
      <c r="A306" s="101" t="s">
        <v>40</v>
      </c>
      <c r="B306" s="101" t="n">
        <v>23666</v>
      </c>
      <c r="C306" s="101" t="n">
        <v>2013</v>
      </c>
      <c r="D306" s="101" t="s">
        <v>1809</v>
      </c>
      <c r="E306" s="101" t="s">
        <v>1755</v>
      </c>
      <c r="F306" s="101" t="s">
        <v>1810</v>
      </c>
      <c r="G306" s="101" t="s">
        <v>52</v>
      </c>
      <c r="H306" s="101" t="s">
        <v>1757</v>
      </c>
      <c r="I306" s="136" t="n">
        <v>41256</v>
      </c>
      <c r="L306" s="101" t="s">
        <v>1710</v>
      </c>
      <c r="M306" s="101" t="s">
        <v>1811</v>
      </c>
      <c r="N306" s="101" t="s">
        <v>1811</v>
      </c>
      <c r="O306" s="101" t="s">
        <v>1811</v>
      </c>
      <c r="P306" s="101" t="n">
        <v>0</v>
      </c>
      <c r="Q306" s="101" t="n">
        <v>0</v>
      </c>
      <c r="R306" s="101" t="s">
        <v>1759</v>
      </c>
      <c r="S306" s="101" t="s">
        <v>1812</v>
      </c>
      <c r="T306" s="101" t="s">
        <v>52</v>
      </c>
      <c r="U306" s="118" t="s">
        <v>1771</v>
      </c>
      <c r="V306" s="101" t="n">
        <v>43010</v>
      </c>
      <c r="W306" s="101" t="n">
        <v>43010</v>
      </c>
      <c r="X306" s="101" t="n">
        <v>2</v>
      </c>
      <c r="Y306" s="136" t="n">
        <v>43760</v>
      </c>
      <c r="Z306" s="101" t="s">
        <v>1755</v>
      </c>
      <c r="AA306" s="101" t="s">
        <v>1715</v>
      </c>
      <c r="AB306" s="136" t="n">
        <v>42004</v>
      </c>
      <c r="AD306" s="101" t="s">
        <v>1716</v>
      </c>
      <c r="AE306" s="101" t="s">
        <v>1757</v>
      </c>
    </row>
    <row r="307" customFormat="false" ht="15.75" hidden="false" customHeight="true" outlineLevel="0" collapsed="false">
      <c r="A307" s="101" t="s">
        <v>40</v>
      </c>
      <c r="B307" s="101" t="n">
        <v>20316</v>
      </c>
      <c r="C307" s="101" t="n">
        <v>2008</v>
      </c>
      <c r="D307" s="101" t="s">
        <v>3206</v>
      </c>
      <c r="E307" s="101" t="s">
        <v>1755</v>
      </c>
      <c r="F307" s="101" t="s">
        <v>3207</v>
      </c>
      <c r="G307" s="101" t="s">
        <v>52</v>
      </c>
      <c r="H307" s="101" t="s">
        <v>1757</v>
      </c>
      <c r="I307" s="136" t="n">
        <v>39784</v>
      </c>
      <c r="L307" s="101" t="s">
        <v>1710</v>
      </c>
      <c r="M307" s="101" t="s">
        <v>3208</v>
      </c>
      <c r="N307" s="101" t="s">
        <v>3208</v>
      </c>
      <c r="O307" s="101" t="s">
        <v>3208</v>
      </c>
      <c r="P307" s="101" t="n">
        <v>0</v>
      </c>
      <c r="Q307" s="101" t="n">
        <v>0</v>
      </c>
      <c r="R307" s="101" t="s">
        <v>1759</v>
      </c>
      <c r="S307" s="101" t="s">
        <v>3209</v>
      </c>
      <c r="T307" s="101" t="s">
        <v>52</v>
      </c>
      <c r="U307" s="118" t="s">
        <v>3210</v>
      </c>
      <c r="V307" s="118" t="s">
        <v>3211</v>
      </c>
      <c r="W307" s="118" t="s">
        <v>3211</v>
      </c>
      <c r="X307" s="101" t="n">
        <v>7</v>
      </c>
      <c r="Y307" s="136" t="n">
        <v>43958</v>
      </c>
      <c r="Z307" s="101" t="s">
        <v>1755</v>
      </c>
      <c r="AA307" s="101" t="s">
        <v>1715</v>
      </c>
      <c r="AB307" s="136" t="n">
        <v>40178</v>
      </c>
      <c r="AC307" s="136" t="n">
        <v>40931</v>
      </c>
      <c r="AD307" s="101" t="s">
        <v>3212</v>
      </c>
      <c r="AE307" s="101" t="s">
        <v>1726</v>
      </c>
    </row>
    <row r="308" customFormat="false" ht="15.75" hidden="false" customHeight="true" outlineLevel="0" collapsed="false">
      <c r="A308" s="101" t="s">
        <v>40</v>
      </c>
      <c r="B308" s="101" t="n">
        <v>21170</v>
      </c>
      <c r="C308" s="101" t="n">
        <v>2009</v>
      </c>
      <c r="D308" s="101" t="s">
        <v>3213</v>
      </c>
      <c r="E308" s="101" t="s">
        <v>1755</v>
      </c>
      <c r="F308" s="101" t="s">
        <v>3214</v>
      </c>
      <c r="G308" s="101" t="s">
        <v>52</v>
      </c>
      <c r="H308" s="101" t="s">
        <v>1757</v>
      </c>
      <c r="I308" s="136" t="n">
        <v>40045</v>
      </c>
      <c r="L308" s="101" t="s">
        <v>1710</v>
      </c>
      <c r="M308" s="101" t="s">
        <v>3215</v>
      </c>
      <c r="N308" s="101" t="s">
        <v>3215</v>
      </c>
      <c r="O308" s="101" t="s">
        <v>3215</v>
      </c>
      <c r="P308" s="101" t="n">
        <v>0</v>
      </c>
      <c r="Q308" s="101" t="n">
        <v>0</v>
      </c>
      <c r="R308" s="101" t="s">
        <v>1759</v>
      </c>
      <c r="S308" s="101" t="s">
        <v>3216</v>
      </c>
      <c r="T308" s="101" t="s">
        <v>52</v>
      </c>
      <c r="U308" s="118" t="s">
        <v>3217</v>
      </c>
      <c r="V308" s="118" t="s">
        <v>3218</v>
      </c>
      <c r="W308" s="118" t="s">
        <v>3218</v>
      </c>
      <c r="X308" s="101" t="n">
        <v>3</v>
      </c>
      <c r="Y308" s="136" t="n">
        <v>43958</v>
      </c>
      <c r="Z308" s="101" t="s">
        <v>1755</v>
      </c>
      <c r="AA308" s="101" t="s">
        <v>1715</v>
      </c>
      <c r="AB308" s="136" t="n">
        <v>40543</v>
      </c>
      <c r="AD308" s="101" t="s">
        <v>3212</v>
      </c>
      <c r="AE308" s="101" t="s">
        <v>1726</v>
      </c>
    </row>
    <row r="309" customFormat="false" ht="15.75" hidden="false" customHeight="true" outlineLevel="0" collapsed="false">
      <c r="A309" s="101" t="s">
        <v>40</v>
      </c>
      <c r="B309" s="101" t="n">
        <v>23698</v>
      </c>
      <c r="C309" s="101" t="n">
        <v>2013</v>
      </c>
      <c r="D309" s="101" t="s">
        <v>1816</v>
      </c>
      <c r="E309" s="101" t="s">
        <v>1755</v>
      </c>
      <c r="F309" s="101" t="s">
        <v>1817</v>
      </c>
      <c r="G309" s="101" t="s">
        <v>52</v>
      </c>
      <c r="H309" s="101" t="s">
        <v>1757</v>
      </c>
      <c r="I309" s="136" t="n">
        <v>41221</v>
      </c>
      <c r="L309" s="101" t="s">
        <v>1710</v>
      </c>
      <c r="M309" s="101" t="s">
        <v>1818</v>
      </c>
      <c r="N309" s="101" t="s">
        <v>1818</v>
      </c>
      <c r="O309" s="101" t="s">
        <v>1818</v>
      </c>
      <c r="P309" s="101" t="n">
        <v>0</v>
      </c>
      <c r="Q309" s="101" t="n">
        <v>0</v>
      </c>
      <c r="R309" s="101" t="s">
        <v>1759</v>
      </c>
      <c r="S309" s="101" t="s">
        <v>1819</v>
      </c>
      <c r="T309" s="101" t="s">
        <v>52</v>
      </c>
      <c r="U309" s="118" t="s">
        <v>1771</v>
      </c>
      <c r="V309" s="101" t="n">
        <v>43010</v>
      </c>
      <c r="W309" s="101" t="n">
        <v>43010</v>
      </c>
      <c r="X309" s="101" t="n">
        <v>2</v>
      </c>
      <c r="Y309" s="136" t="n">
        <v>43760</v>
      </c>
      <c r="Z309" s="101" t="s">
        <v>1755</v>
      </c>
      <c r="AA309" s="101" t="s">
        <v>1715</v>
      </c>
      <c r="AB309" s="136" t="n">
        <v>42004</v>
      </c>
      <c r="AD309" s="101" t="s">
        <v>1716</v>
      </c>
      <c r="AE309" s="101" t="s">
        <v>1757</v>
      </c>
    </row>
    <row r="310" customFormat="false" ht="15.75" hidden="false" customHeight="true" outlineLevel="0" collapsed="false">
      <c r="A310" s="101" t="s">
        <v>40</v>
      </c>
      <c r="B310" s="101" t="n">
        <v>23696</v>
      </c>
      <c r="C310" s="101" t="n">
        <v>2013</v>
      </c>
      <c r="D310" s="101" t="s">
        <v>1829</v>
      </c>
      <c r="E310" s="101" t="s">
        <v>1755</v>
      </c>
      <c r="F310" s="101" t="s">
        <v>1830</v>
      </c>
      <c r="G310" s="101" t="s">
        <v>52</v>
      </c>
      <c r="H310" s="101" t="s">
        <v>1757</v>
      </c>
      <c r="I310" s="136" t="n">
        <v>41232</v>
      </c>
      <c r="L310" s="101" t="s">
        <v>1710</v>
      </c>
      <c r="M310" s="101" t="s">
        <v>1831</v>
      </c>
      <c r="N310" s="101" t="s">
        <v>1831</v>
      </c>
      <c r="O310" s="101" t="s">
        <v>1831</v>
      </c>
      <c r="P310" s="101" t="n">
        <v>0</v>
      </c>
      <c r="Q310" s="101" t="n">
        <v>0</v>
      </c>
      <c r="R310" s="101" t="s">
        <v>1759</v>
      </c>
      <c r="S310" s="101" t="s">
        <v>1832</v>
      </c>
      <c r="T310" s="101" t="s">
        <v>52</v>
      </c>
      <c r="U310" s="118" t="s">
        <v>1833</v>
      </c>
      <c r="V310" s="101" t="n">
        <v>43010</v>
      </c>
      <c r="W310" s="101" t="n">
        <v>43010</v>
      </c>
      <c r="X310" s="101" t="n">
        <v>4</v>
      </c>
      <c r="Y310" s="136" t="n">
        <v>44172</v>
      </c>
      <c r="Z310" s="101" t="s">
        <v>1755</v>
      </c>
      <c r="AA310" s="101" t="s">
        <v>1715</v>
      </c>
      <c r="AB310" s="136" t="n">
        <v>42004</v>
      </c>
      <c r="AD310" s="101" t="s">
        <v>1716</v>
      </c>
      <c r="AE310" s="101" t="s">
        <v>1757</v>
      </c>
    </row>
    <row r="311" customFormat="false" ht="15.75" hidden="false" customHeight="true" outlineLevel="0" collapsed="false">
      <c r="A311" s="101" t="s">
        <v>40</v>
      </c>
      <c r="B311" s="101" t="n">
        <v>23663</v>
      </c>
      <c r="C311" s="101" t="n">
        <v>2012</v>
      </c>
      <c r="D311" s="101" t="s">
        <v>1834</v>
      </c>
      <c r="E311" s="101" t="s">
        <v>1755</v>
      </c>
      <c r="F311" s="101" t="s">
        <v>1835</v>
      </c>
      <c r="G311" s="101" t="s">
        <v>52</v>
      </c>
      <c r="H311" s="101" t="s">
        <v>1757</v>
      </c>
      <c r="I311" s="136" t="n">
        <v>41232</v>
      </c>
      <c r="L311" s="101" t="s">
        <v>1710</v>
      </c>
      <c r="M311" s="101" t="n">
        <v>850000</v>
      </c>
      <c r="N311" s="101" t="n">
        <v>850000</v>
      </c>
      <c r="O311" s="101" t="n">
        <v>850000</v>
      </c>
      <c r="P311" s="101" t="n">
        <v>0</v>
      </c>
      <c r="Q311" s="101" t="n">
        <v>0</v>
      </c>
      <c r="R311" s="101" t="s">
        <v>1759</v>
      </c>
      <c r="S311" s="101" t="s">
        <v>1836</v>
      </c>
      <c r="T311" s="101" t="s">
        <v>52</v>
      </c>
      <c r="U311" s="118" t="s">
        <v>1837</v>
      </c>
      <c r="V311" s="101" t="n">
        <v>43010</v>
      </c>
      <c r="W311" s="101" t="n">
        <v>43010</v>
      </c>
      <c r="X311" s="101" t="n">
        <v>3</v>
      </c>
      <c r="Y311" s="136" t="n">
        <v>44131</v>
      </c>
      <c r="Z311" s="101" t="s">
        <v>1755</v>
      </c>
      <c r="AA311" s="101" t="s">
        <v>1715</v>
      </c>
      <c r="AB311" s="136" t="n">
        <v>41639</v>
      </c>
      <c r="AC311" s="136" t="n">
        <v>42675</v>
      </c>
      <c r="AD311" s="101" t="s">
        <v>1716</v>
      </c>
      <c r="AE311" s="101" t="s">
        <v>1757</v>
      </c>
    </row>
    <row r="312" customFormat="false" ht="15.75" hidden="false" customHeight="true" outlineLevel="0" collapsed="false">
      <c r="A312" s="101" t="s">
        <v>40</v>
      </c>
      <c r="B312" s="101" t="n">
        <v>23665</v>
      </c>
      <c r="C312" s="101" t="n">
        <v>2012</v>
      </c>
      <c r="D312" s="101" t="s">
        <v>1838</v>
      </c>
      <c r="E312" s="101" t="s">
        <v>1755</v>
      </c>
      <c r="F312" s="101" t="s">
        <v>1839</v>
      </c>
      <c r="G312" s="101" t="s">
        <v>52</v>
      </c>
      <c r="H312" s="101" t="s">
        <v>1757</v>
      </c>
      <c r="I312" s="136" t="n">
        <v>41256</v>
      </c>
      <c r="L312" s="101" t="s">
        <v>1710</v>
      </c>
      <c r="M312" s="101" t="s">
        <v>1840</v>
      </c>
      <c r="N312" s="101" t="s">
        <v>1840</v>
      </c>
      <c r="O312" s="101" t="s">
        <v>1840</v>
      </c>
      <c r="P312" s="101" t="n">
        <v>0</v>
      </c>
      <c r="Q312" s="101" t="n">
        <v>0</v>
      </c>
      <c r="R312" s="101" t="s">
        <v>1759</v>
      </c>
      <c r="S312" s="101" t="s">
        <v>1841</v>
      </c>
      <c r="T312" s="101" t="s">
        <v>52</v>
      </c>
      <c r="U312" s="118" t="s">
        <v>1842</v>
      </c>
      <c r="V312" s="101" t="n">
        <v>43010</v>
      </c>
      <c r="W312" s="101" t="n">
        <v>43010</v>
      </c>
      <c r="X312" s="101" t="n">
        <v>2</v>
      </c>
      <c r="Y312" s="136" t="n">
        <v>44172</v>
      </c>
      <c r="Z312" s="101" t="s">
        <v>1755</v>
      </c>
      <c r="AA312" s="101" t="s">
        <v>1715</v>
      </c>
      <c r="AB312" s="136" t="n">
        <v>41639</v>
      </c>
      <c r="AD312" s="101" t="s">
        <v>1716</v>
      </c>
      <c r="AE312" s="101" t="s">
        <v>1757</v>
      </c>
    </row>
    <row r="313" customFormat="false" ht="15.75" hidden="false" customHeight="true" outlineLevel="0" collapsed="false">
      <c r="A313" s="101" t="s">
        <v>40</v>
      </c>
      <c r="B313" s="101" t="n">
        <v>20072</v>
      </c>
      <c r="C313" s="101" t="n">
        <v>2008</v>
      </c>
      <c r="D313" s="101" t="s">
        <v>3219</v>
      </c>
      <c r="E313" s="101" t="s">
        <v>1755</v>
      </c>
      <c r="F313" s="101" t="s">
        <v>3220</v>
      </c>
      <c r="H313" s="101" t="s">
        <v>1757</v>
      </c>
      <c r="I313" s="136" t="n">
        <v>39701</v>
      </c>
      <c r="L313" s="101" t="s">
        <v>1710</v>
      </c>
      <c r="M313" s="101" t="s">
        <v>3221</v>
      </c>
      <c r="N313" s="101" t="s">
        <v>3221</v>
      </c>
      <c r="O313" s="101" t="s">
        <v>3221</v>
      </c>
      <c r="P313" s="101" t="n">
        <v>0</v>
      </c>
      <c r="Q313" s="101" t="n">
        <v>0</v>
      </c>
      <c r="R313" s="101" t="s">
        <v>1711</v>
      </c>
      <c r="S313" s="101" t="s">
        <v>3222</v>
      </c>
      <c r="T313" s="101" t="s">
        <v>52</v>
      </c>
      <c r="U313" s="118" t="s">
        <v>3223</v>
      </c>
      <c r="V313" s="101" t="n">
        <v>41010</v>
      </c>
      <c r="W313" s="101" t="n">
        <v>43010</v>
      </c>
      <c r="X313" s="101" t="n">
        <v>3</v>
      </c>
      <c r="Y313" s="136" t="n">
        <v>44181</v>
      </c>
      <c r="Z313" s="101" t="s">
        <v>1755</v>
      </c>
      <c r="AA313" s="101" t="s">
        <v>1715</v>
      </c>
      <c r="AB313" s="136" t="n">
        <v>40178</v>
      </c>
      <c r="AC313" s="136" t="n">
        <v>41035</v>
      </c>
      <c r="AD313" s="101" t="s">
        <v>1716</v>
      </c>
      <c r="AE313" s="101" t="s">
        <v>1757</v>
      </c>
    </row>
    <row r="314" customFormat="false" ht="15.75" hidden="false" customHeight="true" outlineLevel="0" collapsed="false">
      <c r="A314" s="101" t="s">
        <v>40</v>
      </c>
      <c r="B314" s="101" t="n">
        <v>22154</v>
      </c>
      <c r="C314" s="101" t="n">
        <v>2010</v>
      </c>
      <c r="D314" s="101" t="s">
        <v>1862</v>
      </c>
      <c r="E314" s="101" t="s">
        <v>1755</v>
      </c>
      <c r="F314" s="101" t="s">
        <v>1863</v>
      </c>
      <c r="G314" s="101" t="s">
        <v>52</v>
      </c>
      <c r="H314" s="101" t="s">
        <v>1757</v>
      </c>
      <c r="I314" s="101" t="s">
        <v>1709</v>
      </c>
      <c r="J314" s="136" t="n">
        <v>41221</v>
      </c>
      <c r="K314" s="136" t="n">
        <v>42316</v>
      </c>
      <c r="L314" s="101" t="s">
        <v>1710</v>
      </c>
      <c r="M314" s="101" t="s">
        <v>1864</v>
      </c>
      <c r="N314" s="101" t="s">
        <v>1864</v>
      </c>
      <c r="O314" s="101" t="s">
        <v>1864</v>
      </c>
      <c r="P314" s="101" t="n">
        <v>0</v>
      </c>
      <c r="Q314" s="101" t="n">
        <v>0</v>
      </c>
      <c r="R314" s="101" t="s">
        <v>1759</v>
      </c>
      <c r="S314" s="101" t="s">
        <v>1865</v>
      </c>
      <c r="T314" s="101" t="s">
        <v>52</v>
      </c>
      <c r="U314" s="118" t="s">
        <v>1866</v>
      </c>
      <c r="V314" s="118" t="s">
        <v>1867</v>
      </c>
      <c r="W314" s="118" t="s">
        <v>1867</v>
      </c>
      <c r="X314" s="101" t="n">
        <v>7</v>
      </c>
      <c r="Y314" s="136" t="n">
        <v>44175</v>
      </c>
      <c r="Z314" s="101" t="s">
        <v>1755</v>
      </c>
      <c r="AA314" s="101" t="s">
        <v>1715</v>
      </c>
      <c r="AB314" s="136" t="n">
        <v>40908</v>
      </c>
      <c r="AD314" s="101" t="s">
        <v>1868</v>
      </c>
      <c r="AE314" s="101" t="s">
        <v>1726</v>
      </c>
    </row>
    <row r="315" customFormat="false" ht="15.75" hidden="false" customHeight="true" outlineLevel="0" collapsed="false">
      <c r="A315" s="101" t="s">
        <v>40</v>
      </c>
      <c r="B315" s="101" t="n">
        <v>23583</v>
      </c>
      <c r="C315" s="101" t="n">
        <v>2013</v>
      </c>
      <c r="D315" s="101" t="s">
        <v>1869</v>
      </c>
      <c r="E315" s="101" t="s">
        <v>1755</v>
      </c>
      <c r="F315" s="101" t="s">
        <v>1870</v>
      </c>
      <c r="G315" s="101" t="s">
        <v>52</v>
      </c>
      <c r="H315" s="101" t="s">
        <v>1757</v>
      </c>
      <c r="I315" s="101" t="s">
        <v>1709</v>
      </c>
      <c r="L315" s="101" t="s">
        <v>1710</v>
      </c>
      <c r="M315" s="101" t="s">
        <v>1871</v>
      </c>
      <c r="N315" s="101" t="s">
        <v>1871</v>
      </c>
      <c r="O315" s="101" t="s">
        <v>1871</v>
      </c>
      <c r="P315" s="101" t="n">
        <v>0</v>
      </c>
      <c r="Q315" s="101" t="n">
        <v>0</v>
      </c>
      <c r="R315" s="101" t="s">
        <v>1759</v>
      </c>
      <c r="S315" s="101" t="s">
        <v>1872</v>
      </c>
      <c r="T315" s="101" t="s">
        <v>52</v>
      </c>
      <c r="U315" s="118" t="s">
        <v>1873</v>
      </c>
      <c r="V315" s="118" t="s">
        <v>1874</v>
      </c>
      <c r="W315" s="118" t="s">
        <v>1875</v>
      </c>
      <c r="X315" s="101" t="n">
        <v>4</v>
      </c>
      <c r="Y315" s="136" t="n">
        <v>44175</v>
      </c>
      <c r="Z315" s="101" t="s">
        <v>1755</v>
      </c>
      <c r="AA315" s="101" t="s">
        <v>1715</v>
      </c>
      <c r="AB315" s="136" t="n">
        <v>42004</v>
      </c>
      <c r="AC315" s="136" t="n">
        <v>42486</v>
      </c>
      <c r="AD315" s="101" t="s">
        <v>1868</v>
      </c>
      <c r="AE315" s="101" t="s">
        <v>1726</v>
      </c>
    </row>
    <row r="316" customFormat="false" ht="15.75" hidden="false" customHeight="true" outlineLevel="0" collapsed="false">
      <c r="A316" s="101" t="s">
        <v>40</v>
      </c>
      <c r="B316" s="101" t="n">
        <v>38054</v>
      </c>
      <c r="C316" s="101" t="n">
        <v>2015</v>
      </c>
      <c r="D316" s="101" t="s">
        <v>3224</v>
      </c>
      <c r="E316" s="101" t="s">
        <v>2324</v>
      </c>
      <c r="F316" s="101" t="s">
        <v>3225</v>
      </c>
      <c r="H316" s="101" t="s">
        <v>3116</v>
      </c>
      <c r="I316" s="136" t="n">
        <v>42207</v>
      </c>
      <c r="L316" s="101" t="s">
        <v>1710</v>
      </c>
      <c r="M316" s="101" t="n">
        <v>3000000</v>
      </c>
      <c r="N316" s="101" t="n">
        <v>0</v>
      </c>
      <c r="O316" s="101" t="s">
        <v>3226</v>
      </c>
      <c r="P316" s="101" t="n">
        <v>3000000</v>
      </c>
      <c r="Q316" s="101" t="s">
        <v>3227</v>
      </c>
      <c r="R316" s="101" t="s">
        <v>1759</v>
      </c>
      <c r="S316" s="101" t="s">
        <v>3228</v>
      </c>
      <c r="T316" s="101" t="s">
        <v>1722</v>
      </c>
      <c r="U316" s="101" t="s">
        <v>3229</v>
      </c>
      <c r="W316" s="101" t="n">
        <v>16020</v>
      </c>
      <c r="X316" s="101" t="n">
        <v>0</v>
      </c>
      <c r="Y316" s="136" t="n">
        <v>42251</v>
      </c>
      <c r="Z316" s="101" t="s">
        <v>1724</v>
      </c>
      <c r="AA316" s="101" t="s">
        <v>1715</v>
      </c>
      <c r="AC316" s="136" t="n">
        <v>42735</v>
      </c>
      <c r="AD316" s="101" t="s">
        <v>2181</v>
      </c>
      <c r="AE316" s="101" t="s">
        <v>3116</v>
      </c>
    </row>
    <row r="317" customFormat="false" ht="15.75" hidden="false" customHeight="true" outlineLevel="0" collapsed="false">
      <c r="A317" s="101" t="s">
        <v>40</v>
      </c>
      <c r="B317" s="101" t="n">
        <v>32064</v>
      </c>
      <c r="C317" s="101" t="n">
        <v>2014</v>
      </c>
      <c r="D317" s="101" t="s">
        <v>3230</v>
      </c>
      <c r="E317" s="101" t="s">
        <v>2324</v>
      </c>
      <c r="F317" s="101" t="s">
        <v>3231</v>
      </c>
      <c r="H317" s="101" t="s">
        <v>3116</v>
      </c>
      <c r="I317" s="136" t="n">
        <v>41983</v>
      </c>
      <c r="L317" s="101" t="s">
        <v>1710</v>
      </c>
      <c r="M317" s="101" t="n">
        <v>8000000</v>
      </c>
      <c r="N317" s="101" t="n">
        <v>0</v>
      </c>
      <c r="O317" s="101" t="s">
        <v>3232</v>
      </c>
      <c r="P317" s="101" t="n">
        <v>8000000</v>
      </c>
      <c r="Q317" s="101" t="s">
        <v>3233</v>
      </c>
      <c r="R317" s="101" t="s">
        <v>1759</v>
      </c>
      <c r="S317" s="101" t="s">
        <v>3234</v>
      </c>
      <c r="T317" s="101" t="s">
        <v>1722</v>
      </c>
      <c r="U317" s="101" t="s">
        <v>3235</v>
      </c>
      <c r="W317" s="101" t="n">
        <v>16062</v>
      </c>
      <c r="X317" s="101" t="n">
        <v>0</v>
      </c>
      <c r="Y317" s="136" t="n">
        <v>41985</v>
      </c>
      <c r="Z317" s="101" t="s">
        <v>1724</v>
      </c>
      <c r="AA317" s="101" t="s">
        <v>1715</v>
      </c>
      <c r="AC317" s="136" t="n">
        <v>42369</v>
      </c>
      <c r="AD317" s="101" t="s">
        <v>2181</v>
      </c>
      <c r="AE317" s="101" t="s">
        <v>3236</v>
      </c>
    </row>
    <row r="318" customFormat="false" ht="15.75" hidden="false" customHeight="true" outlineLevel="0" collapsed="false">
      <c r="A318" s="101" t="s">
        <v>40</v>
      </c>
      <c r="B318" s="101" t="n">
        <v>38052</v>
      </c>
      <c r="C318" s="101" t="n">
        <v>2015</v>
      </c>
      <c r="D318" s="101" t="s">
        <v>3237</v>
      </c>
      <c r="E318" s="101" t="s">
        <v>2324</v>
      </c>
      <c r="F318" s="101" t="s">
        <v>3238</v>
      </c>
      <c r="H318" s="101" t="s">
        <v>3116</v>
      </c>
      <c r="I318" s="136" t="n">
        <v>42207</v>
      </c>
      <c r="L318" s="101" t="s">
        <v>1710</v>
      </c>
      <c r="M318" s="101" t="n">
        <v>3000000</v>
      </c>
      <c r="N318" s="101" t="n">
        <v>0</v>
      </c>
      <c r="O318" s="101" t="s">
        <v>3239</v>
      </c>
      <c r="P318" s="101" t="n">
        <v>3000000</v>
      </c>
      <c r="Q318" s="101" t="s">
        <v>3240</v>
      </c>
      <c r="R318" s="101" t="s">
        <v>1759</v>
      </c>
      <c r="S318" s="101" t="s">
        <v>3241</v>
      </c>
      <c r="T318" s="101" t="s">
        <v>1722</v>
      </c>
      <c r="U318" s="101" t="s">
        <v>3242</v>
      </c>
      <c r="W318" s="101" t="n">
        <v>74010</v>
      </c>
      <c r="X318" s="101" t="n">
        <v>0</v>
      </c>
      <c r="Y318" s="136" t="n">
        <v>42251</v>
      </c>
      <c r="Z318" s="101" t="s">
        <v>1724</v>
      </c>
      <c r="AA318" s="101" t="s">
        <v>1715</v>
      </c>
      <c r="AC318" s="136" t="n">
        <v>42735</v>
      </c>
      <c r="AD318" s="101" t="s">
        <v>2181</v>
      </c>
      <c r="AE318" s="101" t="s">
        <v>3116</v>
      </c>
    </row>
    <row r="319" customFormat="false" ht="15.75" hidden="false" customHeight="true" outlineLevel="0" collapsed="false">
      <c r="A319" s="101" t="s">
        <v>40</v>
      </c>
      <c r="B319" s="101" t="n">
        <v>38051</v>
      </c>
      <c r="C319" s="101" t="n">
        <v>2015</v>
      </c>
      <c r="D319" s="101" t="s">
        <v>3243</v>
      </c>
      <c r="E319" s="101" t="s">
        <v>2324</v>
      </c>
      <c r="F319" s="101" t="s">
        <v>3244</v>
      </c>
      <c r="H319" s="101" t="s">
        <v>3116</v>
      </c>
      <c r="I319" s="136" t="n">
        <v>42207</v>
      </c>
      <c r="L319" s="101" t="s">
        <v>1710</v>
      </c>
      <c r="M319" s="101" t="n">
        <v>755000</v>
      </c>
      <c r="N319" s="101" t="n">
        <v>0</v>
      </c>
      <c r="O319" s="101" t="s">
        <v>3245</v>
      </c>
      <c r="P319" s="101" t="n">
        <v>755000</v>
      </c>
      <c r="Q319" s="101" t="s">
        <v>3246</v>
      </c>
      <c r="R319" s="101" t="s">
        <v>1759</v>
      </c>
      <c r="S319" s="101" t="s">
        <v>3247</v>
      </c>
      <c r="T319" s="101" t="s">
        <v>1722</v>
      </c>
      <c r="U319" s="118" t="s">
        <v>3248</v>
      </c>
      <c r="W319" s="101" t="n">
        <v>21010</v>
      </c>
      <c r="X319" s="101" t="n">
        <v>1</v>
      </c>
      <c r="Y319" s="136" t="n">
        <v>42489</v>
      </c>
      <c r="Z319" s="101" t="s">
        <v>1714</v>
      </c>
      <c r="AA319" s="101" t="s">
        <v>1715</v>
      </c>
      <c r="AC319" s="136" t="n">
        <v>42735</v>
      </c>
      <c r="AD319" s="101" t="s">
        <v>2181</v>
      </c>
      <c r="AE319" s="101" t="s">
        <v>3116</v>
      </c>
    </row>
    <row r="320" customFormat="false" ht="15.75" hidden="false" customHeight="true" outlineLevel="0" collapsed="false">
      <c r="A320" s="101" t="s">
        <v>40</v>
      </c>
      <c r="B320" s="101" t="n">
        <v>37898</v>
      </c>
      <c r="C320" s="101" t="n">
        <v>2015</v>
      </c>
      <c r="D320" s="101" t="s">
        <v>3249</v>
      </c>
      <c r="E320" s="101" t="s">
        <v>2324</v>
      </c>
      <c r="F320" s="101" t="s">
        <v>3250</v>
      </c>
      <c r="H320" s="101" t="s">
        <v>3116</v>
      </c>
      <c r="I320" s="136" t="n">
        <v>42207</v>
      </c>
      <c r="L320" s="101" t="s">
        <v>1710</v>
      </c>
      <c r="M320" s="101" t="n">
        <v>16000000</v>
      </c>
      <c r="N320" s="101" t="n">
        <v>0</v>
      </c>
      <c r="O320" s="101" t="s">
        <v>3251</v>
      </c>
      <c r="P320" s="101" t="n">
        <v>16000000</v>
      </c>
      <c r="Q320" s="101" t="s">
        <v>3252</v>
      </c>
      <c r="R320" s="101" t="s">
        <v>1759</v>
      </c>
      <c r="S320" s="101" t="s">
        <v>3253</v>
      </c>
      <c r="T320" s="101" t="s">
        <v>1722</v>
      </c>
      <c r="U320" s="101" t="s">
        <v>3254</v>
      </c>
      <c r="W320" s="101" t="n">
        <v>16062</v>
      </c>
      <c r="X320" s="101" t="n">
        <v>0</v>
      </c>
      <c r="Y320" s="136" t="n">
        <v>42251</v>
      </c>
      <c r="Z320" s="101" t="s">
        <v>1724</v>
      </c>
      <c r="AA320" s="101" t="s">
        <v>1715</v>
      </c>
      <c r="AC320" s="136" t="n">
        <v>42735</v>
      </c>
      <c r="AD320" s="101" t="s">
        <v>2181</v>
      </c>
      <c r="AE320" s="101" t="s">
        <v>3116</v>
      </c>
    </row>
    <row r="321" customFormat="false" ht="15.75" hidden="false" customHeight="true" outlineLevel="0" collapsed="false">
      <c r="A321" s="101" t="s">
        <v>40</v>
      </c>
      <c r="B321" s="101" t="n">
        <v>39320</v>
      </c>
      <c r="C321" s="101" t="n">
        <v>2016</v>
      </c>
      <c r="D321" s="101" t="s">
        <v>3255</v>
      </c>
      <c r="E321" s="101" t="s">
        <v>2324</v>
      </c>
      <c r="F321" s="101" t="s">
        <v>3256</v>
      </c>
      <c r="H321" s="101" t="s">
        <v>3116</v>
      </c>
      <c r="I321" s="136" t="n">
        <v>42571</v>
      </c>
      <c r="L321" s="101" t="s">
        <v>1710</v>
      </c>
      <c r="M321" s="101" t="n">
        <v>500000</v>
      </c>
      <c r="N321" s="101" t="n">
        <v>0</v>
      </c>
      <c r="O321" s="101" t="s">
        <v>3257</v>
      </c>
      <c r="P321" s="101" t="n">
        <v>500000</v>
      </c>
      <c r="Q321" s="101" t="s">
        <v>3258</v>
      </c>
      <c r="R321" s="101" t="s">
        <v>1759</v>
      </c>
      <c r="S321" s="101" t="s">
        <v>3259</v>
      </c>
      <c r="T321" s="101" t="s">
        <v>1722</v>
      </c>
      <c r="U321" s="101" t="s">
        <v>3260</v>
      </c>
      <c r="W321" s="101" t="n">
        <v>43010</v>
      </c>
      <c r="X321" s="101" t="n">
        <v>0</v>
      </c>
      <c r="Y321" s="136" t="n">
        <v>42585</v>
      </c>
      <c r="Z321" s="101" t="s">
        <v>1724</v>
      </c>
      <c r="AA321" s="101" t="s">
        <v>1715</v>
      </c>
      <c r="AC321" s="136" t="n">
        <v>43100</v>
      </c>
      <c r="AD321" s="101" t="s">
        <v>2181</v>
      </c>
      <c r="AE321" s="101" t="s">
        <v>3116</v>
      </c>
    </row>
    <row r="322" customFormat="false" ht="15.75" hidden="false" customHeight="true" outlineLevel="0" collapsed="false">
      <c r="A322" s="101" t="s">
        <v>40</v>
      </c>
      <c r="B322" s="101" t="n">
        <v>39873</v>
      </c>
      <c r="C322" s="101" t="n">
        <v>2017</v>
      </c>
      <c r="D322" s="101" t="s">
        <v>3261</v>
      </c>
      <c r="E322" s="101" t="s">
        <v>2324</v>
      </c>
      <c r="F322" s="101" t="s">
        <v>3262</v>
      </c>
      <c r="H322" s="101" t="s">
        <v>3116</v>
      </c>
      <c r="I322" s="136" t="n">
        <v>42943</v>
      </c>
      <c r="L322" s="101" t="s">
        <v>1710</v>
      </c>
      <c r="M322" s="101" t="n">
        <v>14000000</v>
      </c>
      <c r="N322" s="101" t="n">
        <v>0</v>
      </c>
      <c r="O322" s="101" t="s">
        <v>3263</v>
      </c>
      <c r="P322" s="101" t="n">
        <v>14000000</v>
      </c>
      <c r="Q322" s="101" t="s">
        <v>3264</v>
      </c>
      <c r="R322" s="101" t="s">
        <v>1759</v>
      </c>
      <c r="S322" s="101" t="s">
        <v>3265</v>
      </c>
      <c r="T322" s="101" t="s">
        <v>1722</v>
      </c>
      <c r="U322" s="101" t="s">
        <v>3266</v>
      </c>
      <c r="W322" s="101" t="n">
        <v>16062</v>
      </c>
      <c r="X322" s="101" t="n">
        <v>0</v>
      </c>
      <c r="Y322" s="136" t="n">
        <v>42965</v>
      </c>
      <c r="Z322" s="101" t="s">
        <v>1724</v>
      </c>
      <c r="AA322" s="101" t="s">
        <v>1715</v>
      </c>
      <c r="AC322" s="136" t="n">
        <v>43465</v>
      </c>
      <c r="AD322" s="101" t="s">
        <v>2181</v>
      </c>
      <c r="AE322" s="101" t="s">
        <v>3116</v>
      </c>
    </row>
    <row r="323" customFormat="false" ht="15.75" hidden="false" customHeight="true" outlineLevel="0" collapsed="false">
      <c r="A323" s="101" t="s">
        <v>40</v>
      </c>
      <c r="B323" s="101" t="n">
        <v>40009</v>
      </c>
      <c r="C323" s="101" t="n">
        <v>2017</v>
      </c>
      <c r="D323" s="101" t="s">
        <v>3267</v>
      </c>
      <c r="E323" s="101" t="s">
        <v>2324</v>
      </c>
      <c r="F323" s="101" t="s">
        <v>3268</v>
      </c>
      <c r="H323" s="101" t="s">
        <v>3116</v>
      </c>
      <c r="I323" s="136" t="n">
        <v>42943</v>
      </c>
      <c r="L323" s="101" t="s">
        <v>1710</v>
      </c>
      <c r="M323" s="101" t="n">
        <v>1500000</v>
      </c>
      <c r="N323" s="101" t="n">
        <v>0</v>
      </c>
      <c r="O323" s="101" t="s">
        <v>3269</v>
      </c>
      <c r="P323" s="101" t="n">
        <v>1500000</v>
      </c>
      <c r="Q323" s="101" t="s">
        <v>3270</v>
      </c>
      <c r="R323" s="101" t="s">
        <v>1759</v>
      </c>
      <c r="S323" s="101" t="s">
        <v>3271</v>
      </c>
      <c r="T323" s="101" t="s">
        <v>1722</v>
      </c>
      <c r="U323" s="101" t="s">
        <v>3272</v>
      </c>
      <c r="W323" s="101" t="n">
        <v>11220</v>
      </c>
      <c r="X323" s="101" t="n">
        <v>0</v>
      </c>
      <c r="Y323" s="136" t="n">
        <v>42965</v>
      </c>
      <c r="Z323" s="101" t="s">
        <v>1724</v>
      </c>
      <c r="AA323" s="101" t="s">
        <v>1715</v>
      </c>
      <c r="AC323" s="136" t="n">
        <v>43465</v>
      </c>
      <c r="AD323" s="101" t="s">
        <v>2181</v>
      </c>
      <c r="AE323" s="101" t="s">
        <v>3116</v>
      </c>
    </row>
    <row r="324" customFormat="false" ht="15.75" hidden="false" customHeight="true" outlineLevel="0" collapsed="false">
      <c r="A324" s="101" t="s">
        <v>40</v>
      </c>
      <c r="B324" s="101" t="n">
        <v>39874</v>
      </c>
      <c r="C324" s="101" t="n">
        <v>2017</v>
      </c>
      <c r="D324" s="101" t="s">
        <v>3273</v>
      </c>
      <c r="E324" s="101" t="s">
        <v>2324</v>
      </c>
      <c r="F324" s="101" t="s">
        <v>3274</v>
      </c>
      <c r="H324" s="101" t="s">
        <v>3116</v>
      </c>
      <c r="I324" s="136" t="n">
        <v>42943</v>
      </c>
      <c r="L324" s="101" t="s">
        <v>1710</v>
      </c>
      <c r="M324" s="101" t="n">
        <v>2500000</v>
      </c>
      <c r="N324" s="101" t="n">
        <v>0</v>
      </c>
      <c r="O324" s="101" t="s">
        <v>3275</v>
      </c>
      <c r="P324" s="101" t="n">
        <v>2500000</v>
      </c>
      <c r="Q324" s="101" t="s">
        <v>3276</v>
      </c>
      <c r="R324" s="101" t="s">
        <v>1759</v>
      </c>
      <c r="S324" s="101" t="s">
        <v>3277</v>
      </c>
      <c r="T324" s="101" t="s">
        <v>1722</v>
      </c>
      <c r="U324" s="101" t="s">
        <v>3278</v>
      </c>
      <c r="W324" s="101" t="n">
        <v>43010</v>
      </c>
      <c r="X324" s="101" t="n">
        <v>0</v>
      </c>
      <c r="Y324" s="136" t="n">
        <v>42965</v>
      </c>
      <c r="Z324" s="101" t="s">
        <v>1724</v>
      </c>
      <c r="AA324" s="101" t="s">
        <v>1715</v>
      </c>
      <c r="AC324" s="136" t="n">
        <v>43465</v>
      </c>
      <c r="AD324" s="101" t="s">
        <v>2181</v>
      </c>
      <c r="AE324" s="101" t="s">
        <v>3116</v>
      </c>
    </row>
    <row r="325" customFormat="false" ht="15.75" hidden="false" customHeight="true" outlineLevel="0" collapsed="false">
      <c r="A325" s="101" t="s">
        <v>40</v>
      </c>
      <c r="B325" s="101" t="n">
        <v>39875</v>
      </c>
      <c r="C325" s="101" t="n">
        <v>2017</v>
      </c>
      <c r="D325" s="101" t="s">
        <v>3279</v>
      </c>
      <c r="E325" s="101" t="s">
        <v>2324</v>
      </c>
      <c r="F325" s="101" t="s">
        <v>3280</v>
      </c>
      <c r="H325" s="101" t="s">
        <v>3116</v>
      </c>
      <c r="I325" s="136" t="n">
        <v>42943</v>
      </c>
      <c r="L325" s="101" t="s">
        <v>1710</v>
      </c>
      <c r="M325" s="101" t="n">
        <v>2000000</v>
      </c>
      <c r="N325" s="101" t="n">
        <v>0</v>
      </c>
      <c r="O325" s="101" t="n">
        <v>0</v>
      </c>
      <c r="P325" s="101" t="n">
        <v>2000000</v>
      </c>
      <c r="Q325" s="101" t="n">
        <v>2000000</v>
      </c>
      <c r="R325" s="101" t="s">
        <v>1759</v>
      </c>
      <c r="S325" s="101" t="s">
        <v>3281</v>
      </c>
      <c r="T325" s="101" t="s">
        <v>1722</v>
      </c>
      <c r="U325" s="101" t="s">
        <v>3282</v>
      </c>
      <c r="W325" s="101" t="n">
        <v>43010</v>
      </c>
      <c r="X325" s="101" t="n">
        <v>0</v>
      </c>
      <c r="Y325" s="136" t="n">
        <v>42965</v>
      </c>
      <c r="Z325" s="101" t="s">
        <v>1724</v>
      </c>
      <c r="AA325" s="101" t="s">
        <v>1715</v>
      </c>
      <c r="AC325" s="136" t="n">
        <v>43465</v>
      </c>
      <c r="AD325" s="101" t="s">
        <v>2181</v>
      </c>
      <c r="AE325" s="101" t="s">
        <v>3116</v>
      </c>
    </row>
    <row r="326" customFormat="false" ht="15.75" hidden="false" customHeight="true" outlineLevel="0" collapsed="false">
      <c r="A326" s="101" t="s">
        <v>3283</v>
      </c>
      <c r="B326" s="101" t="n">
        <v>38382</v>
      </c>
      <c r="C326" s="101" t="n">
        <v>2015</v>
      </c>
      <c r="D326" s="101" t="s">
        <v>3284</v>
      </c>
      <c r="E326" s="101" t="s">
        <v>1755</v>
      </c>
      <c r="F326" s="101" t="s">
        <v>3285</v>
      </c>
      <c r="H326" s="101" t="s">
        <v>3116</v>
      </c>
      <c r="I326" s="136" t="n">
        <v>42292</v>
      </c>
      <c r="L326" s="101" t="s">
        <v>1710</v>
      </c>
      <c r="M326" s="101" t="s">
        <v>3286</v>
      </c>
      <c r="N326" s="101" t="s">
        <v>3286</v>
      </c>
      <c r="O326" s="101" t="s">
        <v>3286</v>
      </c>
      <c r="P326" s="101" t="n">
        <v>0</v>
      </c>
      <c r="Q326" s="101" t="n">
        <v>0</v>
      </c>
      <c r="R326" s="101" t="s">
        <v>1759</v>
      </c>
      <c r="S326" s="101" t="s">
        <v>3287</v>
      </c>
      <c r="T326" s="101" t="s">
        <v>3288</v>
      </c>
      <c r="U326" s="118" t="s">
        <v>3289</v>
      </c>
      <c r="W326" s="101" t="n">
        <v>91010</v>
      </c>
      <c r="X326" s="101" t="n">
        <v>1</v>
      </c>
      <c r="Y326" s="136" t="n">
        <v>42803</v>
      </c>
      <c r="Z326" s="101" t="s">
        <v>1755</v>
      </c>
      <c r="AA326" s="101" t="s">
        <v>1715</v>
      </c>
      <c r="AC326" s="136" t="n">
        <v>42735</v>
      </c>
      <c r="AD326" s="101" t="s">
        <v>2181</v>
      </c>
      <c r="AE326" s="101" t="s">
        <v>3116</v>
      </c>
    </row>
    <row r="327" customFormat="false" ht="15.75" hidden="false" customHeight="true" outlineLevel="0" collapsed="false">
      <c r="A327" s="101" t="s">
        <v>40</v>
      </c>
      <c r="B327" s="101" t="n">
        <v>40405</v>
      </c>
      <c r="C327" s="101" t="n">
        <v>2017</v>
      </c>
      <c r="D327" s="101" t="s">
        <v>3290</v>
      </c>
      <c r="E327" s="101" t="s">
        <v>2324</v>
      </c>
      <c r="F327" s="101" t="s">
        <v>3291</v>
      </c>
      <c r="H327" s="101" t="s">
        <v>3116</v>
      </c>
      <c r="I327" s="136" t="n">
        <v>42943</v>
      </c>
      <c r="L327" s="101" t="s">
        <v>1710</v>
      </c>
      <c r="M327" s="101" t="n">
        <v>1000000</v>
      </c>
      <c r="N327" s="101" t="n">
        <v>0</v>
      </c>
      <c r="O327" s="101" t="n">
        <v>0</v>
      </c>
      <c r="P327" s="101" t="n">
        <v>1000000</v>
      </c>
      <c r="Q327" s="101" t="n">
        <v>1000000</v>
      </c>
      <c r="R327" s="101" t="s">
        <v>1759</v>
      </c>
      <c r="S327" s="101" t="s">
        <v>3292</v>
      </c>
      <c r="T327" s="101" t="s">
        <v>1722</v>
      </c>
      <c r="U327" s="101" t="s">
        <v>3293</v>
      </c>
      <c r="W327" s="101" t="n">
        <v>21010</v>
      </c>
      <c r="X327" s="101" t="n">
        <v>1</v>
      </c>
      <c r="Y327" s="136" t="n">
        <v>43076</v>
      </c>
      <c r="Z327" s="101" t="s">
        <v>1714</v>
      </c>
      <c r="AA327" s="101" t="s">
        <v>1715</v>
      </c>
      <c r="AC327" s="136" t="n">
        <v>43465</v>
      </c>
      <c r="AD327" s="101" t="s">
        <v>2181</v>
      </c>
      <c r="AE327" s="101" t="s">
        <v>3116</v>
      </c>
    </row>
    <row r="328" customFormat="false" ht="15.75" hidden="false" customHeight="true" outlineLevel="0" collapsed="false">
      <c r="A328" s="101" t="s">
        <v>40</v>
      </c>
      <c r="B328" s="101" t="n">
        <v>24658</v>
      </c>
      <c r="C328" s="101" t="n">
        <v>2013</v>
      </c>
      <c r="D328" s="101" t="s">
        <v>3294</v>
      </c>
      <c r="E328" s="101" t="s">
        <v>1755</v>
      </c>
      <c r="F328" s="101" t="s">
        <v>3295</v>
      </c>
      <c r="H328" s="101" t="s">
        <v>3116</v>
      </c>
      <c r="I328" s="136" t="n">
        <v>41347</v>
      </c>
      <c r="L328" s="101" t="s">
        <v>1710</v>
      </c>
      <c r="M328" s="101" t="s">
        <v>3296</v>
      </c>
      <c r="N328" s="101" t="s">
        <v>3296</v>
      </c>
      <c r="O328" s="101" t="s">
        <v>3296</v>
      </c>
      <c r="P328" s="101" t="n">
        <v>0</v>
      </c>
      <c r="Q328" s="101" t="n">
        <v>0</v>
      </c>
      <c r="R328" s="101" t="s">
        <v>1759</v>
      </c>
      <c r="S328" s="101" t="s">
        <v>3297</v>
      </c>
      <c r="T328" s="101" t="s">
        <v>1722</v>
      </c>
      <c r="U328" s="118" t="s">
        <v>3298</v>
      </c>
      <c r="V328" s="101" t="n">
        <v>91010</v>
      </c>
      <c r="W328" s="101" t="n">
        <v>91010</v>
      </c>
      <c r="X328" s="101" t="n">
        <v>3</v>
      </c>
      <c r="Y328" s="136" t="n">
        <v>43392</v>
      </c>
      <c r="Z328" s="101" t="s">
        <v>1755</v>
      </c>
      <c r="AA328" s="101" t="s">
        <v>1715</v>
      </c>
      <c r="AC328" s="136" t="n">
        <v>41639</v>
      </c>
      <c r="AD328" s="101" t="s">
        <v>2181</v>
      </c>
      <c r="AE328" s="101" t="s">
        <v>3116</v>
      </c>
    </row>
    <row r="329" customFormat="false" ht="15.75" hidden="false" customHeight="true" outlineLevel="0" collapsed="false">
      <c r="A329" s="101" t="s">
        <v>40</v>
      </c>
      <c r="B329" s="101" t="n">
        <v>24093</v>
      </c>
      <c r="C329" s="101" t="n">
        <v>2013</v>
      </c>
      <c r="D329" s="101" t="s">
        <v>3299</v>
      </c>
      <c r="E329" s="101" t="s">
        <v>2324</v>
      </c>
      <c r="F329" s="101" t="s">
        <v>3300</v>
      </c>
      <c r="H329" s="101" t="s">
        <v>3116</v>
      </c>
      <c r="I329" s="136" t="n">
        <v>41320</v>
      </c>
      <c r="L329" s="101" t="s">
        <v>1710</v>
      </c>
      <c r="M329" s="101" t="s">
        <v>3301</v>
      </c>
      <c r="N329" s="101" t="n">
        <v>0</v>
      </c>
      <c r="O329" s="101" t="s">
        <v>3302</v>
      </c>
      <c r="P329" s="101" t="s">
        <v>3301</v>
      </c>
      <c r="Q329" s="101" t="s">
        <v>3303</v>
      </c>
      <c r="R329" s="101" t="s">
        <v>1759</v>
      </c>
      <c r="S329" s="101" t="s">
        <v>3304</v>
      </c>
      <c r="T329" s="101" t="s">
        <v>1722</v>
      </c>
      <c r="U329" s="118" t="s">
        <v>3305</v>
      </c>
      <c r="V329" s="101" t="n">
        <v>41050</v>
      </c>
      <c r="W329" s="101" t="n">
        <v>41050</v>
      </c>
      <c r="X329" s="101" t="n">
        <v>1</v>
      </c>
      <c r="Y329" s="136" t="n">
        <v>43572</v>
      </c>
      <c r="Z329" s="101" t="s">
        <v>1858</v>
      </c>
      <c r="AA329" s="101" t="s">
        <v>1715</v>
      </c>
      <c r="AC329" s="136" t="n">
        <v>41973</v>
      </c>
      <c r="AD329" s="101" t="s">
        <v>2181</v>
      </c>
      <c r="AE329" s="101" t="s">
        <v>3116</v>
      </c>
    </row>
    <row r="330" customFormat="false" ht="15.75" hidden="false" customHeight="true" outlineLevel="0" collapsed="false">
      <c r="A330" s="101" t="s">
        <v>40</v>
      </c>
      <c r="B330" s="101" t="n">
        <v>37391</v>
      </c>
      <c r="C330" s="101" t="n">
        <v>2014</v>
      </c>
      <c r="D330" s="101" t="s">
        <v>3306</v>
      </c>
      <c r="E330" s="101" t="s">
        <v>1755</v>
      </c>
      <c r="F330" s="101" t="s">
        <v>3307</v>
      </c>
      <c r="H330" s="101" t="s">
        <v>3116</v>
      </c>
      <c r="I330" s="136" t="n">
        <v>41733</v>
      </c>
      <c r="L330" s="101" t="s">
        <v>1710</v>
      </c>
      <c r="M330" s="101" t="s">
        <v>3308</v>
      </c>
      <c r="N330" s="101" t="s">
        <v>3308</v>
      </c>
      <c r="O330" s="101" t="s">
        <v>3308</v>
      </c>
      <c r="P330" s="101" t="n">
        <v>0</v>
      </c>
      <c r="Q330" s="101" t="n">
        <v>0</v>
      </c>
      <c r="R330" s="101" t="s">
        <v>1759</v>
      </c>
      <c r="S330" s="101" t="s">
        <v>3309</v>
      </c>
      <c r="T330" s="101" t="s">
        <v>1722</v>
      </c>
      <c r="U330" s="118" t="s">
        <v>3310</v>
      </c>
      <c r="V330" s="101" t="n">
        <v>91010</v>
      </c>
      <c r="W330" s="101" t="n">
        <v>91010</v>
      </c>
      <c r="X330" s="101" t="n">
        <v>3</v>
      </c>
      <c r="Y330" s="136" t="n">
        <v>43895</v>
      </c>
      <c r="Z330" s="101" t="s">
        <v>1755</v>
      </c>
      <c r="AA330" s="101" t="s">
        <v>1715</v>
      </c>
      <c r="AC330" s="136" t="n">
        <v>42004</v>
      </c>
      <c r="AD330" s="101" t="s">
        <v>2181</v>
      </c>
      <c r="AE330" s="101" t="s">
        <v>3116</v>
      </c>
    </row>
    <row r="331" customFormat="false" ht="15.75" hidden="false" customHeight="true" outlineLevel="0" collapsed="false">
      <c r="A331" s="101" t="s">
        <v>40</v>
      </c>
      <c r="B331" s="101" t="n">
        <v>38148</v>
      </c>
      <c r="C331" s="101" t="n">
        <v>2015</v>
      </c>
      <c r="D331" s="101" t="s">
        <v>3311</v>
      </c>
      <c r="E331" s="101" t="s">
        <v>1755</v>
      </c>
      <c r="F331" s="101" t="s">
        <v>3312</v>
      </c>
      <c r="H331" s="101" t="s">
        <v>3116</v>
      </c>
      <c r="I331" s="136" t="n">
        <v>42118</v>
      </c>
      <c r="L331" s="101" t="s">
        <v>1710</v>
      </c>
      <c r="M331" s="101" t="s">
        <v>3313</v>
      </c>
      <c r="N331" s="101" t="s">
        <v>3313</v>
      </c>
      <c r="O331" s="101" t="s">
        <v>3313</v>
      </c>
      <c r="P331" s="101" t="n">
        <v>0</v>
      </c>
      <c r="Q331" s="101" t="n">
        <v>0</v>
      </c>
      <c r="R331" s="101" t="s">
        <v>1759</v>
      </c>
      <c r="S331" s="101" t="s">
        <v>3314</v>
      </c>
      <c r="T331" s="101" t="s">
        <v>1722</v>
      </c>
      <c r="U331" s="118" t="s">
        <v>3315</v>
      </c>
      <c r="W331" s="101" t="n">
        <v>91010</v>
      </c>
      <c r="X331" s="101" t="n">
        <v>5</v>
      </c>
      <c r="Y331" s="136" t="n">
        <v>44004</v>
      </c>
      <c r="Z331" s="101" t="s">
        <v>1755</v>
      </c>
      <c r="AA331" s="101" t="s">
        <v>1715</v>
      </c>
      <c r="AC331" s="136" t="n">
        <v>42369</v>
      </c>
      <c r="AD331" s="101" t="s">
        <v>3316</v>
      </c>
      <c r="AE331" s="101" t="s">
        <v>3116</v>
      </c>
    </row>
    <row r="332" customFormat="false" ht="15.75" hidden="false" customHeight="true" outlineLevel="0" collapsed="false">
      <c r="A332" s="101" t="s">
        <v>40</v>
      </c>
      <c r="B332" s="101" t="n">
        <v>41972</v>
      </c>
      <c r="C332" s="101" t="n">
        <v>2019</v>
      </c>
      <c r="D332" s="101" t="s">
        <v>3317</v>
      </c>
      <c r="E332" s="101" t="s">
        <v>2324</v>
      </c>
      <c r="F332" s="101" t="s">
        <v>3318</v>
      </c>
      <c r="H332" s="101" t="s">
        <v>3116</v>
      </c>
      <c r="L332" s="101" t="s">
        <v>1710</v>
      </c>
      <c r="M332" s="101" t="n">
        <v>0</v>
      </c>
      <c r="N332" s="101" t="n">
        <v>0</v>
      </c>
      <c r="O332" s="101" t="n">
        <v>0</v>
      </c>
      <c r="P332" s="101" t="n">
        <v>0</v>
      </c>
      <c r="Q332" s="101" t="n">
        <v>0</v>
      </c>
      <c r="T332" s="101" t="s">
        <v>1722</v>
      </c>
      <c r="U332" s="101" t="s">
        <v>3319</v>
      </c>
      <c r="X332" s="101" t="n">
        <v>0</v>
      </c>
      <c r="Z332" s="101" t="s">
        <v>1724</v>
      </c>
      <c r="AA332" s="101" t="s">
        <v>3095</v>
      </c>
      <c r="AD332" s="101" t="s">
        <v>2181</v>
      </c>
      <c r="AE332" s="101" t="s">
        <v>3116</v>
      </c>
    </row>
    <row r="333" customFormat="false" ht="15.75" hidden="false" customHeight="true" outlineLevel="0" collapsed="false">
      <c r="A333" s="101" t="s">
        <v>705</v>
      </c>
      <c r="B333" s="101" t="n">
        <v>42992</v>
      </c>
      <c r="C333" s="101" t="n">
        <v>2022</v>
      </c>
      <c r="D333" s="101" t="s">
        <v>3114</v>
      </c>
      <c r="E333" s="101" t="s">
        <v>2324</v>
      </c>
      <c r="F333" s="101" t="s">
        <v>3115</v>
      </c>
      <c r="H333" s="101" t="s">
        <v>3116</v>
      </c>
      <c r="L333" s="101" t="s">
        <v>1710</v>
      </c>
      <c r="M333" s="101" t="n">
        <v>0</v>
      </c>
      <c r="N333" s="101" t="n">
        <v>0</v>
      </c>
      <c r="O333" s="101" t="n">
        <v>0</v>
      </c>
      <c r="P333" s="101" t="n">
        <v>0</v>
      </c>
      <c r="Q333" s="101" t="n">
        <v>0</v>
      </c>
      <c r="T333" s="101" t="s">
        <v>1722</v>
      </c>
      <c r="X333" s="101" t="n">
        <v>0</v>
      </c>
      <c r="Z333" s="101" t="s">
        <v>1724</v>
      </c>
      <c r="AA333" s="101" t="s">
        <v>3095</v>
      </c>
      <c r="AD333" s="101" t="s">
        <v>2181</v>
      </c>
      <c r="AE333" s="101" t="s">
        <v>3116</v>
      </c>
    </row>
    <row r="334" customFormat="false" ht="15.75" hidden="false" customHeight="true" outlineLevel="0" collapsed="false">
      <c r="A334" s="101" t="s">
        <v>705</v>
      </c>
      <c r="B334" s="101" t="n">
        <v>42991</v>
      </c>
      <c r="C334" s="101" t="n">
        <v>2021</v>
      </c>
      <c r="D334" s="101" t="s">
        <v>2177</v>
      </c>
      <c r="E334" s="101" t="s">
        <v>1948</v>
      </c>
      <c r="F334" s="101" t="s">
        <v>2178</v>
      </c>
      <c r="H334" s="101" t="s">
        <v>2179</v>
      </c>
      <c r="L334" s="101" t="s">
        <v>1710</v>
      </c>
      <c r="M334" s="101" t="n">
        <v>0</v>
      </c>
      <c r="N334" s="101" t="n">
        <v>0</v>
      </c>
      <c r="O334" s="101" t="n">
        <v>0</v>
      </c>
      <c r="P334" s="101" t="n">
        <v>0</v>
      </c>
      <c r="Q334" s="101" t="n">
        <v>0</v>
      </c>
      <c r="R334" s="101" t="s">
        <v>1759</v>
      </c>
      <c r="T334" s="101" t="s">
        <v>1722</v>
      </c>
      <c r="U334" s="101" t="s">
        <v>2180</v>
      </c>
      <c r="X334" s="101" t="n">
        <v>0</v>
      </c>
      <c r="Z334" s="101" t="s">
        <v>1724</v>
      </c>
      <c r="AA334" s="101" t="s">
        <v>1951</v>
      </c>
      <c r="AD334" s="101" t="s">
        <v>2181</v>
      </c>
      <c r="AE334" s="101" t="s">
        <v>2179</v>
      </c>
    </row>
    <row r="335" customFormat="false" ht="15.75" hidden="false" customHeight="true" outlineLevel="0" collapsed="false">
      <c r="A335" s="101" t="s">
        <v>705</v>
      </c>
      <c r="B335" s="101" t="n">
        <v>43051</v>
      </c>
      <c r="C335" s="101" t="n">
        <v>2021</v>
      </c>
      <c r="D335" s="101" t="s">
        <v>2182</v>
      </c>
      <c r="E335" s="101" t="s">
        <v>1948</v>
      </c>
      <c r="F335" s="101" t="s">
        <v>2183</v>
      </c>
      <c r="H335" s="101" t="s">
        <v>2179</v>
      </c>
      <c r="L335" s="101" t="s">
        <v>1710</v>
      </c>
      <c r="M335" s="101" t="n">
        <v>0</v>
      </c>
      <c r="N335" s="101" t="n">
        <v>0</v>
      </c>
      <c r="O335" s="101" t="n">
        <v>0</v>
      </c>
      <c r="P335" s="101" t="n">
        <v>0</v>
      </c>
      <c r="Q335" s="101" t="n">
        <v>0</v>
      </c>
      <c r="R335" s="101" t="s">
        <v>1711</v>
      </c>
      <c r="T335" s="101" t="s">
        <v>1722</v>
      </c>
      <c r="U335" s="101" t="s">
        <v>2184</v>
      </c>
      <c r="X335" s="101" t="n">
        <v>0</v>
      </c>
      <c r="Z335" s="101" t="s">
        <v>1724</v>
      </c>
      <c r="AA335" s="101" t="s">
        <v>1951</v>
      </c>
      <c r="AD335" s="101" t="s">
        <v>2181</v>
      </c>
      <c r="AE335" s="101" t="s">
        <v>2179</v>
      </c>
    </row>
    <row r="336" customFormat="false" ht="15.75" hidden="false" customHeight="true" outlineLevel="0" collapsed="false">
      <c r="A336" s="101" t="s">
        <v>705</v>
      </c>
      <c r="B336" s="101" t="n">
        <v>42989</v>
      </c>
      <c r="C336" s="101" t="n">
        <v>2021</v>
      </c>
      <c r="D336" s="101" t="s">
        <v>2187</v>
      </c>
      <c r="E336" s="101" t="s">
        <v>1948</v>
      </c>
      <c r="F336" s="101" t="s">
        <v>2188</v>
      </c>
      <c r="H336" s="101" t="s">
        <v>2179</v>
      </c>
      <c r="L336" s="101" t="s">
        <v>1710</v>
      </c>
      <c r="M336" s="101" t="n">
        <v>0</v>
      </c>
      <c r="N336" s="101" t="n">
        <v>0</v>
      </c>
      <c r="O336" s="101" t="n">
        <v>0</v>
      </c>
      <c r="P336" s="101" t="n">
        <v>0</v>
      </c>
      <c r="Q336" s="101" t="n">
        <v>0</v>
      </c>
      <c r="R336" s="101" t="s">
        <v>1759</v>
      </c>
      <c r="T336" s="101" t="s">
        <v>1722</v>
      </c>
      <c r="U336" s="101" t="s">
        <v>2189</v>
      </c>
      <c r="X336" s="101" t="n">
        <v>0</v>
      </c>
      <c r="Z336" s="101" t="s">
        <v>1724</v>
      </c>
      <c r="AA336" s="101" t="s">
        <v>1951</v>
      </c>
      <c r="AD336" s="101" t="s">
        <v>2181</v>
      </c>
      <c r="AE336" s="101" t="s">
        <v>2179</v>
      </c>
    </row>
    <row r="337" customFormat="false" ht="15.75" hidden="false" customHeight="true" outlineLevel="0" collapsed="false">
      <c r="A337" s="101" t="s">
        <v>705</v>
      </c>
      <c r="B337" s="101" t="n">
        <v>42990</v>
      </c>
      <c r="C337" s="101" t="n">
        <v>2021</v>
      </c>
      <c r="D337" s="101" t="s">
        <v>2190</v>
      </c>
      <c r="E337" s="101" t="s">
        <v>1948</v>
      </c>
      <c r="F337" s="101" t="s">
        <v>2191</v>
      </c>
      <c r="H337" s="101" t="s">
        <v>2179</v>
      </c>
      <c r="L337" s="101" t="s">
        <v>1710</v>
      </c>
      <c r="M337" s="101" t="n">
        <v>0</v>
      </c>
      <c r="N337" s="101" t="n">
        <v>0</v>
      </c>
      <c r="O337" s="101" t="n">
        <v>0</v>
      </c>
      <c r="P337" s="101" t="n">
        <v>0</v>
      </c>
      <c r="Q337" s="101" t="n">
        <v>0</v>
      </c>
      <c r="R337" s="101" t="s">
        <v>1759</v>
      </c>
      <c r="T337" s="101" t="s">
        <v>1722</v>
      </c>
      <c r="U337" s="101" t="s">
        <v>2184</v>
      </c>
      <c r="X337" s="101" t="n">
        <v>0</v>
      </c>
      <c r="Z337" s="101" t="s">
        <v>1724</v>
      </c>
      <c r="AA337" s="101" t="s">
        <v>1951</v>
      </c>
      <c r="AD337" s="101" t="s">
        <v>2181</v>
      </c>
      <c r="AE337" s="101" t="s">
        <v>2179</v>
      </c>
    </row>
    <row r="338" customFormat="false" ht="15.75" hidden="false" customHeight="true" outlineLevel="0" collapsed="false">
      <c r="A338" s="101" t="s">
        <v>705</v>
      </c>
      <c r="B338" s="101" t="n">
        <v>43050</v>
      </c>
      <c r="C338" s="101" t="n">
        <v>2021</v>
      </c>
      <c r="D338" s="101" t="s">
        <v>2192</v>
      </c>
      <c r="E338" s="101" t="s">
        <v>1948</v>
      </c>
      <c r="F338" s="101" t="s">
        <v>2193</v>
      </c>
      <c r="H338" s="101" t="s">
        <v>2179</v>
      </c>
      <c r="L338" s="101" t="s">
        <v>1710</v>
      </c>
      <c r="M338" s="101" t="n">
        <v>0</v>
      </c>
      <c r="N338" s="101" t="n">
        <v>0</v>
      </c>
      <c r="O338" s="101" t="n">
        <v>0</v>
      </c>
      <c r="P338" s="101" t="n">
        <v>0</v>
      </c>
      <c r="Q338" s="101" t="n">
        <v>0</v>
      </c>
      <c r="R338" s="101" t="s">
        <v>1711</v>
      </c>
      <c r="T338" s="101" t="s">
        <v>1722</v>
      </c>
      <c r="U338" s="101" t="s">
        <v>2189</v>
      </c>
      <c r="X338" s="101" t="n">
        <v>0</v>
      </c>
      <c r="Z338" s="101" t="s">
        <v>1724</v>
      </c>
      <c r="AA338" s="101" t="s">
        <v>1951</v>
      </c>
      <c r="AD338" s="101" t="s">
        <v>2181</v>
      </c>
      <c r="AE338" s="101" t="s">
        <v>2179</v>
      </c>
    </row>
    <row r="339" customFormat="false" ht="15.75" hidden="false" customHeight="true" outlineLevel="0" collapsed="false">
      <c r="A339" s="101" t="s">
        <v>705</v>
      </c>
      <c r="B339" s="101" t="n">
        <v>43933</v>
      </c>
      <c r="C339" s="101" t="n">
        <v>2022</v>
      </c>
      <c r="D339" s="101" t="s">
        <v>2223</v>
      </c>
      <c r="E339" s="101" t="s">
        <v>1948</v>
      </c>
      <c r="F339" s="101" t="s">
        <v>2224</v>
      </c>
      <c r="H339" s="101" t="s">
        <v>2179</v>
      </c>
      <c r="L339" s="101" t="s">
        <v>1710</v>
      </c>
      <c r="M339" s="101" t="n">
        <v>0</v>
      </c>
      <c r="N339" s="101" t="n">
        <v>0</v>
      </c>
      <c r="O339" s="101" t="n">
        <v>0</v>
      </c>
      <c r="P339" s="101" t="n">
        <v>0</v>
      </c>
      <c r="Q339" s="101" t="n">
        <v>0</v>
      </c>
      <c r="R339" s="101" t="s">
        <v>1759</v>
      </c>
      <c r="T339" s="101" t="s">
        <v>1722</v>
      </c>
      <c r="U339" s="118" t="s">
        <v>2225</v>
      </c>
      <c r="X339" s="101" t="n">
        <v>0</v>
      </c>
      <c r="Z339" s="101" t="s">
        <v>1724</v>
      </c>
      <c r="AA339" s="101" t="s">
        <v>1951</v>
      </c>
      <c r="AD339" s="101" t="s">
        <v>2181</v>
      </c>
      <c r="AE339" s="101" t="s">
        <v>2179</v>
      </c>
    </row>
    <row r="340" customFormat="false" ht="15.75" hidden="false" customHeight="true" outlineLevel="0" collapsed="false">
      <c r="A340" s="101" t="s">
        <v>705</v>
      </c>
      <c r="B340" s="101" t="n">
        <v>43939</v>
      </c>
      <c r="C340" s="101" t="n">
        <v>2023</v>
      </c>
      <c r="D340" s="101" t="s">
        <v>2226</v>
      </c>
      <c r="E340" s="101" t="s">
        <v>1948</v>
      </c>
      <c r="F340" s="101" t="s">
        <v>2227</v>
      </c>
      <c r="H340" s="101" t="s">
        <v>2179</v>
      </c>
      <c r="L340" s="101" t="s">
        <v>1710</v>
      </c>
      <c r="M340" s="101" t="n">
        <v>0</v>
      </c>
      <c r="N340" s="101" t="n">
        <v>0</v>
      </c>
      <c r="O340" s="101" t="n">
        <v>0</v>
      </c>
      <c r="P340" s="101" t="n">
        <v>0</v>
      </c>
      <c r="Q340" s="101" t="n">
        <v>0</v>
      </c>
      <c r="R340" s="101" t="s">
        <v>1759</v>
      </c>
      <c r="T340" s="101" t="s">
        <v>1722</v>
      </c>
      <c r="U340" s="118" t="s">
        <v>2228</v>
      </c>
      <c r="X340" s="101" t="n">
        <v>0</v>
      </c>
      <c r="Z340" s="101" t="s">
        <v>1724</v>
      </c>
      <c r="AA340" s="101" t="s">
        <v>1951</v>
      </c>
      <c r="AD340" s="101" t="s">
        <v>2181</v>
      </c>
      <c r="AE340" s="101" t="s">
        <v>2179</v>
      </c>
    </row>
    <row r="341" customFormat="false" ht="15.75" hidden="false" customHeight="true" outlineLevel="0" collapsed="false">
      <c r="A341" s="101" t="s">
        <v>705</v>
      </c>
      <c r="B341" s="101" t="n">
        <v>43942</v>
      </c>
      <c r="C341" s="101" t="n">
        <v>2022</v>
      </c>
      <c r="D341" s="101" t="s">
        <v>2229</v>
      </c>
      <c r="E341" s="101" t="s">
        <v>1948</v>
      </c>
      <c r="F341" s="101" t="s">
        <v>2230</v>
      </c>
      <c r="H341" s="101" t="s">
        <v>2179</v>
      </c>
      <c r="L341" s="101" t="s">
        <v>1710</v>
      </c>
      <c r="M341" s="101" t="n">
        <v>0</v>
      </c>
      <c r="N341" s="101" t="n">
        <v>0</v>
      </c>
      <c r="O341" s="101" t="n">
        <v>0</v>
      </c>
      <c r="P341" s="101" t="n">
        <v>0</v>
      </c>
      <c r="Q341" s="101" t="n">
        <v>0</v>
      </c>
      <c r="R341" s="101" t="s">
        <v>1759</v>
      </c>
      <c r="T341" s="101" t="s">
        <v>1722</v>
      </c>
      <c r="U341" s="118" t="s">
        <v>2231</v>
      </c>
      <c r="X341" s="101" t="n">
        <v>0</v>
      </c>
      <c r="Z341" s="101" t="s">
        <v>1724</v>
      </c>
      <c r="AA341" s="101" t="s">
        <v>1951</v>
      </c>
      <c r="AD341" s="101" t="s">
        <v>2232</v>
      </c>
      <c r="AE341" s="101" t="s">
        <v>2179</v>
      </c>
    </row>
    <row r="342" customFormat="false" ht="15.75" hidden="false" customHeight="true" outlineLevel="0" collapsed="false">
      <c r="A342" s="101" t="s">
        <v>705</v>
      </c>
      <c r="B342" s="101" t="n">
        <v>43945</v>
      </c>
      <c r="C342" s="101" t="n">
        <v>2023</v>
      </c>
      <c r="D342" s="101" t="s">
        <v>2238</v>
      </c>
      <c r="E342" s="101" t="s">
        <v>1948</v>
      </c>
      <c r="F342" s="101" t="s">
        <v>2239</v>
      </c>
      <c r="H342" s="101" t="s">
        <v>2179</v>
      </c>
      <c r="L342" s="101" t="s">
        <v>1710</v>
      </c>
      <c r="M342" s="101" t="n">
        <v>0</v>
      </c>
      <c r="N342" s="101" t="n">
        <v>0</v>
      </c>
      <c r="O342" s="101" t="n">
        <v>0</v>
      </c>
      <c r="P342" s="101" t="n">
        <v>0</v>
      </c>
      <c r="Q342" s="101" t="n">
        <v>0</v>
      </c>
      <c r="R342" s="101" t="s">
        <v>1759</v>
      </c>
      <c r="T342" s="101" t="s">
        <v>1722</v>
      </c>
      <c r="U342" s="118" t="s">
        <v>2240</v>
      </c>
      <c r="X342" s="101" t="n">
        <v>0</v>
      </c>
      <c r="Z342" s="101" t="s">
        <v>1724</v>
      </c>
      <c r="AA342" s="101" t="s">
        <v>1951</v>
      </c>
      <c r="AD342" s="101" t="s">
        <v>2232</v>
      </c>
      <c r="AE342" s="101" t="s">
        <v>2179</v>
      </c>
    </row>
    <row r="343" customFormat="false" ht="15.75" hidden="false" customHeight="true" outlineLevel="0" collapsed="false">
      <c r="A343" s="101" t="s">
        <v>705</v>
      </c>
      <c r="B343" s="101" t="n">
        <v>43970</v>
      </c>
      <c r="C343" s="101" t="n">
        <v>2022</v>
      </c>
      <c r="D343" s="101" t="s">
        <v>2241</v>
      </c>
      <c r="E343" s="101" t="s">
        <v>1948</v>
      </c>
      <c r="F343" s="101" t="s">
        <v>2242</v>
      </c>
      <c r="H343" s="101" t="s">
        <v>2179</v>
      </c>
      <c r="L343" s="101" t="s">
        <v>1710</v>
      </c>
      <c r="M343" s="101" t="n">
        <v>0</v>
      </c>
      <c r="N343" s="101" t="n">
        <v>0</v>
      </c>
      <c r="O343" s="101" t="n">
        <v>0</v>
      </c>
      <c r="P343" s="101" t="n">
        <v>0</v>
      </c>
      <c r="Q343" s="101" t="n">
        <v>0</v>
      </c>
      <c r="R343" s="101" t="s">
        <v>1759</v>
      </c>
      <c r="T343" s="101" t="s">
        <v>1722</v>
      </c>
      <c r="U343" s="118" t="s">
        <v>2243</v>
      </c>
      <c r="X343" s="101" t="n">
        <v>0</v>
      </c>
      <c r="Z343" s="101" t="s">
        <v>1724</v>
      </c>
      <c r="AA343" s="101" t="s">
        <v>1951</v>
      </c>
      <c r="AD343" s="101" t="s">
        <v>2244</v>
      </c>
      <c r="AE343" s="101" t="s">
        <v>2179</v>
      </c>
    </row>
    <row r="344" customFormat="false" ht="15.75" hidden="false" customHeight="true" outlineLevel="0" collapsed="false">
      <c r="A344" s="101" t="s">
        <v>705</v>
      </c>
      <c r="B344" s="101" t="n">
        <v>43961</v>
      </c>
      <c r="C344" s="101" t="n">
        <v>2022</v>
      </c>
      <c r="D344" s="101" t="s">
        <v>2264</v>
      </c>
      <c r="E344" s="101" t="s">
        <v>1948</v>
      </c>
      <c r="F344" s="101" t="s">
        <v>2265</v>
      </c>
      <c r="H344" s="101" t="s">
        <v>2179</v>
      </c>
      <c r="L344" s="101" t="s">
        <v>1710</v>
      </c>
      <c r="M344" s="101" t="n">
        <v>0</v>
      </c>
      <c r="N344" s="101" t="n">
        <v>0</v>
      </c>
      <c r="O344" s="101" t="n">
        <v>0</v>
      </c>
      <c r="P344" s="101" t="n">
        <v>0</v>
      </c>
      <c r="Q344" s="101" t="n">
        <v>0</v>
      </c>
      <c r="R344" s="101" t="s">
        <v>1759</v>
      </c>
      <c r="T344" s="101" t="s">
        <v>1722</v>
      </c>
      <c r="U344" s="118" t="s">
        <v>2266</v>
      </c>
      <c r="X344" s="101" t="n">
        <v>0</v>
      </c>
      <c r="Z344" s="101" t="s">
        <v>1724</v>
      </c>
      <c r="AA344" s="101" t="s">
        <v>1951</v>
      </c>
      <c r="AD344" s="101" t="s">
        <v>2267</v>
      </c>
      <c r="AE344" s="101" t="s">
        <v>2179</v>
      </c>
    </row>
    <row r="345" customFormat="false" ht="15.75" hidden="false" customHeight="true" outlineLevel="0" collapsed="false">
      <c r="A345" s="101" t="s">
        <v>705</v>
      </c>
      <c r="B345" s="101" t="n">
        <v>43928</v>
      </c>
      <c r="C345" s="101" t="n">
        <v>2022</v>
      </c>
      <c r="D345" s="101" t="s">
        <v>2287</v>
      </c>
      <c r="E345" s="101" t="s">
        <v>1948</v>
      </c>
      <c r="F345" s="101" t="s">
        <v>2288</v>
      </c>
      <c r="H345" s="101" t="s">
        <v>2179</v>
      </c>
      <c r="L345" s="101" t="s">
        <v>1710</v>
      </c>
      <c r="M345" s="101" t="n">
        <v>0</v>
      </c>
      <c r="N345" s="101" t="n">
        <v>0</v>
      </c>
      <c r="O345" s="101" t="n">
        <v>0</v>
      </c>
      <c r="P345" s="101" t="n">
        <v>0</v>
      </c>
      <c r="Q345" s="101" t="n">
        <v>0</v>
      </c>
      <c r="R345" s="101" t="s">
        <v>1759</v>
      </c>
      <c r="T345" s="101" t="s">
        <v>1722</v>
      </c>
      <c r="U345" s="118" t="s">
        <v>2289</v>
      </c>
      <c r="X345" s="101" t="n">
        <v>0</v>
      </c>
      <c r="Z345" s="101" t="s">
        <v>1724</v>
      </c>
      <c r="AA345" s="101" t="s">
        <v>1951</v>
      </c>
      <c r="AD345" s="101" t="s">
        <v>2181</v>
      </c>
      <c r="AE345" s="101" t="s">
        <v>2179</v>
      </c>
    </row>
    <row r="346" customFormat="false" ht="15.75" hidden="false" customHeight="true" outlineLevel="0" collapsed="false">
      <c r="A346" s="101" t="s">
        <v>705</v>
      </c>
      <c r="B346" s="101" t="n">
        <v>43962</v>
      </c>
      <c r="C346" s="101" t="n">
        <v>2023</v>
      </c>
      <c r="D346" s="101" t="s">
        <v>2301</v>
      </c>
      <c r="E346" s="101" t="s">
        <v>1948</v>
      </c>
      <c r="F346" s="101" t="s">
        <v>2302</v>
      </c>
      <c r="H346" s="101" t="s">
        <v>2179</v>
      </c>
      <c r="L346" s="101" t="s">
        <v>1710</v>
      </c>
      <c r="M346" s="101" t="n">
        <v>0</v>
      </c>
      <c r="N346" s="101" t="n">
        <v>0</v>
      </c>
      <c r="O346" s="101" t="n">
        <v>0</v>
      </c>
      <c r="P346" s="101" t="n">
        <v>0</v>
      </c>
      <c r="Q346" s="101" t="n">
        <v>0</v>
      </c>
      <c r="R346" s="101" t="s">
        <v>1759</v>
      </c>
      <c r="T346" s="101" t="s">
        <v>1722</v>
      </c>
      <c r="U346" s="118" t="s">
        <v>2266</v>
      </c>
      <c r="X346" s="101" t="n">
        <v>0</v>
      </c>
      <c r="Z346" s="101" t="s">
        <v>1724</v>
      </c>
      <c r="AA346" s="101" t="s">
        <v>1951</v>
      </c>
      <c r="AD346" s="101" t="s">
        <v>2267</v>
      </c>
      <c r="AE346" s="101" t="s">
        <v>2179</v>
      </c>
    </row>
    <row r="347" customFormat="false" ht="15.75" hidden="false" customHeight="true" outlineLevel="0" collapsed="false">
      <c r="A347" s="101" t="s">
        <v>40</v>
      </c>
      <c r="B347" s="101" t="n">
        <v>37853</v>
      </c>
      <c r="C347" s="101" t="n">
        <v>2014</v>
      </c>
      <c r="D347" s="101" t="s">
        <v>3320</v>
      </c>
      <c r="E347" s="101" t="s">
        <v>1644</v>
      </c>
      <c r="F347" s="101" t="s">
        <v>3321</v>
      </c>
      <c r="H347" s="101" t="s">
        <v>2179</v>
      </c>
      <c r="I347" s="136" t="n">
        <v>41990</v>
      </c>
      <c r="L347" s="101" t="s">
        <v>1710</v>
      </c>
      <c r="M347" s="101" t="n">
        <v>4000000</v>
      </c>
      <c r="N347" s="101" t="n">
        <v>0</v>
      </c>
      <c r="O347" s="101" t="s">
        <v>3322</v>
      </c>
      <c r="P347" s="101" t="n">
        <v>4000000</v>
      </c>
      <c r="Q347" s="101" t="s">
        <v>3323</v>
      </c>
      <c r="R347" s="101" t="s">
        <v>1759</v>
      </c>
      <c r="S347" s="101" t="s">
        <v>3324</v>
      </c>
      <c r="T347" s="101" t="s">
        <v>1722</v>
      </c>
      <c r="U347" s="101" t="s">
        <v>3325</v>
      </c>
      <c r="W347" s="101" t="n">
        <v>74010</v>
      </c>
      <c r="X347" s="101" t="n">
        <v>0</v>
      </c>
      <c r="Y347" s="136" t="n">
        <v>41991</v>
      </c>
      <c r="Z347" s="101" t="s">
        <v>1724</v>
      </c>
      <c r="AA347" s="101" t="s">
        <v>1715</v>
      </c>
      <c r="AC347" s="136" t="n">
        <v>42369</v>
      </c>
      <c r="AD347" s="101" t="s">
        <v>2181</v>
      </c>
      <c r="AE347" s="101" t="s">
        <v>2179</v>
      </c>
    </row>
    <row r="348" customFormat="false" ht="15.75" hidden="false" customHeight="true" outlineLevel="0" collapsed="false">
      <c r="A348" s="101" t="s">
        <v>40</v>
      </c>
      <c r="B348" s="101" t="n">
        <v>40650</v>
      </c>
      <c r="C348" s="101" t="n">
        <v>2018</v>
      </c>
      <c r="D348" s="101" t="s">
        <v>3326</v>
      </c>
      <c r="E348" s="101" t="s">
        <v>1644</v>
      </c>
      <c r="F348" s="101" t="s">
        <v>3327</v>
      </c>
      <c r="H348" s="101" t="s">
        <v>2179</v>
      </c>
      <c r="I348" s="136" t="n">
        <v>43068</v>
      </c>
      <c r="L348" s="101" t="s">
        <v>1710</v>
      </c>
      <c r="M348" s="101" t="n">
        <v>10173460</v>
      </c>
      <c r="N348" s="101" t="n">
        <v>10173460</v>
      </c>
      <c r="O348" s="101" t="n">
        <v>0</v>
      </c>
      <c r="P348" s="101" t="n">
        <v>0</v>
      </c>
      <c r="Q348" s="101" t="n">
        <v>10173460</v>
      </c>
      <c r="R348" s="101" t="s">
        <v>1759</v>
      </c>
      <c r="S348" s="101" t="s">
        <v>3328</v>
      </c>
      <c r="T348" s="101" t="s">
        <v>1722</v>
      </c>
      <c r="U348" s="101" t="s">
        <v>3329</v>
      </c>
      <c r="W348" s="101" t="n">
        <v>43010</v>
      </c>
      <c r="X348" s="101" t="n">
        <v>0</v>
      </c>
      <c r="Y348" s="136" t="n">
        <v>43167</v>
      </c>
      <c r="Z348" s="101" t="s">
        <v>1724</v>
      </c>
      <c r="AA348" s="101" t="s">
        <v>1715</v>
      </c>
      <c r="AC348" s="136" t="n">
        <v>43830</v>
      </c>
      <c r="AD348" s="101" t="s">
        <v>2267</v>
      </c>
      <c r="AE348" s="101" t="s">
        <v>2179</v>
      </c>
    </row>
    <row r="349" customFormat="false" ht="15.75" hidden="false" customHeight="true" outlineLevel="0" collapsed="false">
      <c r="A349" s="101" t="s">
        <v>40</v>
      </c>
      <c r="B349" s="101" t="n">
        <v>39858</v>
      </c>
      <c r="C349" s="101" t="n">
        <v>2016</v>
      </c>
      <c r="D349" s="101" t="s">
        <v>3330</v>
      </c>
      <c r="E349" s="101" t="s">
        <v>1644</v>
      </c>
      <c r="F349" s="101" t="s">
        <v>3331</v>
      </c>
      <c r="H349" s="101" t="s">
        <v>2179</v>
      </c>
      <c r="I349" s="136" t="n">
        <v>42706</v>
      </c>
      <c r="L349" s="101" t="s">
        <v>1710</v>
      </c>
      <c r="M349" s="101" t="n">
        <v>34400000</v>
      </c>
      <c r="N349" s="101" t="n">
        <v>34030000</v>
      </c>
      <c r="O349" s="101" t="s">
        <v>3332</v>
      </c>
      <c r="P349" s="101" t="n">
        <v>370000</v>
      </c>
      <c r="Q349" s="101" t="s">
        <v>3333</v>
      </c>
      <c r="R349" s="101" t="s">
        <v>1759</v>
      </c>
      <c r="S349" s="101" t="s">
        <v>3334</v>
      </c>
      <c r="T349" s="101" t="s">
        <v>1722</v>
      </c>
      <c r="U349" s="101" t="s">
        <v>3335</v>
      </c>
      <c r="W349" s="118" t="s">
        <v>3336</v>
      </c>
      <c r="X349" s="101" t="n">
        <v>0</v>
      </c>
      <c r="Y349" s="136" t="n">
        <v>42716</v>
      </c>
      <c r="Z349" s="101" t="s">
        <v>1724</v>
      </c>
      <c r="AA349" s="101" t="s">
        <v>1715</v>
      </c>
      <c r="AC349" s="136" t="n">
        <v>43100</v>
      </c>
      <c r="AD349" s="101" t="s">
        <v>2181</v>
      </c>
      <c r="AE349" s="101" t="s">
        <v>2179</v>
      </c>
    </row>
    <row r="350" customFormat="false" ht="15.75" hidden="false" customHeight="true" outlineLevel="0" collapsed="false">
      <c r="A350" s="101" t="s">
        <v>40</v>
      </c>
      <c r="B350" s="101" t="n">
        <v>39401</v>
      </c>
      <c r="C350" s="101" t="n">
        <v>2016</v>
      </c>
      <c r="D350" s="101" t="s">
        <v>3337</v>
      </c>
      <c r="E350" s="101" t="s">
        <v>1644</v>
      </c>
      <c r="F350" s="101" t="s">
        <v>3338</v>
      </c>
      <c r="H350" s="101" t="s">
        <v>2179</v>
      </c>
      <c r="I350" s="136" t="n">
        <v>42706</v>
      </c>
      <c r="L350" s="101" t="s">
        <v>1710</v>
      </c>
      <c r="M350" s="101" t="n">
        <v>201500000</v>
      </c>
      <c r="N350" s="101" t="n">
        <v>201500000</v>
      </c>
      <c r="O350" s="101" t="s">
        <v>3339</v>
      </c>
      <c r="P350" s="101" t="n">
        <v>0</v>
      </c>
      <c r="Q350" s="101" t="s">
        <v>3340</v>
      </c>
      <c r="R350" s="101" t="s">
        <v>1759</v>
      </c>
      <c r="S350" s="101" t="s">
        <v>3341</v>
      </c>
      <c r="T350" s="101" t="s">
        <v>1722</v>
      </c>
      <c r="U350" s="118" t="s">
        <v>3342</v>
      </c>
      <c r="W350" s="118" t="s">
        <v>3343</v>
      </c>
      <c r="X350" s="101" t="n">
        <v>1</v>
      </c>
      <c r="Y350" s="136" t="n">
        <v>43019</v>
      </c>
      <c r="Z350" s="101" t="s">
        <v>1714</v>
      </c>
      <c r="AA350" s="101" t="s">
        <v>1715</v>
      </c>
      <c r="AC350" s="136" t="n">
        <v>43100</v>
      </c>
      <c r="AD350" s="101" t="s">
        <v>2267</v>
      </c>
      <c r="AE350" s="101" t="s">
        <v>2179</v>
      </c>
    </row>
    <row r="351" customFormat="false" ht="15.75" hidden="false" customHeight="true" outlineLevel="0" collapsed="false">
      <c r="A351" s="101" t="s">
        <v>40</v>
      </c>
      <c r="B351" s="101" t="n">
        <v>39876</v>
      </c>
      <c r="C351" s="101" t="n">
        <v>2017</v>
      </c>
      <c r="D351" s="101" t="s">
        <v>3344</v>
      </c>
      <c r="E351" s="101" t="s">
        <v>1644</v>
      </c>
      <c r="F351" s="101" t="s">
        <v>3345</v>
      </c>
      <c r="H351" s="101" t="s">
        <v>2179</v>
      </c>
      <c r="I351" s="136" t="n">
        <v>43068</v>
      </c>
      <c r="L351" s="101" t="s">
        <v>1710</v>
      </c>
      <c r="M351" s="101" t="n">
        <v>94700000</v>
      </c>
      <c r="N351" s="101" t="n">
        <v>94700000</v>
      </c>
      <c r="O351" s="101" t="s">
        <v>3346</v>
      </c>
      <c r="P351" s="101" t="n">
        <v>0</v>
      </c>
      <c r="Q351" s="101" t="s">
        <v>3347</v>
      </c>
      <c r="R351" s="101" t="s">
        <v>1759</v>
      </c>
      <c r="S351" s="101" t="s">
        <v>3348</v>
      </c>
      <c r="T351" s="101" t="s">
        <v>1722</v>
      </c>
      <c r="U351" s="118" t="s">
        <v>3349</v>
      </c>
      <c r="W351" s="101" t="n">
        <v>21010</v>
      </c>
      <c r="X351" s="101" t="n">
        <v>0</v>
      </c>
      <c r="Y351" s="136" t="n">
        <v>43070</v>
      </c>
      <c r="Z351" s="101" t="s">
        <v>1724</v>
      </c>
      <c r="AA351" s="101" t="s">
        <v>1715</v>
      </c>
      <c r="AC351" s="136" t="n">
        <v>43465</v>
      </c>
      <c r="AD351" s="101" t="s">
        <v>2267</v>
      </c>
      <c r="AE351" s="101" t="s">
        <v>2179</v>
      </c>
    </row>
    <row r="352" customFormat="false" ht="15.75" hidden="false" customHeight="true" outlineLevel="0" collapsed="false">
      <c r="A352" s="101" t="s">
        <v>40</v>
      </c>
      <c r="B352" s="101" t="n">
        <v>40822</v>
      </c>
      <c r="C352" s="101" t="n">
        <v>2018</v>
      </c>
      <c r="D352" s="101" t="s">
        <v>3350</v>
      </c>
      <c r="E352" s="101" t="s">
        <v>1644</v>
      </c>
      <c r="F352" s="101" t="s">
        <v>3351</v>
      </c>
      <c r="H352" s="101" t="s">
        <v>2179</v>
      </c>
      <c r="I352" s="136" t="n">
        <v>43312</v>
      </c>
      <c r="L352" s="101" t="s">
        <v>1710</v>
      </c>
      <c r="M352" s="101" t="n">
        <v>3500000</v>
      </c>
      <c r="N352" s="101" t="n">
        <v>0</v>
      </c>
      <c r="O352" s="101" t="s">
        <v>3352</v>
      </c>
      <c r="P352" s="101" t="n">
        <v>3500000</v>
      </c>
      <c r="Q352" s="101" t="s">
        <v>3353</v>
      </c>
      <c r="R352" s="101" t="s">
        <v>1759</v>
      </c>
      <c r="S352" s="101" t="s">
        <v>3354</v>
      </c>
      <c r="T352" s="101" t="s">
        <v>1722</v>
      </c>
      <c r="U352" s="101" t="s">
        <v>3355</v>
      </c>
      <c r="W352" s="101" t="n">
        <v>11330</v>
      </c>
      <c r="X352" s="101" t="n">
        <v>0</v>
      </c>
      <c r="Y352" s="136" t="n">
        <v>43348</v>
      </c>
      <c r="Z352" s="101" t="s">
        <v>1724</v>
      </c>
      <c r="AA352" s="101" t="s">
        <v>1715</v>
      </c>
      <c r="AC352" s="136" t="n">
        <v>43830</v>
      </c>
      <c r="AD352" s="101" t="s">
        <v>2181</v>
      </c>
      <c r="AE352" s="101" t="s">
        <v>2179</v>
      </c>
    </row>
    <row r="353" customFormat="false" ht="15.75" hidden="false" customHeight="true" outlineLevel="0" collapsed="false">
      <c r="A353" s="101" t="s">
        <v>40</v>
      </c>
      <c r="B353" s="101" t="n">
        <v>40824</v>
      </c>
      <c r="C353" s="101" t="n">
        <v>2018</v>
      </c>
      <c r="D353" s="101" t="s">
        <v>3356</v>
      </c>
      <c r="E353" s="101" t="s">
        <v>1644</v>
      </c>
      <c r="F353" s="101" t="s">
        <v>3357</v>
      </c>
      <c r="H353" s="101" t="s">
        <v>2179</v>
      </c>
      <c r="I353" s="136" t="n">
        <v>43312</v>
      </c>
      <c r="L353" s="101" t="s">
        <v>1710</v>
      </c>
      <c r="M353" s="101" t="n">
        <v>1500000</v>
      </c>
      <c r="N353" s="101" t="n">
        <v>0</v>
      </c>
      <c r="O353" s="101" t="n">
        <v>1401585</v>
      </c>
      <c r="P353" s="101" t="n">
        <v>1500000</v>
      </c>
      <c r="Q353" s="101" t="n">
        <v>98415</v>
      </c>
      <c r="R353" s="101" t="s">
        <v>1759</v>
      </c>
      <c r="S353" s="101" t="s">
        <v>3358</v>
      </c>
      <c r="T353" s="101" t="s">
        <v>1722</v>
      </c>
      <c r="U353" s="101" t="s">
        <v>3359</v>
      </c>
      <c r="W353" s="101" t="n">
        <v>31195</v>
      </c>
      <c r="X353" s="101" t="n">
        <v>0</v>
      </c>
      <c r="Y353" s="136" t="n">
        <v>43348</v>
      </c>
      <c r="Z353" s="101" t="s">
        <v>1724</v>
      </c>
      <c r="AA353" s="101" t="s">
        <v>1715</v>
      </c>
      <c r="AC353" s="136" t="n">
        <v>43830</v>
      </c>
      <c r="AD353" s="101" t="s">
        <v>2181</v>
      </c>
      <c r="AE353" s="101" t="s">
        <v>2179</v>
      </c>
    </row>
    <row r="354" customFormat="false" ht="15.75" hidden="false" customHeight="true" outlineLevel="0" collapsed="false">
      <c r="A354" s="101" t="s">
        <v>40</v>
      </c>
      <c r="B354" s="101" t="n">
        <v>40823</v>
      </c>
      <c r="C354" s="101" t="n">
        <v>2018</v>
      </c>
      <c r="D354" s="101" t="s">
        <v>3360</v>
      </c>
      <c r="E354" s="101" t="s">
        <v>1644</v>
      </c>
      <c r="F354" s="101" t="s">
        <v>3361</v>
      </c>
      <c r="H354" s="101" t="s">
        <v>2179</v>
      </c>
      <c r="I354" s="136" t="n">
        <v>43312</v>
      </c>
      <c r="L354" s="101" t="s">
        <v>1710</v>
      </c>
      <c r="M354" s="101" t="n">
        <v>2000000</v>
      </c>
      <c r="N354" s="101" t="n">
        <v>0</v>
      </c>
      <c r="O354" s="101" t="s">
        <v>3362</v>
      </c>
      <c r="P354" s="101" t="n">
        <v>2000000</v>
      </c>
      <c r="Q354" s="101" t="s">
        <v>3363</v>
      </c>
      <c r="R354" s="101" t="s">
        <v>1759</v>
      </c>
      <c r="S354" s="101" t="s">
        <v>3364</v>
      </c>
      <c r="T354" s="101" t="s">
        <v>1722</v>
      </c>
      <c r="U354" s="101" t="s">
        <v>3365</v>
      </c>
      <c r="W354" s="101" t="n">
        <v>21010</v>
      </c>
      <c r="X354" s="101" t="n">
        <v>0</v>
      </c>
      <c r="Y354" s="136" t="n">
        <v>43348</v>
      </c>
      <c r="Z354" s="101" t="s">
        <v>1724</v>
      </c>
      <c r="AA354" s="101" t="s">
        <v>1715</v>
      </c>
      <c r="AC354" s="136" t="n">
        <v>43830</v>
      </c>
      <c r="AD354" s="101" t="s">
        <v>2181</v>
      </c>
      <c r="AE354" s="101" t="s">
        <v>2179</v>
      </c>
    </row>
    <row r="355" customFormat="false" ht="15.75" hidden="false" customHeight="true" outlineLevel="0" collapsed="false">
      <c r="A355" s="101" t="s">
        <v>40</v>
      </c>
      <c r="B355" s="101" t="n">
        <v>40818</v>
      </c>
      <c r="C355" s="101" t="n">
        <v>2018</v>
      </c>
      <c r="D355" s="101" t="s">
        <v>3366</v>
      </c>
      <c r="E355" s="101" t="s">
        <v>1644</v>
      </c>
      <c r="F355" s="101" t="s">
        <v>3367</v>
      </c>
      <c r="H355" s="101" t="s">
        <v>2179</v>
      </c>
      <c r="I355" s="136" t="n">
        <v>43433</v>
      </c>
      <c r="L355" s="101" t="s">
        <v>1710</v>
      </c>
      <c r="M355" s="101" t="n">
        <v>172180000</v>
      </c>
      <c r="N355" s="101" t="n">
        <v>172180000</v>
      </c>
      <c r="O355" s="101" t="s">
        <v>3368</v>
      </c>
      <c r="P355" s="101" t="n">
        <v>0</v>
      </c>
      <c r="Q355" s="101" t="s">
        <v>3369</v>
      </c>
      <c r="R355" s="101" t="s">
        <v>1759</v>
      </c>
      <c r="S355" s="101" t="s">
        <v>3370</v>
      </c>
      <c r="T355" s="101" t="s">
        <v>1722</v>
      </c>
      <c r="U355" s="118" t="s">
        <v>3371</v>
      </c>
      <c r="X355" s="101" t="n">
        <v>0</v>
      </c>
      <c r="Y355" s="136" t="n">
        <v>43437</v>
      </c>
      <c r="Z355" s="101" t="s">
        <v>1724</v>
      </c>
      <c r="AA355" s="101" t="s">
        <v>1715</v>
      </c>
      <c r="AC355" s="136" t="n">
        <v>43830</v>
      </c>
      <c r="AD355" s="101" t="s">
        <v>2267</v>
      </c>
      <c r="AE355" s="101" t="s">
        <v>2179</v>
      </c>
    </row>
    <row r="356" customFormat="false" ht="15.75" hidden="false" customHeight="true" outlineLevel="0" collapsed="false">
      <c r="A356" s="101" t="s">
        <v>40</v>
      </c>
      <c r="B356" s="101" t="n">
        <v>38727</v>
      </c>
      <c r="C356" s="101" t="n">
        <v>2016</v>
      </c>
      <c r="D356" s="101" t="s">
        <v>3372</v>
      </c>
      <c r="E356" s="101" t="s">
        <v>1644</v>
      </c>
      <c r="F356" s="101" t="s">
        <v>3373</v>
      </c>
      <c r="H356" s="101" t="s">
        <v>2179</v>
      </c>
      <c r="I356" s="136" t="n">
        <v>42347</v>
      </c>
      <c r="L356" s="101" t="s">
        <v>1710</v>
      </c>
      <c r="M356" s="101" t="n">
        <v>36000000</v>
      </c>
      <c r="N356" s="101" t="n">
        <v>36000000</v>
      </c>
      <c r="O356" s="101" t="s">
        <v>3374</v>
      </c>
      <c r="P356" s="101" t="n">
        <v>0</v>
      </c>
      <c r="Q356" s="101" t="s">
        <v>3375</v>
      </c>
      <c r="R356" s="101" t="s">
        <v>1759</v>
      </c>
      <c r="S356" s="101" t="s">
        <v>3376</v>
      </c>
      <c r="T356" s="101" t="s">
        <v>1722</v>
      </c>
      <c r="U356" s="118" t="s">
        <v>3342</v>
      </c>
      <c r="W356" s="101" t="n">
        <v>43010</v>
      </c>
      <c r="X356" s="101" t="n">
        <v>1</v>
      </c>
      <c r="Y356" s="136" t="n">
        <v>43080</v>
      </c>
      <c r="Z356" s="101" t="s">
        <v>1714</v>
      </c>
      <c r="AA356" s="101" t="s">
        <v>1715</v>
      </c>
      <c r="AC356" s="136" t="n">
        <v>43100</v>
      </c>
      <c r="AD356" s="101" t="s">
        <v>2267</v>
      </c>
      <c r="AE356" s="101" t="s">
        <v>2179</v>
      </c>
    </row>
    <row r="357" customFormat="false" ht="15.75" hidden="false" customHeight="true" outlineLevel="0" collapsed="false">
      <c r="A357" s="101" t="s">
        <v>40</v>
      </c>
      <c r="B357" s="101" t="n">
        <v>41591</v>
      </c>
      <c r="C357" s="101" t="n">
        <v>2018</v>
      </c>
      <c r="D357" s="101" t="s">
        <v>3377</v>
      </c>
      <c r="E357" s="101" t="s">
        <v>1644</v>
      </c>
      <c r="F357" s="101" t="s">
        <v>3378</v>
      </c>
      <c r="H357" s="101" t="s">
        <v>2179</v>
      </c>
      <c r="I357" s="136" t="n">
        <v>43320</v>
      </c>
      <c r="L357" s="101" t="s">
        <v>1710</v>
      </c>
      <c r="M357" s="101" t="n">
        <v>200000</v>
      </c>
      <c r="N357" s="101" t="s">
        <v>3379</v>
      </c>
      <c r="O357" s="101" t="s">
        <v>3379</v>
      </c>
      <c r="P357" s="101" t="s">
        <v>3380</v>
      </c>
      <c r="Q357" s="101" t="s">
        <v>3380</v>
      </c>
      <c r="R357" s="101" t="s">
        <v>1759</v>
      </c>
      <c r="S357" s="101" t="s">
        <v>3381</v>
      </c>
      <c r="T357" s="101" t="s">
        <v>1722</v>
      </c>
      <c r="U357" s="101" t="s">
        <v>3329</v>
      </c>
      <c r="X357" s="101" t="n">
        <v>0</v>
      </c>
      <c r="Y357" s="136" t="n">
        <v>43350</v>
      </c>
      <c r="Z357" s="101" t="s">
        <v>1724</v>
      </c>
      <c r="AA357" s="101" t="s">
        <v>1715</v>
      </c>
      <c r="AC357" s="136" t="n">
        <v>43830</v>
      </c>
      <c r="AD357" s="101" t="s">
        <v>2181</v>
      </c>
      <c r="AE357" s="101" t="s">
        <v>2179</v>
      </c>
    </row>
    <row r="358" customFormat="false" ht="15.75" hidden="false" customHeight="true" outlineLevel="0" collapsed="false">
      <c r="A358" s="101" t="s">
        <v>40</v>
      </c>
      <c r="B358" s="101" t="n">
        <v>24094</v>
      </c>
      <c r="C358" s="101" t="n">
        <v>2013</v>
      </c>
      <c r="D358" s="101" t="s">
        <v>3382</v>
      </c>
      <c r="E358" s="101" t="s">
        <v>1644</v>
      </c>
      <c r="F358" s="101" t="s">
        <v>3383</v>
      </c>
      <c r="H358" s="101" t="s">
        <v>2179</v>
      </c>
      <c r="I358" s="136" t="n">
        <v>41320</v>
      </c>
      <c r="L358" s="101" t="s">
        <v>1710</v>
      </c>
      <c r="M358" s="101" t="n">
        <v>5149720</v>
      </c>
      <c r="N358" s="101" t="n">
        <v>0</v>
      </c>
      <c r="O358" s="101" t="s">
        <v>3384</v>
      </c>
      <c r="P358" s="101" t="n">
        <v>5149720</v>
      </c>
      <c r="Q358" s="101" t="s">
        <v>3385</v>
      </c>
      <c r="R358" s="101" t="s">
        <v>1759</v>
      </c>
      <c r="S358" s="101" t="s">
        <v>3386</v>
      </c>
      <c r="T358" s="101" t="s">
        <v>1722</v>
      </c>
      <c r="U358" s="118" t="s">
        <v>3387</v>
      </c>
      <c r="V358" s="118" t="s">
        <v>3388</v>
      </c>
      <c r="W358" s="118" t="s">
        <v>3388</v>
      </c>
      <c r="X358" s="101" t="n">
        <v>2</v>
      </c>
      <c r="Y358" s="136" t="n">
        <v>43572</v>
      </c>
      <c r="Z358" s="101" t="s">
        <v>1858</v>
      </c>
      <c r="AA358" s="101" t="s">
        <v>1715</v>
      </c>
      <c r="AC358" s="136" t="n">
        <v>41973</v>
      </c>
      <c r="AD358" s="101" t="s">
        <v>2181</v>
      </c>
      <c r="AE358" s="101" t="s">
        <v>2179</v>
      </c>
    </row>
    <row r="359" customFormat="false" ht="15.75" hidden="false" customHeight="true" outlineLevel="0" collapsed="false">
      <c r="A359" s="101" t="s">
        <v>40</v>
      </c>
      <c r="B359" s="101" t="n">
        <v>41953</v>
      </c>
      <c r="C359" s="101" t="n">
        <v>2019</v>
      </c>
      <c r="D359" s="101" t="s">
        <v>3389</v>
      </c>
      <c r="E359" s="101" t="s">
        <v>1644</v>
      </c>
      <c r="F359" s="101" t="s">
        <v>3390</v>
      </c>
      <c r="H359" s="101" t="s">
        <v>2179</v>
      </c>
      <c r="I359" s="136" t="n">
        <v>43796</v>
      </c>
      <c r="L359" s="101" t="s">
        <v>1710</v>
      </c>
      <c r="M359" s="101" t="n">
        <v>182880000</v>
      </c>
      <c r="N359" s="101" t="n">
        <v>182880000</v>
      </c>
      <c r="O359" s="101" t="s">
        <v>3391</v>
      </c>
      <c r="P359" s="101" t="n">
        <v>0</v>
      </c>
      <c r="Q359" s="101" t="s">
        <v>3392</v>
      </c>
      <c r="R359" s="101" t="s">
        <v>1759</v>
      </c>
      <c r="S359" s="101" t="s">
        <v>3393</v>
      </c>
      <c r="T359" s="101" t="s">
        <v>1722</v>
      </c>
      <c r="U359" s="118" t="s">
        <v>3394</v>
      </c>
      <c r="X359" s="101" t="n">
        <v>0</v>
      </c>
      <c r="Y359" s="136" t="n">
        <v>43798</v>
      </c>
      <c r="Z359" s="101" t="s">
        <v>1724</v>
      </c>
      <c r="AA359" s="101" t="s">
        <v>1715</v>
      </c>
      <c r="AC359" s="136" t="n">
        <v>44196</v>
      </c>
      <c r="AD359" s="101" t="s">
        <v>2267</v>
      </c>
      <c r="AE359" s="101" t="s">
        <v>2179</v>
      </c>
    </row>
    <row r="360" customFormat="false" ht="15.75" hidden="false" customHeight="true" outlineLevel="0" collapsed="false">
      <c r="A360" s="101" t="s">
        <v>40</v>
      </c>
      <c r="B360" s="101" t="n">
        <v>42275</v>
      </c>
      <c r="C360" s="101" t="n">
        <v>2020</v>
      </c>
      <c r="D360" s="101" t="s">
        <v>3395</v>
      </c>
      <c r="E360" s="101" t="s">
        <v>1644</v>
      </c>
      <c r="F360" s="101" t="s">
        <v>3396</v>
      </c>
      <c r="H360" s="101" t="s">
        <v>2179</v>
      </c>
      <c r="I360" s="136" t="n">
        <v>43796</v>
      </c>
      <c r="L360" s="101" t="s">
        <v>1710</v>
      </c>
      <c r="M360" s="101" t="n">
        <v>1720000</v>
      </c>
      <c r="N360" s="101" t="n">
        <v>1720000</v>
      </c>
      <c r="O360" s="101" t="n">
        <v>0</v>
      </c>
      <c r="P360" s="101" t="n">
        <v>0</v>
      </c>
      <c r="Q360" s="101" t="n">
        <v>1720000</v>
      </c>
      <c r="R360" s="101" t="s">
        <v>1759</v>
      </c>
      <c r="S360" s="101" t="s">
        <v>3397</v>
      </c>
      <c r="T360" s="101" t="s">
        <v>1722</v>
      </c>
      <c r="U360" s="101" t="s">
        <v>3398</v>
      </c>
      <c r="X360" s="101" t="n">
        <v>0</v>
      </c>
      <c r="Y360" s="136" t="n">
        <v>43879</v>
      </c>
      <c r="Z360" s="101" t="s">
        <v>1724</v>
      </c>
      <c r="AA360" s="101" t="s">
        <v>1715</v>
      </c>
      <c r="AC360" s="136" t="n">
        <v>44561</v>
      </c>
      <c r="AD360" s="101" t="s">
        <v>2267</v>
      </c>
      <c r="AE360" s="101" t="s">
        <v>2179</v>
      </c>
    </row>
    <row r="361" customFormat="false" ht="15.75" hidden="false" customHeight="true" outlineLevel="0" collapsed="false">
      <c r="A361" s="101" t="s">
        <v>40</v>
      </c>
      <c r="B361" s="101" t="n">
        <v>24372</v>
      </c>
      <c r="C361" s="101" t="n">
        <v>2013</v>
      </c>
      <c r="D361" s="101" t="s">
        <v>3399</v>
      </c>
      <c r="E361" s="101" t="s">
        <v>1644</v>
      </c>
      <c r="F361" s="101" t="s">
        <v>3400</v>
      </c>
      <c r="H361" s="101" t="s">
        <v>2179</v>
      </c>
      <c r="I361" s="136" t="n">
        <v>41320</v>
      </c>
      <c r="L361" s="101" t="s">
        <v>1710</v>
      </c>
      <c r="M361" s="101" t="s">
        <v>3401</v>
      </c>
      <c r="N361" s="101" t="n">
        <v>0</v>
      </c>
      <c r="O361" s="101" t="n">
        <v>449475</v>
      </c>
      <c r="P361" s="101" t="s">
        <v>3401</v>
      </c>
      <c r="Q361" s="101" t="s">
        <v>3402</v>
      </c>
      <c r="R361" s="101" t="s">
        <v>1759</v>
      </c>
      <c r="S361" s="101" t="s">
        <v>3403</v>
      </c>
      <c r="T361" s="101" t="s">
        <v>1722</v>
      </c>
      <c r="U361" s="118" t="s">
        <v>3404</v>
      </c>
      <c r="V361" s="101" t="n">
        <v>21010</v>
      </c>
      <c r="W361" s="101" t="n">
        <v>21010</v>
      </c>
      <c r="X361" s="101" t="n">
        <v>1</v>
      </c>
      <c r="Y361" s="136" t="n">
        <v>43572</v>
      </c>
      <c r="Z361" s="101" t="s">
        <v>1858</v>
      </c>
      <c r="AA361" s="101" t="s">
        <v>1715</v>
      </c>
      <c r="AC361" s="136" t="n">
        <v>41973</v>
      </c>
      <c r="AD361" s="101" t="s">
        <v>2181</v>
      </c>
      <c r="AE361" s="101" t="s">
        <v>2179</v>
      </c>
    </row>
    <row r="362" customFormat="false" ht="15.75" hidden="false" customHeight="true" outlineLevel="0" collapsed="false">
      <c r="A362" s="101" t="s">
        <v>40</v>
      </c>
      <c r="B362" s="101" t="n">
        <v>40646</v>
      </c>
      <c r="C362" s="101" t="n">
        <v>2018</v>
      </c>
      <c r="D362" s="101" t="s">
        <v>3405</v>
      </c>
      <c r="E362" s="101" t="s">
        <v>1644</v>
      </c>
      <c r="F362" s="101" t="s">
        <v>3406</v>
      </c>
      <c r="H362" s="101" t="s">
        <v>2179</v>
      </c>
      <c r="I362" s="136" t="n">
        <v>43439</v>
      </c>
      <c r="L362" s="101" t="s">
        <v>1710</v>
      </c>
      <c r="M362" s="101" t="n">
        <v>35300000</v>
      </c>
      <c r="N362" s="101" t="s">
        <v>3407</v>
      </c>
      <c r="O362" s="101" t="s">
        <v>3408</v>
      </c>
      <c r="P362" s="101" t="s">
        <v>3409</v>
      </c>
      <c r="Q362" s="101" t="s">
        <v>3410</v>
      </c>
      <c r="R362" s="101" t="s">
        <v>1759</v>
      </c>
      <c r="S362" s="101" t="s">
        <v>3411</v>
      </c>
      <c r="T362" s="101" t="s">
        <v>1722</v>
      </c>
      <c r="U362" s="118" t="s">
        <v>3412</v>
      </c>
      <c r="X362" s="101" t="n">
        <v>1</v>
      </c>
      <c r="Y362" s="136" t="n">
        <v>43657</v>
      </c>
      <c r="Z362" s="101" t="s">
        <v>1714</v>
      </c>
      <c r="AA362" s="101" t="s">
        <v>1715</v>
      </c>
      <c r="AC362" s="136" t="n">
        <v>43830</v>
      </c>
      <c r="AD362" s="101" t="s">
        <v>2232</v>
      </c>
      <c r="AE362" s="101" t="s">
        <v>2179</v>
      </c>
    </row>
    <row r="363" customFormat="false" ht="15.75" hidden="false" customHeight="true" outlineLevel="0" collapsed="false">
      <c r="A363" s="101" t="s">
        <v>40</v>
      </c>
      <c r="B363" s="101" t="n">
        <v>41956</v>
      </c>
      <c r="C363" s="101" t="n">
        <v>2019</v>
      </c>
      <c r="D363" s="101" t="s">
        <v>3413</v>
      </c>
      <c r="E363" s="101" t="s">
        <v>1644</v>
      </c>
      <c r="F363" s="101" t="s">
        <v>3414</v>
      </c>
      <c r="H363" s="101" t="s">
        <v>2179</v>
      </c>
      <c r="I363" s="136" t="n">
        <v>43788</v>
      </c>
      <c r="L363" s="101" t="s">
        <v>1710</v>
      </c>
      <c r="M363" s="101" t="n">
        <v>50000000</v>
      </c>
      <c r="N363" s="101" t="n">
        <v>50000000</v>
      </c>
      <c r="O363" s="101" t="n">
        <v>100000</v>
      </c>
      <c r="P363" s="101" t="n">
        <v>0</v>
      </c>
      <c r="Q363" s="101" t="n">
        <v>49900000</v>
      </c>
      <c r="R363" s="101" t="s">
        <v>1759</v>
      </c>
      <c r="S363" s="101" t="s">
        <v>3415</v>
      </c>
      <c r="T363" s="101" t="s">
        <v>1722</v>
      </c>
      <c r="U363" s="118" t="s">
        <v>3416</v>
      </c>
      <c r="X363" s="101" t="n">
        <v>1</v>
      </c>
      <c r="Y363" s="136" t="n">
        <v>43970</v>
      </c>
      <c r="Z363" s="101" t="s">
        <v>1714</v>
      </c>
      <c r="AA363" s="101" t="s">
        <v>1715</v>
      </c>
      <c r="AC363" s="136" t="n">
        <v>44196</v>
      </c>
      <c r="AD363" s="101" t="s">
        <v>3417</v>
      </c>
      <c r="AE363" s="101" t="s">
        <v>2179</v>
      </c>
    </row>
    <row r="364" customFormat="false" ht="15.75" hidden="false" customHeight="true" outlineLevel="0" collapsed="false">
      <c r="A364" s="101" t="s">
        <v>40</v>
      </c>
      <c r="B364" s="101" t="n">
        <v>42350</v>
      </c>
      <c r="C364" s="101" t="n">
        <v>2020</v>
      </c>
      <c r="D364" s="101" t="s">
        <v>3418</v>
      </c>
      <c r="E364" s="101" t="s">
        <v>1644</v>
      </c>
      <c r="F364" s="101" t="s">
        <v>3419</v>
      </c>
      <c r="H364" s="101" t="s">
        <v>2179</v>
      </c>
      <c r="I364" s="136" t="n">
        <v>44040</v>
      </c>
      <c r="L364" s="101" t="s">
        <v>1710</v>
      </c>
      <c r="M364" s="101" t="n">
        <v>24000000</v>
      </c>
      <c r="N364" s="101" t="s">
        <v>3420</v>
      </c>
      <c r="O364" s="101" t="s">
        <v>3421</v>
      </c>
      <c r="P364" s="101" t="s">
        <v>3422</v>
      </c>
      <c r="Q364" s="101" t="s">
        <v>3423</v>
      </c>
      <c r="R364" s="101" t="s">
        <v>1759</v>
      </c>
      <c r="S364" s="101" t="s">
        <v>3424</v>
      </c>
      <c r="T364" s="101" t="s">
        <v>1722</v>
      </c>
      <c r="U364" s="101" t="s">
        <v>3398</v>
      </c>
      <c r="X364" s="101" t="n">
        <v>0</v>
      </c>
      <c r="Y364" s="136" t="n">
        <v>44062</v>
      </c>
      <c r="Z364" s="101" t="s">
        <v>1724</v>
      </c>
      <c r="AA364" s="101" t="s">
        <v>1715</v>
      </c>
      <c r="AC364" s="136" t="n">
        <v>44561</v>
      </c>
      <c r="AD364" s="101" t="s">
        <v>2181</v>
      </c>
      <c r="AE364" s="101" t="s">
        <v>2179</v>
      </c>
    </row>
    <row r="365" customFormat="false" ht="15.75" hidden="false" customHeight="true" outlineLevel="0" collapsed="false">
      <c r="A365" s="101" t="s">
        <v>40</v>
      </c>
      <c r="B365" s="101" t="n">
        <v>41590</v>
      </c>
      <c r="C365" s="101" t="n">
        <v>2019</v>
      </c>
      <c r="D365" s="101" t="s">
        <v>3425</v>
      </c>
      <c r="E365" s="101" t="s">
        <v>1644</v>
      </c>
      <c r="F365" s="101" t="s">
        <v>3426</v>
      </c>
      <c r="H365" s="101" t="s">
        <v>2179</v>
      </c>
      <c r="I365" s="136" t="n">
        <v>43433</v>
      </c>
      <c r="L365" s="101" t="s">
        <v>1710</v>
      </c>
      <c r="M365" s="101" t="n">
        <v>35075727</v>
      </c>
      <c r="N365" s="101" t="n">
        <v>35075727</v>
      </c>
      <c r="O365" s="101" t="n">
        <v>0</v>
      </c>
      <c r="P365" s="101" t="n">
        <v>0</v>
      </c>
      <c r="Q365" s="101" t="n">
        <v>35075727</v>
      </c>
      <c r="R365" s="101" t="s">
        <v>1759</v>
      </c>
      <c r="S365" s="101" t="s">
        <v>3427</v>
      </c>
      <c r="T365" s="101" t="s">
        <v>1722</v>
      </c>
      <c r="U365" s="118" t="s">
        <v>3416</v>
      </c>
      <c r="X365" s="101" t="n">
        <v>2</v>
      </c>
      <c r="Y365" s="136" t="n">
        <v>43894</v>
      </c>
      <c r="Z365" s="101" t="s">
        <v>1714</v>
      </c>
      <c r="AA365" s="101" t="s">
        <v>1715</v>
      </c>
      <c r="AC365" s="136" t="n">
        <v>44196</v>
      </c>
      <c r="AD365" s="101" t="s">
        <v>2267</v>
      </c>
      <c r="AE365" s="101" t="s">
        <v>2179</v>
      </c>
    </row>
    <row r="366" customFormat="false" ht="15.75" hidden="false" customHeight="true" outlineLevel="0" collapsed="false">
      <c r="A366" s="101" t="s">
        <v>40</v>
      </c>
      <c r="B366" s="101" t="n">
        <v>42742</v>
      </c>
      <c r="C366" s="101" t="n">
        <v>2020</v>
      </c>
      <c r="D366" s="101" t="s">
        <v>3428</v>
      </c>
      <c r="E366" s="101" t="s">
        <v>1644</v>
      </c>
      <c r="F366" s="101" t="s">
        <v>3429</v>
      </c>
      <c r="H366" s="101" t="s">
        <v>2179</v>
      </c>
      <c r="I366" s="136" t="n">
        <v>44034</v>
      </c>
      <c r="L366" s="101" t="s">
        <v>1710</v>
      </c>
      <c r="M366" s="101" t="n">
        <v>1210000</v>
      </c>
      <c r="N366" s="101" t="n">
        <v>970000</v>
      </c>
      <c r="O366" s="101" t="s">
        <v>3430</v>
      </c>
      <c r="P366" s="101" t="n">
        <v>240000</v>
      </c>
      <c r="Q366" s="101" t="s">
        <v>3431</v>
      </c>
      <c r="R366" s="101" t="s">
        <v>1759</v>
      </c>
      <c r="S366" s="101" t="s">
        <v>3432</v>
      </c>
      <c r="T366" s="101" t="s">
        <v>1722</v>
      </c>
      <c r="U366" s="118" t="s">
        <v>3433</v>
      </c>
      <c r="X366" s="101" t="n">
        <v>0</v>
      </c>
      <c r="Y366" s="136" t="n">
        <v>44041</v>
      </c>
      <c r="Z366" s="101" t="s">
        <v>1724</v>
      </c>
      <c r="AA366" s="101" t="s">
        <v>1715</v>
      </c>
      <c r="AC366" s="136" t="n">
        <v>44561</v>
      </c>
      <c r="AD366" s="101" t="s">
        <v>2181</v>
      </c>
      <c r="AE366" s="101" t="s">
        <v>2179</v>
      </c>
    </row>
    <row r="367" customFormat="false" ht="15.75" hidden="false" customHeight="true" outlineLevel="0" collapsed="false">
      <c r="A367" s="101" t="s">
        <v>40</v>
      </c>
      <c r="B367" s="101" t="n">
        <v>42527</v>
      </c>
      <c r="C367" s="101" t="n">
        <v>2020</v>
      </c>
      <c r="D367" s="101" t="s">
        <v>3434</v>
      </c>
      <c r="E367" s="101" t="s">
        <v>1644</v>
      </c>
      <c r="F367" s="101" t="s">
        <v>3435</v>
      </c>
      <c r="H367" s="101" t="s">
        <v>2179</v>
      </c>
      <c r="I367" s="136" t="n">
        <v>44133</v>
      </c>
      <c r="L367" s="101" t="s">
        <v>1710</v>
      </c>
      <c r="M367" s="101" t="n">
        <v>136000000</v>
      </c>
      <c r="N367" s="101" t="n">
        <v>136000000</v>
      </c>
      <c r="O367" s="101" t="s">
        <v>3436</v>
      </c>
      <c r="P367" s="101" t="n">
        <v>0</v>
      </c>
      <c r="Q367" s="101" t="s">
        <v>3437</v>
      </c>
      <c r="R367" s="101" t="s">
        <v>1759</v>
      </c>
      <c r="S367" s="101" t="s">
        <v>3438</v>
      </c>
      <c r="T367" s="101" t="s">
        <v>1722</v>
      </c>
      <c r="U367" s="101" t="s">
        <v>3398</v>
      </c>
      <c r="X367" s="101" t="n">
        <v>0</v>
      </c>
      <c r="Y367" s="136" t="n">
        <v>44138</v>
      </c>
      <c r="Z367" s="101" t="s">
        <v>1724</v>
      </c>
      <c r="AA367" s="101" t="s">
        <v>1715</v>
      </c>
      <c r="AC367" s="136" t="n">
        <v>44561</v>
      </c>
      <c r="AD367" s="101" t="s">
        <v>2267</v>
      </c>
      <c r="AE367" s="101" t="s">
        <v>2179</v>
      </c>
    </row>
    <row r="368" customFormat="false" ht="15.75" hidden="false" customHeight="true" outlineLevel="0" collapsed="false">
      <c r="A368" s="101" t="s">
        <v>40</v>
      </c>
      <c r="B368" s="101" t="n">
        <v>40647</v>
      </c>
      <c r="C368" s="101" t="n">
        <v>2019</v>
      </c>
      <c r="D368" s="101" t="s">
        <v>3439</v>
      </c>
      <c r="E368" s="101" t="s">
        <v>1644</v>
      </c>
      <c r="F368" s="101" t="s">
        <v>3440</v>
      </c>
      <c r="H368" s="101" t="s">
        <v>2179</v>
      </c>
      <c r="I368" s="136" t="n">
        <v>43439</v>
      </c>
      <c r="L368" s="101" t="s">
        <v>1710</v>
      </c>
      <c r="M368" s="101" t="s">
        <v>3441</v>
      </c>
      <c r="N368" s="101" t="s">
        <v>3442</v>
      </c>
      <c r="O368" s="101" t="s">
        <v>3443</v>
      </c>
      <c r="P368" s="101" t="s">
        <v>3444</v>
      </c>
      <c r="Q368" s="101" t="s">
        <v>3445</v>
      </c>
      <c r="R368" s="101" t="s">
        <v>1759</v>
      </c>
      <c r="S368" s="101" t="s">
        <v>3446</v>
      </c>
      <c r="T368" s="101" t="s">
        <v>1722</v>
      </c>
      <c r="U368" s="118" t="s">
        <v>3447</v>
      </c>
      <c r="X368" s="101" t="n">
        <v>4</v>
      </c>
      <c r="Y368" s="136" t="n">
        <v>44184</v>
      </c>
      <c r="Z368" s="101" t="s">
        <v>1714</v>
      </c>
      <c r="AA368" s="101" t="s">
        <v>1715</v>
      </c>
      <c r="AC368" s="136" t="n">
        <v>44196</v>
      </c>
      <c r="AD368" s="101" t="s">
        <v>2232</v>
      </c>
      <c r="AE368" s="101" t="s">
        <v>2179</v>
      </c>
    </row>
    <row r="369" customFormat="false" ht="15.75" hidden="false" customHeight="true" outlineLevel="0" collapsed="false">
      <c r="A369" s="101" t="s">
        <v>40</v>
      </c>
      <c r="B369" s="101" t="n">
        <v>42808</v>
      </c>
      <c r="C369" s="101" t="n">
        <v>2020</v>
      </c>
      <c r="D369" s="101" t="s">
        <v>3448</v>
      </c>
      <c r="E369" s="101" t="s">
        <v>1644</v>
      </c>
      <c r="F369" s="101" t="s">
        <v>3449</v>
      </c>
      <c r="H369" s="101" t="s">
        <v>2179</v>
      </c>
      <c r="I369" s="136" t="n">
        <v>44006</v>
      </c>
      <c r="L369" s="101" t="s">
        <v>1710</v>
      </c>
      <c r="M369" s="101" t="n">
        <v>95000000</v>
      </c>
      <c r="N369" s="101" t="n">
        <v>95000000</v>
      </c>
      <c r="O369" s="101" t="n">
        <v>42180000</v>
      </c>
      <c r="P369" s="101" t="n">
        <v>0</v>
      </c>
      <c r="Q369" s="101" t="n">
        <v>52820000</v>
      </c>
      <c r="R369" s="101" t="s">
        <v>1759</v>
      </c>
      <c r="S369" s="101" t="s">
        <v>3450</v>
      </c>
      <c r="T369" s="101" t="s">
        <v>1722</v>
      </c>
      <c r="U369" s="101" t="s">
        <v>3398</v>
      </c>
      <c r="X369" s="101" t="n">
        <v>1</v>
      </c>
      <c r="Y369" s="136" t="n">
        <v>44088</v>
      </c>
      <c r="Z369" s="101" t="s">
        <v>1714</v>
      </c>
      <c r="AA369" s="101" t="s">
        <v>1715</v>
      </c>
      <c r="AC369" s="136" t="n">
        <v>44561</v>
      </c>
      <c r="AD369" s="101" t="s">
        <v>3417</v>
      </c>
      <c r="AE369" s="101" t="s">
        <v>2179</v>
      </c>
    </row>
    <row r="370" customFormat="false" ht="15.75" hidden="false" customHeight="true" outlineLevel="0" collapsed="false">
      <c r="A370" s="101" t="s">
        <v>40</v>
      </c>
      <c r="B370" s="101" t="n">
        <v>38960</v>
      </c>
      <c r="C370" s="101" t="n">
        <v>2016</v>
      </c>
      <c r="D370" s="101" t="s">
        <v>3451</v>
      </c>
      <c r="E370" s="101" t="s">
        <v>1644</v>
      </c>
      <c r="F370" s="101" t="s">
        <v>3452</v>
      </c>
      <c r="H370" s="101" t="s">
        <v>2179</v>
      </c>
      <c r="I370" s="136" t="n">
        <v>42571</v>
      </c>
      <c r="L370" s="101" t="s">
        <v>1710</v>
      </c>
      <c r="M370" s="101" t="s">
        <v>3453</v>
      </c>
      <c r="N370" s="101" t="s">
        <v>3454</v>
      </c>
      <c r="O370" s="101" t="s">
        <v>3455</v>
      </c>
      <c r="P370" s="101" t="s">
        <v>3456</v>
      </c>
      <c r="Q370" s="101" t="s">
        <v>3457</v>
      </c>
      <c r="R370" s="101" t="s">
        <v>1759</v>
      </c>
      <c r="S370" s="101" t="s">
        <v>3458</v>
      </c>
      <c r="T370" s="101" t="s">
        <v>1722</v>
      </c>
      <c r="U370" s="118" t="s">
        <v>3459</v>
      </c>
      <c r="W370" s="101" t="n">
        <v>15150</v>
      </c>
      <c r="X370" s="101" t="n">
        <v>8</v>
      </c>
      <c r="Y370" s="136" t="n">
        <v>44014</v>
      </c>
      <c r="Z370" s="101" t="s">
        <v>1714</v>
      </c>
      <c r="AA370" s="101" t="s">
        <v>1715</v>
      </c>
      <c r="AC370" s="136" t="n">
        <v>43100</v>
      </c>
      <c r="AD370" s="101" t="s">
        <v>2232</v>
      </c>
      <c r="AE370" s="101" t="s">
        <v>2179</v>
      </c>
    </row>
    <row r="371" customFormat="false" ht="15.75" hidden="false" customHeight="true" outlineLevel="0" collapsed="false">
      <c r="A371" s="101" t="s">
        <v>40</v>
      </c>
      <c r="B371" s="101" t="n">
        <v>42930</v>
      </c>
      <c r="C371" s="101" t="n">
        <v>2020</v>
      </c>
      <c r="D371" s="101" t="s">
        <v>3460</v>
      </c>
      <c r="E371" s="101" t="s">
        <v>1644</v>
      </c>
      <c r="F371" s="101" t="s">
        <v>3461</v>
      </c>
      <c r="H371" s="101" t="s">
        <v>2179</v>
      </c>
      <c r="I371" s="136" t="n">
        <v>42943</v>
      </c>
      <c r="L371" s="101" t="s">
        <v>1710</v>
      </c>
      <c r="M371" s="101" t="n">
        <v>1800000</v>
      </c>
      <c r="N371" s="101" t="n">
        <v>1800000</v>
      </c>
      <c r="O371" s="101" t="n">
        <v>1794869</v>
      </c>
      <c r="P371" s="101" t="n">
        <v>0</v>
      </c>
      <c r="Q371" s="101" t="n">
        <v>5131</v>
      </c>
      <c r="R371" s="101" t="s">
        <v>1759</v>
      </c>
      <c r="S371" s="101" t="s">
        <v>3462</v>
      </c>
      <c r="T371" s="101" t="s">
        <v>1722</v>
      </c>
      <c r="U371" s="101" t="s">
        <v>3398</v>
      </c>
      <c r="X371" s="101" t="n">
        <v>0</v>
      </c>
      <c r="Y371" s="136" t="n">
        <v>44053</v>
      </c>
      <c r="Z371" s="101" t="s">
        <v>1724</v>
      </c>
      <c r="AA371" s="101" t="s">
        <v>1715</v>
      </c>
      <c r="AC371" s="136" t="n">
        <v>44561</v>
      </c>
      <c r="AD371" s="101" t="s">
        <v>3463</v>
      </c>
      <c r="AE371" s="101" t="s">
        <v>2179</v>
      </c>
    </row>
    <row r="372" customFormat="false" ht="15.75" hidden="false" customHeight="true" outlineLevel="0" collapsed="false">
      <c r="A372" s="101" t="s">
        <v>40</v>
      </c>
      <c r="B372" s="101" t="n">
        <v>24091</v>
      </c>
      <c r="C372" s="101" t="n">
        <v>2013</v>
      </c>
      <c r="D372" s="101" t="s">
        <v>3464</v>
      </c>
      <c r="E372" s="101" t="s">
        <v>1644</v>
      </c>
      <c r="F372" s="101" t="s">
        <v>3465</v>
      </c>
      <c r="H372" s="101" t="s">
        <v>2179</v>
      </c>
      <c r="I372" s="136" t="n">
        <v>41320</v>
      </c>
      <c r="L372" s="101" t="s">
        <v>1710</v>
      </c>
      <c r="M372" s="101" t="s">
        <v>3466</v>
      </c>
      <c r="N372" s="101" t="s">
        <v>3466</v>
      </c>
      <c r="O372" s="101" t="s">
        <v>3466</v>
      </c>
      <c r="P372" s="101" t="n">
        <v>0</v>
      </c>
      <c r="Q372" s="101" t="n">
        <v>0</v>
      </c>
      <c r="R372" s="101" t="s">
        <v>1759</v>
      </c>
      <c r="S372" s="101" t="s">
        <v>3467</v>
      </c>
      <c r="T372" s="101" t="s">
        <v>1722</v>
      </c>
      <c r="U372" s="118" t="s">
        <v>3468</v>
      </c>
      <c r="V372" s="118" t="s">
        <v>3469</v>
      </c>
      <c r="W372" s="118" t="s">
        <v>3469</v>
      </c>
      <c r="X372" s="101" t="n">
        <v>4</v>
      </c>
      <c r="Y372" s="136" t="n">
        <v>44160</v>
      </c>
      <c r="Z372" s="101" t="s">
        <v>1714</v>
      </c>
      <c r="AA372" s="101" t="s">
        <v>1715</v>
      </c>
      <c r="AC372" s="136" t="n">
        <v>41973</v>
      </c>
      <c r="AD372" s="101" t="s">
        <v>2181</v>
      </c>
      <c r="AE372" s="101" t="s">
        <v>2179</v>
      </c>
    </row>
    <row r="373" customFormat="false" ht="15.75" hidden="false" customHeight="true" outlineLevel="0" collapsed="false">
      <c r="A373" s="101" t="s">
        <v>40</v>
      </c>
      <c r="B373" s="101" t="n">
        <v>37629</v>
      </c>
      <c r="C373" s="101" t="n">
        <v>2014</v>
      </c>
      <c r="D373" s="101" t="s">
        <v>3470</v>
      </c>
      <c r="E373" s="101" t="s">
        <v>1755</v>
      </c>
      <c r="F373" s="101" t="s">
        <v>3471</v>
      </c>
      <c r="H373" s="101" t="s">
        <v>2179</v>
      </c>
      <c r="I373" s="136" t="n">
        <v>41983</v>
      </c>
      <c r="L373" s="101" t="s">
        <v>1710</v>
      </c>
      <c r="M373" s="101" t="s">
        <v>3472</v>
      </c>
      <c r="N373" s="101" t="s">
        <v>3472</v>
      </c>
      <c r="O373" s="101" t="s">
        <v>3472</v>
      </c>
      <c r="P373" s="101" t="n">
        <v>0</v>
      </c>
      <c r="Q373" s="101" t="n">
        <v>0</v>
      </c>
      <c r="R373" s="101" t="s">
        <v>1759</v>
      </c>
      <c r="S373" s="101" t="s">
        <v>3473</v>
      </c>
      <c r="T373" s="101" t="s">
        <v>1722</v>
      </c>
      <c r="U373" s="118" t="s">
        <v>3474</v>
      </c>
      <c r="W373" s="101" t="n">
        <v>15111</v>
      </c>
      <c r="X373" s="101" t="n">
        <v>2</v>
      </c>
      <c r="Y373" s="136" t="n">
        <v>44757</v>
      </c>
      <c r="Z373" s="101" t="s">
        <v>1755</v>
      </c>
      <c r="AA373" s="101" t="s">
        <v>1715</v>
      </c>
      <c r="AC373" s="136" t="n">
        <v>42369</v>
      </c>
      <c r="AD373" s="101" t="s">
        <v>3316</v>
      </c>
      <c r="AE373" s="101" t="s">
        <v>2179</v>
      </c>
    </row>
    <row r="374" customFormat="false" ht="15.75" hidden="false" customHeight="true" outlineLevel="0" collapsed="false">
      <c r="A374" s="101" t="s">
        <v>40</v>
      </c>
      <c r="B374" s="101" t="n">
        <v>38754</v>
      </c>
      <c r="C374" s="101" t="n">
        <v>2015</v>
      </c>
      <c r="D374" s="101" t="s">
        <v>3475</v>
      </c>
      <c r="E374" s="101" t="s">
        <v>1755</v>
      </c>
      <c r="F374" s="101" t="s">
        <v>3476</v>
      </c>
      <c r="H374" s="101" t="s">
        <v>2179</v>
      </c>
      <c r="I374" s="136" t="n">
        <v>42284</v>
      </c>
      <c r="L374" s="101" t="s">
        <v>1710</v>
      </c>
      <c r="M374" s="101" t="s">
        <v>3477</v>
      </c>
      <c r="N374" s="101" t="s">
        <v>3477</v>
      </c>
      <c r="O374" s="101" t="s">
        <v>3477</v>
      </c>
      <c r="P374" s="101" t="n">
        <v>0</v>
      </c>
      <c r="Q374" s="101" t="n">
        <v>0</v>
      </c>
      <c r="R374" s="101" t="s">
        <v>1759</v>
      </c>
      <c r="S374" s="101" t="s">
        <v>3478</v>
      </c>
      <c r="T374" s="101" t="s">
        <v>1722</v>
      </c>
      <c r="U374" s="118" t="s">
        <v>3479</v>
      </c>
      <c r="W374" s="101" t="n">
        <v>15160</v>
      </c>
      <c r="X374" s="101" t="n">
        <v>2</v>
      </c>
      <c r="Y374" s="136" t="n">
        <v>44537</v>
      </c>
      <c r="Z374" s="101" t="s">
        <v>1755</v>
      </c>
      <c r="AA374" s="101" t="s">
        <v>1715</v>
      </c>
      <c r="AC374" s="136" t="n">
        <v>42735</v>
      </c>
      <c r="AD374" s="101" t="s">
        <v>3316</v>
      </c>
      <c r="AE374" s="101" t="s">
        <v>2179</v>
      </c>
    </row>
    <row r="375" customFormat="false" ht="15.75" hidden="false" customHeight="true" outlineLevel="0" collapsed="false">
      <c r="A375" s="101" t="s">
        <v>40</v>
      </c>
      <c r="B375" s="101" t="n">
        <v>24134</v>
      </c>
      <c r="C375" s="101" t="n">
        <v>2013</v>
      </c>
      <c r="D375" s="101" t="s">
        <v>3480</v>
      </c>
      <c r="E375" s="101" t="s">
        <v>1644</v>
      </c>
      <c r="F375" s="101" t="s">
        <v>3481</v>
      </c>
      <c r="H375" s="101" t="s">
        <v>2179</v>
      </c>
      <c r="I375" s="136" t="n">
        <v>41260</v>
      </c>
      <c r="L375" s="101" t="s">
        <v>1710</v>
      </c>
      <c r="M375" s="101" t="n">
        <v>55500000</v>
      </c>
      <c r="N375" s="101" t="n">
        <v>55500000</v>
      </c>
      <c r="O375" s="101" t="n">
        <v>55500000</v>
      </c>
      <c r="P375" s="101" t="n">
        <v>0</v>
      </c>
      <c r="Q375" s="101" t="n">
        <v>0</v>
      </c>
      <c r="R375" s="101" t="s">
        <v>1759</v>
      </c>
      <c r="S375" s="101" t="s">
        <v>3482</v>
      </c>
      <c r="T375" s="101" t="s">
        <v>1722</v>
      </c>
      <c r="U375" s="118" t="s">
        <v>3483</v>
      </c>
      <c r="V375" s="101" t="n">
        <v>73010</v>
      </c>
      <c r="W375" s="101" t="n">
        <v>73010</v>
      </c>
      <c r="X375" s="101" t="n">
        <v>5</v>
      </c>
      <c r="Y375" s="136" t="n">
        <v>44734</v>
      </c>
      <c r="Z375" s="101" t="s">
        <v>1714</v>
      </c>
      <c r="AA375" s="101" t="s">
        <v>1715</v>
      </c>
      <c r="AC375" s="136" t="n">
        <v>41973</v>
      </c>
      <c r="AD375" s="101" t="s">
        <v>3484</v>
      </c>
      <c r="AE375" s="101" t="s">
        <v>2179</v>
      </c>
    </row>
    <row r="376" customFormat="false" ht="15.75" hidden="false" customHeight="true" outlineLevel="0" collapsed="false">
      <c r="A376" s="101" t="s">
        <v>40</v>
      </c>
      <c r="B376" s="101" t="n">
        <v>31603</v>
      </c>
      <c r="C376" s="101" t="n">
        <v>2014</v>
      </c>
      <c r="D376" s="101" t="s">
        <v>3485</v>
      </c>
      <c r="E376" s="101" t="s">
        <v>1644</v>
      </c>
      <c r="F376" s="101" t="s">
        <v>3486</v>
      </c>
      <c r="H376" s="101" t="s">
        <v>2179</v>
      </c>
      <c r="I376" s="136" t="n">
        <v>41983</v>
      </c>
      <c r="L376" s="101" t="s">
        <v>1710</v>
      </c>
      <c r="M376" s="101" t="s">
        <v>3487</v>
      </c>
      <c r="N376" s="101" t="s">
        <v>3488</v>
      </c>
      <c r="O376" s="101" t="s">
        <v>3489</v>
      </c>
      <c r="P376" s="101" t="s">
        <v>3490</v>
      </c>
      <c r="Q376" s="101" t="s">
        <v>3491</v>
      </c>
      <c r="R376" s="101" t="s">
        <v>1759</v>
      </c>
      <c r="S376" s="101" t="s">
        <v>3492</v>
      </c>
      <c r="T376" s="101" t="s">
        <v>1722</v>
      </c>
      <c r="U376" s="118" t="s">
        <v>3493</v>
      </c>
      <c r="W376" s="118" t="s">
        <v>3494</v>
      </c>
      <c r="X376" s="101" t="n">
        <v>13</v>
      </c>
      <c r="Y376" s="136" t="n">
        <v>44732</v>
      </c>
      <c r="Z376" s="101" t="s">
        <v>1714</v>
      </c>
      <c r="AA376" s="101" t="s">
        <v>1715</v>
      </c>
      <c r="AC376" s="136" t="n">
        <v>42369</v>
      </c>
      <c r="AD376" s="101" t="s">
        <v>3484</v>
      </c>
      <c r="AE376" s="101" t="s">
        <v>2179</v>
      </c>
    </row>
    <row r="377" customFormat="false" ht="15.75" hidden="false" customHeight="true" outlineLevel="0" collapsed="false">
      <c r="A377" s="101" t="s">
        <v>705</v>
      </c>
      <c r="B377" s="101" t="n">
        <v>44274</v>
      </c>
      <c r="C377" s="101" t="n">
        <v>2022</v>
      </c>
      <c r="D377" s="101" t="s">
        <v>2754</v>
      </c>
      <c r="E377" s="101" t="s">
        <v>1644</v>
      </c>
      <c r="F377" s="101" t="s">
        <v>2755</v>
      </c>
      <c r="H377" s="101" t="s">
        <v>2179</v>
      </c>
      <c r="L377" s="101" t="s">
        <v>1710</v>
      </c>
      <c r="M377" s="101" t="n">
        <v>101250000</v>
      </c>
      <c r="N377" s="101" t="n">
        <v>0</v>
      </c>
      <c r="O377" s="101" t="s">
        <v>2756</v>
      </c>
      <c r="P377" s="101" t="n">
        <v>101250000</v>
      </c>
      <c r="Q377" s="101" t="s">
        <v>2757</v>
      </c>
      <c r="R377" s="101" t="s">
        <v>1759</v>
      </c>
      <c r="S377" s="101" t="s">
        <v>2758</v>
      </c>
      <c r="T377" s="101" t="s">
        <v>1722</v>
      </c>
      <c r="U377" s="118" t="s">
        <v>2759</v>
      </c>
      <c r="X377" s="101" t="n">
        <v>0</v>
      </c>
      <c r="Y377" s="136" t="n">
        <v>44684</v>
      </c>
      <c r="Z377" s="101" t="s">
        <v>1724</v>
      </c>
      <c r="AA377" s="101" t="s">
        <v>1985</v>
      </c>
      <c r="AC377" s="136" t="n">
        <v>45291</v>
      </c>
      <c r="AD377" s="101" t="s">
        <v>1986</v>
      </c>
      <c r="AE377" s="101" t="s">
        <v>2179</v>
      </c>
    </row>
    <row r="378" customFormat="false" ht="15.75" hidden="false" customHeight="true" outlineLevel="0" collapsed="false">
      <c r="A378" s="101" t="s">
        <v>40</v>
      </c>
      <c r="B378" s="101" t="n">
        <v>41650</v>
      </c>
      <c r="C378" s="101" t="n">
        <v>2018</v>
      </c>
      <c r="D378" s="101" t="s">
        <v>3495</v>
      </c>
      <c r="E378" s="101" t="s">
        <v>1644</v>
      </c>
      <c r="F378" s="101" t="s">
        <v>3496</v>
      </c>
      <c r="H378" s="101" t="s">
        <v>2179</v>
      </c>
      <c r="I378" s="136" t="n">
        <v>43439</v>
      </c>
      <c r="L378" s="101" t="s">
        <v>1710</v>
      </c>
      <c r="M378" s="101" t="n">
        <v>3560000</v>
      </c>
      <c r="N378" s="101" t="n">
        <v>3560000</v>
      </c>
      <c r="O378" s="101" t="s">
        <v>3497</v>
      </c>
      <c r="P378" s="101" t="n">
        <v>0</v>
      </c>
      <c r="Q378" s="101" t="s">
        <v>3498</v>
      </c>
      <c r="R378" s="101" t="s">
        <v>1759</v>
      </c>
      <c r="S378" s="101" t="s">
        <v>3499</v>
      </c>
      <c r="T378" s="101" t="s">
        <v>1722</v>
      </c>
      <c r="U378" s="118" t="s">
        <v>3500</v>
      </c>
      <c r="X378" s="101" t="n">
        <v>1</v>
      </c>
      <c r="Y378" s="136" t="n">
        <v>44767</v>
      </c>
      <c r="Z378" s="101" t="s">
        <v>1714</v>
      </c>
      <c r="AA378" s="101" t="s">
        <v>1715</v>
      </c>
      <c r="AC378" s="136" t="n">
        <v>43830</v>
      </c>
      <c r="AD378" s="101" t="s">
        <v>2181</v>
      </c>
      <c r="AE378" s="101" t="s">
        <v>2179</v>
      </c>
    </row>
    <row r="379" customFormat="false" ht="15.75" hidden="false" customHeight="true" outlineLevel="0" collapsed="false">
      <c r="A379" s="101" t="s">
        <v>40</v>
      </c>
      <c r="B379" s="101" t="n">
        <v>38961</v>
      </c>
      <c r="C379" s="101" t="n">
        <v>2017</v>
      </c>
      <c r="D379" s="101" t="s">
        <v>3501</v>
      </c>
      <c r="E379" s="101" t="s">
        <v>1644</v>
      </c>
      <c r="F379" s="101" t="s">
        <v>3502</v>
      </c>
      <c r="H379" s="101" t="s">
        <v>2179</v>
      </c>
      <c r="I379" s="136" t="n">
        <v>42571</v>
      </c>
      <c r="L379" s="101" t="s">
        <v>1710</v>
      </c>
      <c r="M379" s="101" t="s">
        <v>3503</v>
      </c>
      <c r="N379" s="101" t="s">
        <v>3504</v>
      </c>
      <c r="O379" s="101" t="s">
        <v>3505</v>
      </c>
      <c r="P379" s="101" t="s">
        <v>3506</v>
      </c>
      <c r="Q379" s="101" t="s">
        <v>3507</v>
      </c>
      <c r="R379" s="101" t="s">
        <v>1759</v>
      </c>
      <c r="S379" s="101" t="s">
        <v>3508</v>
      </c>
      <c r="T379" s="101" t="s">
        <v>1722</v>
      </c>
      <c r="U379" s="118" t="s">
        <v>3509</v>
      </c>
      <c r="W379" s="101" t="n">
        <v>15150</v>
      </c>
      <c r="X379" s="101" t="n">
        <v>8</v>
      </c>
      <c r="Y379" s="136" t="n">
        <v>44548</v>
      </c>
      <c r="Z379" s="101" t="s">
        <v>1714</v>
      </c>
      <c r="AA379" s="101" t="s">
        <v>1715</v>
      </c>
      <c r="AC379" s="136" t="n">
        <v>43465</v>
      </c>
      <c r="AD379" s="101" t="s">
        <v>2232</v>
      </c>
      <c r="AE379" s="101" t="s">
        <v>2179</v>
      </c>
    </row>
    <row r="380" customFormat="false" ht="15.75" hidden="false" customHeight="true" outlineLevel="0" collapsed="false">
      <c r="A380" s="101" t="s">
        <v>40</v>
      </c>
      <c r="B380" s="101" t="n">
        <v>42327</v>
      </c>
      <c r="C380" s="101" t="n">
        <v>2020</v>
      </c>
      <c r="D380" s="101" t="s">
        <v>3510</v>
      </c>
      <c r="E380" s="101" t="s">
        <v>1644</v>
      </c>
      <c r="F380" s="101" t="s">
        <v>3511</v>
      </c>
      <c r="H380" s="101" t="s">
        <v>2179</v>
      </c>
      <c r="I380" s="136" t="n">
        <v>44176</v>
      </c>
      <c r="L380" s="101" t="s">
        <v>1710</v>
      </c>
      <c r="M380" s="101" t="n">
        <v>72600000</v>
      </c>
      <c r="N380" s="101" t="s">
        <v>3512</v>
      </c>
      <c r="O380" s="101" t="s">
        <v>3513</v>
      </c>
      <c r="P380" s="101" t="s">
        <v>3514</v>
      </c>
      <c r="Q380" s="101" t="s">
        <v>3515</v>
      </c>
      <c r="R380" s="101" t="s">
        <v>1759</v>
      </c>
      <c r="S380" s="101" t="s">
        <v>3516</v>
      </c>
      <c r="T380" s="101" t="s">
        <v>1722</v>
      </c>
      <c r="U380" s="118" t="s">
        <v>3517</v>
      </c>
      <c r="X380" s="101" t="n">
        <v>2</v>
      </c>
      <c r="Y380" s="136" t="n">
        <v>44532</v>
      </c>
      <c r="Z380" s="101" t="s">
        <v>1714</v>
      </c>
      <c r="AA380" s="101" t="s">
        <v>1715</v>
      </c>
      <c r="AC380" s="136" t="n">
        <v>44561</v>
      </c>
      <c r="AD380" s="101" t="s">
        <v>2232</v>
      </c>
      <c r="AE380" s="101" t="s">
        <v>2179</v>
      </c>
    </row>
    <row r="381" customFormat="false" ht="15.75" hidden="false" customHeight="true" outlineLevel="0" collapsed="false">
      <c r="A381" s="101" t="s">
        <v>40</v>
      </c>
      <c r="B381" s="101" t="n">
        <v>41957</v>
      </c>
      <c r="C381" s="101" t="n">
        <v>2020</v>
      </c>
      <c r="D381" s="101" t="s">
        <v>3518</v>
      </c>
      <c r="E381" s="101" t="s">
        <v>1644</v>
      </c>
      <c r="F381" s="101" t="s">
        <v>3519</v>
      </c>
      <c r="H381" s="101" t="s">
        <v>2179</v>
      </c>
      <c r="I381" s="136" t="n">
        <v>44005</v>
      </c>
      <c r="L381" s="101" t="s">
        <v>1710</v>
      </c>
      <c r="M381" s="101" t="n">
        <v>70000000</v>
      </c>
      <c r="N381" s="101" t="n">
        <v>70000000</v>
      </c>
      <c r="O381" s="101" t="n">
        <v>70000000</v>
      </c>
      <c r="P381" s="101" t="n">
        <v>0</v>
      </c>
      <c r="Q381" s="101" t="n">
        <v>0</v>
      </c>
      <c r="R381" s="101" t="s">
        <v>1759</v>
      </c>
      <c r="S381" s="101" t="s">
        <v>3520</v>
      </c>
      <c r="T381" s="101" t="s">
        <v>1722</v>
      </c>
      <c r="U381" s="118" t="s">
        <v>3521</v>
      </c>
      <c r="X381" s="101" t="n">
        <v>6</v>
      </c>
      <c r="Y381" s="136" t="n">
        <v>44377</v>
      </c>
      <c r="Z381" s="101" t="s">
        <v>1714</v>
      </c>
      <c r="AA381" s="101" t="s">
        <v>1715</v>
      </c>
      <c r="AC381" s="136" t="n">
        <v>44561</v>
      </c>
      <c r="AD381" s="101" t="s">
        <v>2181</v>
      </c>
      <c r="AE381" s="101" t="s">
        <v>2179</v>
      </c>
    </row>
    <row r="382" customFormat="false" ht="15.75" hidden="false" customHeight="true" outlineLevel="0" collapsed="false">
      <c r="A382" s="101" t="s">
        <v>40</v>
      </c>
      <c r="B382" s="101" t="n">
        <v>41818</v>
      </c>
      <c r="C382" s="101" t="n">
        <v>2020</v>
      </c>
      <c r="D382" s="101" t="s">
        <v>3522</v>
      </c>
      <c r="E382" s="101" t="s">
        <v>1644</v>
      </c>
      <c r="F382" s="101" t="s">
        <v>3523</v>
      </c>
      <c r="H382" s="101" t="s">
        <v>2179</v>
      </c>
      <c r="I382" s="136" t="n">
        <v>44011</v>
      </c>
      <c r="L382" s="101" t="s">
        <v>1710</v>
      </c>
      <c r="M382" s="101" t="n">
        <v>133600000</v>
      </c>
      <c r="N382" s="101" t="s">
        <v>3524</v>
      </c>
      <c r="O382" s="101" t="s">
        <v>3525</v>
      </c>
      <c r="P382" s="101" t="s">
        <v>3526</v>
      </c>
      <c r="Q382" s="101" t="s">
        <v>3527</v>
      </c>
      <c r="R382" s="101" t="s">
        <v>1759</v>
      </c>
      <c r="S382" s="101" t="s">
        <v>3528</v>
      </c>
      <c r="T382" s="101" t="s">
        <v>1722</v>
      </c>
      <c r="U382" s="118" t="s">
        <v>3529</v>
      </c>
      <c r="X382" s="101" t="n">
        <v>6</v>
      </c>
      <c r="Y382" s="136" t="n">
        <v>44519</v>
      </c>
      <c r="Z382" s="101" t="s">
        <v>1714</v>
      </c>
      <c r="AA382" s="101" t="s">
        <v>1715</v>
      </c>
      <c r="AC382" s="136" t="n">
        <v>44561</v>
      </c>
      <c r="AD382" s="101" t="s">
        <v>3316</v>
      </c>
      <c r="AE382" s="101" t="s">
        <v>2179</v>
      </c>
    </row>
    <row r="383" customFormat="false" ht="15.75" hidden="false" customHeight="true" outlineLevel="0" collapsed="false">
      <c r="A383" s="101" t="s">
        <v>40</v>
      </c>
      <c r="B383" s="101" t="n">
        <v>40826</v>
      </c>
      <c r="C383" s="101" t="n">
        <v>2019</v>
      </c>
      <c r="D383" s="101" t="s">
        <v>3530</v>
      </c>
      <c r="E383" s="101" t="s">
        <v>1644</v>
      </c>
      <c r="F383" s="101" t="s">
        <v>3531</v>
      </c>
      <c r="H383" s="101" t="s">
        <v>2179</v>
      </c>
      <c r="I383" s="101" t="s">
        <v>1709</v>
      </c>
      <c r="L383" s="101" t="s">
        <v>1710</v>
      </c>
      <c r="M383" s="101" t="s">
        <v>3532</v>
      </c>
      <c r="N383" s="101" t="s">
        <v>3533</v>
      </c>
      <c r="O383" s="101" t="s">
        <v>3534</v>
      </c>
      <c r="P383" s="101" t="n">
        <v>53753</v>
      </c>
      <c r="Q383" s="101" t="s">
        <v>3535</v>
      </c>
      <c r="R383" s="101" t="s">
        <v>1759</v>
      </c>
      <c r="S383" s="101" t="s">
        <v>1805</v>
      </c>
      <c r="T383" s="101" t="s">
        <v>1722</v>
      </c>
      <c r="U383" s="118" t="s">
        <v>3536</v>
      </c>
      <c r="X383" s="101" t="n">
        <v>8</v>
      </c>
      <c r="Y383" s="136" t="n">
        <v>44539</v>
      </c>
      <c r="Z383" s="101" t="s">
        <v>1714</v>
      </c>
      <c r="AA383" s="101" t="s">
        <v>1715</v>
      </c>
      <c r="AC383" s="136" t="n">
        <v>44196</v>
      </c>
      <c r="AD383" s="101" t="s">
        <v>2181</v>
      </c>
      <c r="AE383" s="101" t="s">
        <v>2179</v>
      </c>
    </row>
    <row r="384" customFormat="false" ht="15.75" hidden="false" customHeight="true" outlineLevel="0" collapsed="false">
      <c r="A384" s="101" t="s">
        <v>40</v>
      </c>
      <c r="B384" s="101" t="n">
        <v>39402</v>
      </c>
      <c r="C384" s="101" t="n">
        <v>2017</v>
      </c>
      <c r="D384" s="101" t="s">
        <v>3537</v>
      </c>
      <c r="E384" s="101" t="s">
        <v>1644</v>
      </c>
      <c r="F384" s="101" t="s">
        <v>3538</v>
      </c>
      <c r="H384" s="101" t="s">
        <v>2179</v>
      </c>
      <c r="I384" s="136" t="n">
        <v>42943</v>
      </c>
      <c r="L384" s="101" t="s">
        <v>1710</v>
      </c>
      <c r="M384" s="101" t="s">
        <v>3539</v>
      </c>
      <c r="N384" s="101" t="s">
        <v>3540</v>
      </c>
      <c r="O384" s="101" t="s">
        <v>3541</v>
      </c>
      <c r="P384" s="101" t="s">
        <v>3542</v>
      </c>
      <c r="Q384" s="101" t="s">
        <v>3543</v>
      </c>
      <c r="R384" s="101" t="s">
        <v>1759</v>
      </c>
      <c r="S384" s="101" t="s">
        <v>3544</v>
      </c>
      <c r="T384" s="101" t="s">
        <v>1722</v>
      </c>
      <c r="U384" s="118" t="s">
        <v>3545</v>
      </c>
      <c r="W384" s="118" t="s">
        <v>3546</v>
      </c>
      <c r="X384" s="101" t="n">
        <v>13</v>
      </c>
      <c r="Y384" s="136" t="n">
        <v>44546</v>
      </c>
      <c r="Z384" s="101" t="s">
        <v>1714</v>
      </c>
      <c r="AA384" s="101" t="s">
        <v>1715</v>
      </c>
      <c r="AC384" s="136" t="n">
        <v>43465</v>
      </c>
      <c r="AD384" s="101" t="s">
        <v>3316</v>
      </c>
      <c r="AE384" s="101" t="s">
        <v>2179</v>
      </c>
    </row>
    <row r="385" customFormat="false" ht="15.75" hidden="false" customHeight="true" outlineLevel="0" collapsed="false">
      <c r="A385" s="101" t="s">
        <v>40</v>
      </c>
      <c r="B385" s="101" t="n">
        <v>31609</v>
      </c>
      <c r="C385" s="101" t="n">
        <v>2015</v>
      </c>
      <c r="D385" s="101" t="s">
        <v>3547</v>
      </c>
      <c r="E385" s="101" t="s">
        <v>1644</v>
      </c>
      <c r="F385" s="101" t="s">
        <v>3548</v>
      </c>
      <c r="H385" s="101" t="s">
        <v>2179</v>
      </c>
      <c r="I385" s="136" t="n">
        <v>42207</v>
      </c>
      <c r="L385" s="101" t="s">
        <v>1710</v>
      </c>
      <c r="M385" s="101" t="s">
        <v>3549</v>
      </c>
      <c r="N385" s="101" t="s">
        <v>3549</v>
      </c>
      <c r="O385" s="101" t="s">
        <v>3550</v>
      </c>
      <c r="P385" s="101" t="n">
        <v>0</v>
      </c>
      <c r="Q385" s="101" t="s">
        <v>3551</v>
      </c>
      <c r="R385" s="101" t="s">
        <v>1759</v>
      </c>
      <c r="S385" s="101" t="s">
        <v>3552</v>
      </c>
      <c r="T385" s="101" t="s">
        <v>1722</v>
      </c>
      <c r="U385" s="118" t="s">
        <v>3553</v>
      </c>
      <c r="W385" s="118" t="s">
        <v>3554</v>
      </c>
      <c r="X385" s="101" t="n">
        <v>6</v>
      </c>
      <c r="Y385" s="136" t="n">
        <v>44539</v>
      </c>
      <c r="Z385" s="101" t="s">
        <v>1858</v>
      </c>
      <c r="AA385" s="101" t="s">
        <v>1715</v>
      </c>
      <c r="AC385" s="136" t="n">
        <v>42735</v>
      </c>
      <c r="AD385" s="101" t="s">
        <v>3316</v>
      </c>
      <c r="AE385" s="101" t="s">
        <v>2179</v>
      </c>
    </row>
    <row r="386" customFormat="false" ht="15.75" hidden="false" customHeight="true" outlineLevel="0" collapsed="false">
      <c r="A386" s="101" t="s">
        <v>705</v>
      </c>
      <c r="B386" s="101" t="n">
        <v>43671</v>
      </c>
      <c r="C386" s="101" t="n">
        <v>2021</v>
      </c>
      <c r="D386" s="101" t="s">
        <v>2962</v>
      </c>
      <c r="E386" s="101" t="s">
        <v>1644</v>
      </c>
      <c r="F386" s="101" t="s">
        <v>2963</v>
      </c>
      <c r="H386" s="101" t="s">
        <v>2179</v>
      </c>
      <c r="I386" s="136" t="n">
        <v>44546</v>
      </c>
      <c r="L386" s="101" t="s">
        <v>1710</v>
      </c>
      <c r="M386" s="101" t="n">
        <v>1371889780</v>
      </c>
      <c r="N386" s="101" t="n">
        <v>976774453</v>
      </c>
      <c r="O386" s="101" t="n">
        <v>74857779</v>
      </c>
      <c r="P386" s="101" t="n">
        <v>395115327</v>
      </c>
      <c r="Q386" s="101" t="n">
        <v>1297032001</v>
      </c>
      <c r="R386" s="101" t="s">
        <v>1759</v>
      </c>
      <c r="S386" s="101" t="s">
        <v>1805</v>
      </c>
      <c r="T386" s="101" t="s">
        <v>1722</v>
      </c>
      <c r="U386" s="118" t="s">
        <v>2964</v>
      </c>
      <c r="X386" s="101" t="n">
        <v>1</v>
      </c>
      <c r="Y386" s="136" t="n">
        <v>44852</v>
      </c>
      <c r="Z386" s="101" t="s">
        <v>1714</v>
      </c>
      <c r="AA386" s="101" t="s">
        <v>1985</v>
      </c>
      <c r="AC386" s="136" t="n">
        <v>45291</v>
      </c>
      <c r="AD386" s="101" t="s">
        <v>2267</v>
      </c>
      <c r="AE386" s="101" t="s">
        <v>2179</v>
      </c>
    </row>
    <row r="387" customFormat="false" ht="15.75" hidden="false" customHeight="true" outlineLevel="0" collapsed="false">
      <c r="A387" s="101" t="s">
        <v>40</v>
      </c>
      <c r="B387" s="101" t="n">
        <v>40113</v>
      </c>
      <c r="C387" s="101" t="n">
        <v>2018</v>
      </c>
      <c r="D387" s="101" t="s">
        <v>3555</v>
      </c>
      <c r="E387" s="101" t="s">
        <v>1644</v>
      </c>
      <c r="F387" s="101" t="s">
        <v>3556</v>
      </c>
      <c r="H387" s="101" t="s">
        <v>2179</v>
      </c>
      <c r="I387" s="136" t="n">
        <v>43312</v>
      </c>
      <c r="L387" s="101" t="s">
        <v>1710</v>
      </c>
      <c r="M387" s="101" t="n">
        <v>186150000</v>
      </c>
      <c r="N387" s="101" t="s">
        <v>3557</v>
      </c>
      <c r="O387" s="101" t="s">
        <v>3558</v>
      </c>
      <c r="P387" s="101" t="s">
        <v>3559</v>
      </c>
      <c r="Q387" s="101" t="s">
        <v>3560</v>
      </c>
      <c r="R387" s="101" t="s">
        <v>1759</v>
      </c>
      <c r="S387" s="101" t="s">
        <v>3561</v>
      </c>
      <c r="T387" s="101" t="s">
        <v>1722</v>
      </c>
      <c r="U387" s="118" t="s">
        <v>3562</v>
      </c>
      <c r="W387" s="118" t="s">
        <v>3563</v>
      </c>
      <c r="X387" s="101" t="n">
        <v>8</v>
      </c>
      <c r="Y387" s="136" t="n">
        <v>44847</v>
      </c>
      <c r="Z387" s="101" t="s">
        <v>1714</v>
      </c>
      <c r="AA387" s="101" t="s">
        <v>1715</v>
      </c>
      <c r="AC387" s="136" t="n">
        <v>43830</v>
      </c>
      <c r="AD387" s="101" t="s">
        <v>3316</v>
      </c>
      <c r="AE387" s="101" t="s">
        <v>2179</v>
      </c>
    </row>
    <row r="388" customFormat="false" ht="15.75" hidden="false" customHeight="true" outlineLevel="0" collapsed="false">
      <c r="A388" s="101" t="s">
        <v>40</v>
      </c>
      <c r="B388" s="101" t="n">
        <v>38055</v>
      </c>
      <c r="C388" s="101" t="n">
        <v>2015</v>
      </c>
      <c r="D388" s="101" t="s">
        <v>3564</v>
      </c>
      <c r="E388" s="101" t="s">
        <v>1644</v>
      </c>
      <c r="F388" s="101" t="s">
        <v>3565</v>
      </c>
      <c r="H388" s="101" t="s">
        <v>2179</v>
      </c>
      <c r="I388" s="136" t="n">
        <v>42347</v>
      </c>
      <c r="L388" s="101" t="s">
        <v>1710</v>
      </c>
      <c r="M388" s="101" t="s">
        <v>3566</v>
      </c>
      <c r="N388" s="101" t="s">
        <v>3566</v>
      </c>
      <c r="O388" s="101" t="s">
        <v>3567</v>
      </c>
      <c r="P388" s="101" t="n">
        <v>0</v>
      </c>
      <c r="Q388" s="101" t="n">
        <v>6800000</v>
      </c>
      <c r="R388" s="101" t="s">
        <v>1759</v>
      </c>
      <c r="S388" s="101" t="s">
        <v>3568</v>
      </c>
      <c r="T388" s="101" t="s">
        <v>1722</v>
      </c>
      <c r="U388" s="118" t="s">
        <v>3569</v>
      </c>
      <c r="W388" s="101" t="n">
        <v>43010</v>
      </c>
      <c r="X388" s="101" t="n">
        <v>4</v>
      </c>
      <c r="Y388" s="136" t="n">
        <v>44827</v>
      </c>
      <c r="Z388" s="101" t="s">
        <v>1714</v>
      </c>
      <c r="AA388" s="101" t="s">
        <v>1715</v>
      </c>
      <c r="AC388" s="136" t="n">
        <v>42735</v>
      </c>
      <c r="AD388" s="101" t="s">
        <v>3316</v>
      </c>
      <c r="AE388" s="101" t="s">
        <v>2179</v>
      </c>
    </row>
    <row r="389" customFormat="false" ht="15.75" hidden="false" customHeight="true" outlineLevel="0" collapsed="false">
      <c r="A389" s="101" t="s">
        <v>705</v>
      </c>
      <c r="B389" s="101" t="n">
        <v>43102</v>
      </c>
      <c r="C389" s="101" t="n">
        <v>2021</v>
      </c>
      <c r="D389" s="101" t="s">
        <v>2990</v>
      </c>
      <c r="E389" s="101" t="s">
        <v>1644</v>
      </c>
      <c r="F389" s="101" t="s">
        <v>2991</v>
      </c>
      <c r="H389" s="101" t="s">
        <v>2179</v>
      </c>
      <c r="I389" s="136" t="n">
        <v>44546</v>
      </c>
      <c r="L389" s="101" t="s">
        <v>1710</v>
      </c>
      <c r="M389" s="101" t="n">
        <v>131450000</v>
      </c>
      <c r="N389" s="101" t="s">
        <v>2992</v>
      </c>
      <c r="O389" s="101" t="s">
        <v>2993</v>
      </c>
      <c r="P389" s="101" t="s">
        <v>2994</v>
      </c>
      <c r="Q389" s="101" t="s">
        <v>2995</v>
      </c>
      <c r="R389" s="101" t="s">
        <v>1759</v>
      </c>
      <c r="S389" s="101" t="s">
        <v>1805</v>
      </c>
      <c r="T389" s="101" t="s">
        <v>1722</v>
      </c>
      <c r="U389" s="118" t="s">
        <v>2996</v>
      </c>
      <c r="X389" s="101" t="n">
        <v>2</v>
      </c>
      <c r="Y389" s="136" t="n">
        <v>44918</v>
      </c>
      <c r="Z389" s="101" t="s">
        <v>1714</v>
      </c>
      <c r="AA389" s="101" t="s">
        <v>1985</v>
      </c>
      <c r="AC389" s="136" t="n">
        <v>45291</v>
      </c>
      <c r="AD389" s="101" t="s">
        <v>2232</v>
      </c>
      <c r="AE389" s="101" t="s">
        <v>2179</v>
      </c>
    </row>
    <row r="390" customFormat="false" ht="15.75" hidden="false" customHeight="true" outlineLevel="0" collapsed="false">
      <c r="A390" s="101" t="s">
        <v>705</v>
      </c>
      <c r="B390" s="101" t="n">
        <v>43643</v>
      </c>
      <c r="C390" s="101" t="n">
        <v>2021</v>
      </c>
      <c r="D390" s="101" t="s">
        <v>3008</v>
      </c>
      <c r="E390" s="101" t="s">
        <v>1644</v>
      </c>
      <c r="F390" s="101" t="s">
        <v>3009</v>
      </c>
      <c r="H390" s="101" t="s">
        <v>2179</v>
      </c>
      <c r="I390" s="136" t="n">
        <v>44546</v>
      </c>
      <c r="L390" s="101" t="s">
        <v>1710</v>
      </c>
      <c r="M390" s="101" t="n">
        <v>162640000</v>
      </c>
      <c r="N390" s="101" t="s">
        <v>3010</v>
      </c>
      <c r="O390" s="101" t="s">
        <v>3011</v>
      </c>
      <c r="P390" s="101" t="s">
        <v>3012</v>
      </c>
      <c r="Q390" s="101" t="s">
        <v>3013</v>
      </c>
      <c r="R390" s="101" t="s">
        <v>1759</v>
      </c>
      <c r="S390" s="101" t="s">
        <v>1805</v>
      </c>
      <c r="T390" s="101" t="s">
        <v>1722</v>
      </c>
      <c r="U390" s="118" t="s">
        <v>3014</v>
      </c>
      <c r="X390" s="101" t="n">
        <v>1</v>
      </c>
      <c r="Z390" s="101" t="s">
        <v>1714</v>
      </c>
      <c r="AA390" s="101" t="s">
        <v>1985</v>
      </c>
      <c r="AC390" s="136" t="n">
        <v>45291</v>
      </c>
      <c r="AD390" s="101" t="s">
        <v>2181</v>
      </c>
      <c r="AE390" s="101" t="s">
        <v>2179</v>
      </c>
    </row>
    <row r="391" customFormat="false" ht="15.75" hidden="false" customHeight="true" outlineLevel="0" collapsed="false">
      <c r="A391" s="101" t="s">
        <v>40</v>
      </c>
      <c r="B391" s="101" t="n">
        <v>37900</v>
      </c>
      <c r="C391" s="101" t="n">
        <v>2016</v>
      </c>
      <c r="D391" s="101" t="s">
        <v>3570</v>
      </c>
      <c r="E391" s="101" t="s">
        <v>1644</v>
      </c>
      <c r="F391" s="101" t="s">
        <v>3571</v>
      </c>
      <c r="H391" s="101" t="s">
        <v>2179</v>
      </c>
      <c r="I391" s="136" t="n">
        <v>42571</v>
      </c>
      <c r="L391" s="101" t="s">
        <v>1710</v>
      </c>
      <c r="M391" s="101" t="s">
        <v>3572</v>
      </c>
      <c r="N391" s="101" t="s">
        <v>3572</v>
      </c>
      <c r="O391" s="101" t="s">
        <v>3573</v>
      </c>
      <c r="P391" s="101" t="n">
        <v>0</v>
      </c>
      <c r="Q391" s="101" t="n">
        <v>500000</v>
      </c>
      <c r="R391" s="101" t="s">
        <v>1759</v>
      </c>
      <c r="S391" s="101" t="s">
        <v>3574</v>
      </c>
      <c r="T391" s="101" t="s">
        <v>1722</v>
      </c>
      <c r="U391" s="118" t="s">
        <v>3575</v>
      </c>
      <c r="W391" s="118" t="s">
        <v>3576</v>
      </c>
      <c r="X391" s="101" t="n">
        <v>7</v>
      </c>
      <c r="Y391" s="136" t="n">
        <v>44830</v>
      </c>
      <c r="Z391" s="101" t="s">
        <v>1858</v>
      </c>
      <c r="AA391" s="101" t="s">
        <v>1715</v>
      </c>
      <c r="AC391" s="136" t="n">
        <v>43100</v>
      </c>
      <c r="AD391" s="101" t="s">
        <v>3316</v>
      </c>
      <c r="AE391" s="101" t="s">
        <v>2179</v>
      </c>
    </row>
    <row r="392" customFormat="false" ht="15.75" hidden="false" customHeight="true" outlineLevel="0" collapsed="false">
      <c r="A392" s="101" t="s">
        <v>705</v>
      </c>
      <c r="B392" s="101" t="n">
        <v>44588</v>
      </c>
      <c r="C392" s="101" t="n">
        <v>2022</v>
      </c>
      <c r="D392" s="101" t="s">
        <v>3037</v>
      </c>
      <c r="E392" s="101" t="s">
        <v>1644</v>
      </c>
      <c r="F392" s="101" t="s">
        <v>3038</v>
      </c>
      <c r="H392" s="101" t="s">
        <v>2179</v>
      </c>
      <c r="L392" s="101" t="s">
        <v>1710</v>
      </c>
      <c r="M392" s="101" t="n">
        <v>56000000</v>
      </c>
      <c r="N392" s="101" t="n">
        <v>0</v>
      </c>
      <c r="O392" s="101" t="n">
        <v>8751551</v>
      </c>
      <c r="P392" s="101" t="n">
        <v>56000000</v>
      </c>
      <c r="Q392" s="101" t="n">
        <v>47248449</v>
      </c>
      <c r="R392" s="101" t="s">
        <v>1759</v>
      </c>
      <c r="S392" s="101" t="s">
        <v>3039</v>
      </c>
      <c r="T392" s="101" t="s">
        <v>1722</v>
      </c>
      <c r="U392" s="118" t="s">
        <v>2225</v>
      </c>
      <c r="X392" s="101" t="n">
        <v>0</v>
      </c>
      <c r="Y392" s="136" t="n">
        <v>44879</v>
      </c>
      <c r="Z392" s="101" t="s">
        <v>1724</v>
      </c>
      <c r="AA392" s="101" t="s">
        <v>1985</v>
      </c>
      <c r="AC392" s="136" t="n">
        <v>45291</v>
      </c>
      <c r="AD392" s="101" t="s">
        <v>1986</v>
      </c>
      <c r="AE392" s="101" t="s">
        <v>2179</v>
      </c>
    </row>
    <row r="393" customFormat="false" ht="15.75" hidden="false" customHeight="true" outlineLevel="0" collapsed="false">
      <c r="A393" s="101" t="s">
        <v>40</v>
      </c>
      <c r="B393" s="101" t="n">
        <v>31605</v>
      </c>
      <c r="C393" s="101" t="n">
        <v>2014</v>
      </c>
      <c r="D393" s="101" t="s">
        <v>3577</v>
      </c>
      <c r="E393" s="101" t="s">
        <v>1644</v>
      </c>
      <c r="F393" s="101" t="s">
        <v>3578</v>
      </c>
      <c r="H393" s="101" t="s">
        <v>2179</v>
      </c>
      <c r="I393" s="136" t="n">
        <v>41984</v>
      </c>
      <c r="L393" s="101" t="s">
        <v>1710</v>
      </c>
      <c r="M393" s="101" t="s">
        <v>3579</v>
      </c>
      <c r="N393" s="101" t="s">
        <v>3579</v>
      </c>
      <c r="O393" s="101" t="s">
        <v>3580</v>
      </c>
      <c r="P393" s="101" t="n">
        <v>0</v>
      </c>
      <c r="Q393" s="101" t="s">
        <v>3581</v>
      </c>
      <c r="R393" s="101" t="s">
        <v>1759</v>
      </c>
      <c r="S393" s="101" t="s">
        <v>3582</v>
      </c>
      <c r="T393" s="101" t="s">
        <v>1722</v>
      </c>
      <c r="U393" s="118" t="s">
        <v>3583</v>
      </c>
      <c r="W393" s="101" t="n">
        <v>15150</v>
      </c>
      <c r="X393" s="101" t="n">
        <v>4</v>
      </c>
      <c r="Y393" s="136" t="n">
        <v>44830</v>
      </c>
      <c r="Z393" s="101" t="s">
        <v>1858</v>
      </c>
      <c r="AA393" s="101" t="s">
        <v>1715</v>
      </c>
      <c r="AC393" s="136" t="n">
        <v>42369</v>
      </c>
      <c r="AD393" s="101" t="s">
        <v>3316</v>
      </c>
      <c r="AE393" s="101" t="s">
        <v>2179</v>
      </c>
    </row>
    <row r="394" customFormat="false" ht="15.75" hidden="false" customHeight="true" outlineLevel="0" collapsed="false">
      <c r="A394" s="101" t="s">
        <v>40</v>
      </c>
      <c r="B394" s="101" t="n">
        <v>37653</v>
      </c>
      <c r="C394" s="101" t="n">
        <v>2015</v>
      </c>
      <c r="D394" s="101" t="s">
        <v>3584</v>
      </c>
      <c r="E394" s="101" t="s">
        <v>1644</v>
      </c>
      <c r="F394" s="101" t="s">
        <v>3585</v>
      </c>
      <c r="H394" s="101" t="s">
        <v>2179</v>
      </c>
      <c r="I394" s="136" t="n">
        <v>41984</v>
      </c>
      <c r="L394" s="101" t="s">
        <v>1710</v>
      </c>
      <c r="M394" s="101" t="s">
        <v>3586</v>
      </c>
      <c r="N394" s="101" t="s">
        <v>3586</v>
      </c>
      <c r="O394" s="101" t="s">
        <v>3586</v>
      </c>
      <c r="P394" s="101" t="n">
        <v>0</v>
      </c>
      <c r="Q394" s="101" t="n">
        <v>0</v>
      </c>
      <c r="R394" s="101" t="s">
        <v>1759</v>
      </c>
      <c r="S394" s="101" t="s">
        <v>3587</v>
      </c>
      <c r="T394" s="101" t="s">
        <v>1722</v>
      </c>
      <c r="U394" s="118" t="s">
        <v>3588</v>
      </c>
      <c r="W394" s="101" t="n">
        <v>15150</v>
      </c>
      <c r="X394" s="101" t="n">
        <v>6</v>
      </c>
      <c r="Y394" s="136" t="n">
        <v>44832</v>
      </c>
      <c r="Z394" s="101" t="s">
        <v>1858</v>
      </c>
      <c r="AA394" s="101" t="s">
        <v>1715</v>
      </c>
      <c r="AC394" s="136" t="n">
        <v>42735</v>
      </c>
      <c r="AD394" s="101" t="s">
        <v>3316</v>
      </c>
      <c r="AE394" s="101" t="s">
        <v>2179</v>
      </c>
    </row>
    <row r="395" customFormat="false" ht="15.75" hidden="false" customHeight="true" outlineLevel="0" collapsed="false">
      <c r="A395" s="101" t="s">
        <v>705</v>
      </c>
      <c r="B395" s="101" t="n">
        <v>44559</v>
      </c>
      <c r="C395" s="101" t="n">
        <v>2022</v>
      </c>
      <c r="D395" s="101" t="s">
        <v>3061</v>
      </c>
      <c r="E395" s="101" t="s">
        <v>1644</v>
      </c>
      <c r="F395" s="101" t="s">
        <v>3062</v>
      </c>
      <c r="H395" s="101" t="s">
        <v>2179</v>
      </c>
      <c r="L395" s="101" t="s">
        <v>1710</v>
      </c>
      <c r="M395" s="101" t="n">
        <v>5000000</v>
      </c>
      <c r="N395" s="101" t="n">
        <v>0</v>
      </c>
      <c r="O395" s="101" t="n">
        <v>7455826</v>
      </c>
      <c r="P395" s="101" t="n">
        <v>5000000</v>
      </c>
      <c r="Q395" s="101" t="n">
        <v>-2455826</v>
      </c>
      <c r="R395" s="101" t="s">
        <v>1759</v>
      </c>
      <c r="S395" s="101" t="s">
        <v>3063</v>
      </c>
      <c r="T395" s="101" t="s">
        <v>1722</v>
      </c>
      <c r="U395" s="118" t="s">
        <v>3064</v>
      </c>
      <c r="X395" s="101" t="n">
        <v>0</v>
      </c>
      <c r="Y395" s="136" t="n">
        <v>44861</v>
      </c>
      <c r="Z395" s="101" t="s">
        <v>1724</v>
      </c>
      <c r="AA395" s="101" t="s">
        <v>1985</v>
      </c>
      <c r="AC395" s="136" t="n">
        <v>45291</v>
      </c>
      <c r="AD395" s="101" t="s">
        <v>1986</v>
      </c>
      <c r="AE395" s="101" t="s">
        <v>2179</v>
      </c>
    </row>
    <row r="396" customFormat="false" ht="15.75" hidden="false" customHeight="true" outlineLevel="0" collapsed="false">
      <c r="A396" s="101" t="s">
        <v>40</v>
      </c>
      <c r="B396" s="101" t="n">
        <v>24081</v>
      </c>
      <c r="C396" s="101" t="n">
        <v>2013</v>
      </c>
      <c r="D396" s="101" t="s">
        <v>3589</v>
      </c>
      <c r="E396" s="101" t="s">
        <v>1644</v>
      </c>
      <c r="F396" s="101" t="s">
        <v>3590</v>
      </c>
      <c r="H396" s="101" t="s">
        <v>2179</v>
      </c>
      <c r="I396" s="136" t="n">
        <v>41130</v>
      </c>
      <c r="L396" s="101" t="s">
        <v>1710</v>
      </c>
      <c r="M396" s="101" t="s">
        <v>3591</v>
      </c>
      <c r="N396" s="101" t="s">
        <v>3592</v>
      </c>
      <c r="O396" s="101" t="s">
        <v>3593</v>
      </c>
      <c r="P396" s="101" t="s">
        <v>3594</v>
      </c>
      <c r="Q396" s="101" t="s">
        <v>3595</v>
      </c>
      <c r="R396" s="101" t="s">
        <v>1759</v>
      </c>
      <c r="S396" s="101" t="s">
        <v>3596</v>
      </c>
      <c r="T396" s="101" t="s">
        <v>1722</v>
      </c>
      <c r="U396" s="118" t="s">
        <v>3597</v>
      </c>
      <c r="V396" s="101" t="n">
        <v>15150</v>
      </c>
      <c r="W396" s="101" t="n">
        <v>15150</v>
      </c>
      <c r="X396" s="101" t="n">
        <v>6</v>
      </c>
      <c r="Z396" s="101" t="s">
        <v>1858</v>
      </c>
      <c r="AA396" s="101" t="s">
        <v>3103</v>
      </c>
      <c r="AC396" s="136" t="n">
        <v>41973</v>
      </c>
      <c r="AD396" s="101" t="s">
        <v>2232</v>
      </c>
      <c r="AE396" s="101" t="s">
        <v>2179</v>
      </c>
    </row>
    <row r="397" customFormat="false" ht="15.75" hidden="false" customHeight="true" outlineLevel="0" collapsed="false">
      <c r="A397" s="101" t="s">
        <v>3598</v>
      </c>
      <c r="B397" s="101" t="n">
        <v>43916</v>
      </c>
      <c r="C397" s="101" t="n">
        <v>2022</v>
      </c>
      <c r="D397" s="101" t="s">
        <v>3599</v>
      </c>
      <c r="E397" s="101" t="s">
        <v>1948</v>
      </c>
      <c r="F397" s="101" t="s">
        <v>3600</v>
      </c>
      <c r="H397" s="101" t="s">
        <v>2029</v>
      </c>
      <c r="L397" s="101" t="s">
        <v>1710</v>
      </c>
      <c r="M397" s="101" t="n">
        <v>0</v>
      </c>
      <c r="N397" s="101" t="n">
        <v>0</v>
      </c>
      <c r="O397" s="101" t="n">
        <v>0</v>
      </c>
      <c r="P397" s="101" t="n">
        <v>0</v>
      </c>
      <c r="Q397" s="101" t="n">
        <v>0</v>
      </c>
      <c r="T397" s="101" t="s">
        <v>2044</v>
      </c>
      <c r="X397" s="101" t="n">
        <v>0</v>
      </c>
      <c r="Z397" s="101" t="s">
        <v>1724</v>
      </c>
      <c r="AA397" s="101" t="s">
        <v>1951</v>
      </c>
      <c r="AD397" s="101" t="s">
        <v>2026</v>
      </c>
      <c r="AE397" s="101" t="s">
        <v>2029</v>
      </c>
    </row>
    <row r="398" customFormat="false" ht="15.75" hidden="false" customHeight="true" outlineLevel="0" collapsed="false">
      <c r="A398" s="101" t="s">
        <v>3598</v>
      </c>
      <c r="B398" s="101" t="n">
        <v>43909</v>
      </c>
      <c r="C398" s="101" t="n">
        <v>2022</v>
      </c>
      <c r="D398" s="101" t="s">
        <v>3601</v>
      </c>
      <c r="E398" s="101" t="s">
        <v>1948</v>
      </c>
      <c r="F398" s="101" t="s">
        <v>3602</v>
      </c>
      <c r="H398" s="101" t="s">
        <v>2029</v>
      </c>
      <c r="L398" s="101" t="s">
        <v>1710</v>
      </c>
      <c r="M398" s="101" t="n">
        <v>0</v>
      </c>
      <c r="N398" s="101" t="n">
        <v>0</v>
      </c>
      <c r="O398" s="101" t="n">
        <v>0</v>
      </c>
      <c r="P398" s="101" t="n">
        <v>0</v>
      </c>
      <c r="Q398" s="101" t="n">
        <v>0</v>
      </c>
      <c r="T398" s="101" t="s">
        <v>2044</v>
      </c>
      <c r="X398" s="101" t="n">
        <v>0</v>
      </c>
      <c r="Z398" s="101" t="s">
        <v>1724</v>
      </c>
      <c r="AA398" s="101" t="s">
        <v>1951</v>
      </c>
      <c r="AD398" s="101" t="s">
        <v>2026</v>
      </c>
      <c r="AE398" s="101" t="s">
        <v>2029</v>
      </c>
    </row>
    <row r="399" customFormat="false" ht="15.75" hidden="false" customHeight="true" outlineLevel="0" collapsed="false">
      <c r="A399" s="101" t="s">
        <v>2169</v>
      </c>
      <c r="B399" s="101" t="n">
        <v>40241</v>
      </c>
      <c r="C399" s="101" t="n">
        <v>2017</v>
      </c>
      <c r="D399" s="101" t="s">
        <v>2323</v>
      </c>
      <c r="E399" s="101" t="s">
        <v>2324</v>
      </c>
      <c r="F399" s="101" t="s">
        <v>2325</v>
      </c>
      <c r="H399" s="101" t="s">
        <v>2326</v>
      </c>
      <c r="I399" s="136" t="n">
        <v>42914</v>
      </c>
      <c r="L399" s="101" t="s">
        <v>1710</v>
      </c>
      <c r="M399" s="101" t="n">
        <v>0</v>
      </c>
      <c r="N399" s="101" t="n">
        <v>0</v>
      </c>
      <c r="O399" s="101" t="n">
        <v>0</v>
      </c>
      <c r="P399" s="101" t="n">
        <v>0</v>
      </c>
      <c r="Q399" s="101" t="n">
        <v>0</v>
      </c>
      <c r="R399" s="101" t="s">
        <v>1759</v>
      </c>
      <c r="S399" s="101" t="s">
        <v>2327</v>
      </c>
      <c r="T399" s="101" t="s">
        <v>2044</v>
      </c>
      <c r="U399" s="101" t="s">
        <v>2328</v>
      </c>
      <c r="W399" s="101" t="n">
        <v>43010</v>
      </c>
      <c r="X399" s="101" t="n">
        <v>1</v>
      </c>
      <c r="Y399" s="136" t="n">
        <v>42920</v>
      </c>
      <c r="Z399" s="101" t="s">
        <v>2324</v>
      </c>
      <c r="AA399" s="101" t="s">
        <v>1715</v>
      </c>
      <c r="AC399" s="136" t="n">
        <v>43465</v>
      </c>
      <c r="AD399" s="101" t="s">
        <v>2329</v>
      </c>
      <c r="AE399" s="101" t="s">
        <v>2326</v>
      </c>
    </row>
    <row r="400" customFormat="false" ht="15.75" hidden="false" customHeight="true" outlineLevel="0" collapsed="false">
      <c r="A400" s="101" t="s">
        <v>40</v>
      </c>
      <c r="B400" s="101" t="n">
        <v>23681</v>
      </c>
      <c r="C400" s="101" t="n">
        <v>2013</v>
      </c>
      <c r="D400" s="101" t="s">
        <v>3603</v>
      </c>
      <c r="E400" s="101" t="s">
        <v>1755</v>
      </c>
      <c r="F400" s="101" t="s">
        <v>3604</v>
      </c>
      <c r="H400" s="101" t="s">
        <v>2326</v>
      </c>
      <c r="I400" s="136" t="n">
        <v>41590</v>
      </c>
      <c r="L400" s="101" t="s">
        <v>1710</v>
      </c>
      <c r="M400" s="101" t="s">
        <v>3605</v>
      </c>
      <c r="N400" s="101" t="s">
        <v>3605</v>
      </c>
      <c r="O400" s="101" t="s">
        <v>3605</v>
      </c>
      <c r="P400" s="101" t="n">
        <v>0</v>
      </c>
      <c r="Q400" s="101" t="n">
        <v>0</v>
      </c>
      <c r="R400" s="101" t="s">
        <v>1759</v>
      </c>
      <c r="S400" s="101" t="s">
        <v>3606</v>
      </c>
      <c r="T400" s="101" t="s">
        <v>1722</v>
      </c>
      <c r="U400" s="118" t="s">
        <v>3607</v>
      </c>
      <c r="V400" s="101" t="n">
        <v>43010</v>
      </c>
      <c r="W400" s="101" t="n">
        <v>43010</v>
      </c>
      <c r="X400" s="101" t="n">
        <v>2</v>
      </c>
      <c r="Y400" s="136" t="n">
        <v>43451</v>
      </c>
      <c r="Z400" s="101" t="s">
        <v>1755</v>
      </c>
      <c r="AA400" s="101" t="s">
        <v>1715</v>
      </c>
      <c r="AC400" s="136" t="n">
        <v>42004</v>
      </c>
      <c r="AD400" s="101" t="s">
        <v>2026</v>
      </c>
      <c r="AE400" s="101" t="s">
        <v>2022</v>
      </c>
    </row>
    <row r="401" customFormat="false" ht="15.75" hidden="false" customHeight="true" outlineLevel="0" collapsed="false">
      <c r="A401" s="101" t="s">
        <v>40</v>
      </c>
      <c r="B401" s="101" t="n">
        <v>39356</v>
      </c>
      <c r="C401" s="101" t="n">
        <v>2016</v>
      </c>
      <c r="D401" s="101" t="s">
        <v>3608</v>
      </c>
      <c r="E401" s="101" t="s">
        <v>1644</v>
      </c>
      <c r="F401" s="101" t="s">
        <v>2034</v>
      </c>
      <c r="H401" s="101" t="s">
        <v>2029</v>
      </c>
      <c r="I401" s="136" t="n">
        <v>42551</v>
      </c>
      <c r="L401" s="101" t="s">
        <v>1710</v>
      </c>
      <c r="M401" s="101" t="s">
        <v>3609</v>
      </c>
      <c r="N401" s="101" t="s">
        <v>3610</v>
      </c>
      <c r="O401" s="101" t="s">
        <v>3610</v>
      </c>
      <c r="P401" s="101" t="s">
        <v>3611</v>
      </c>
      <c r="Q401" s="101" t="s">
        <v>3611</v>
      </c>
      <c r="R401" s="101" t="s">
        <v>1759</v>
      </c>
      <c r="S401" s="101" t="s">
        <v>3612</v>
      </c>
      <c r="T401" s="101" t="s">
        <v>1722</v>
      </c>
      <c r="U401" s="118" t="s">
        <v>3613</v>
      </c>
      <c r="W401" s="101" t="n">
        <v>43010</v>
      </c>
      <c r="X401" s="101" t="n">
        <v>4</v>
      </c>
      <c r="Y401" s="136" t="n">
        <v>43585</v>
      </c>
      <c r="Z401" s="101" t="s">
        <v>1714</v>
      </c>
      <c r="AA401" s="101" t="s">
        <v>1715</v>
      </c>
      <c r="AC401" s="136" t="n">
        <v>43100</v>
      </c>
      <c r="AD401" s="101" t="s">
        <v>2026</v>
      </c>
      <c r="AE401" s="101" t="s">
        <v>2029</v>
      </c>
    </row>
    <row r="402" customFormat="false" ht="15.75" hidden="false" customHeight="true" outlineLevel="0" collapsed="false">
      <c r="A402" s="101" t="s">
        <v>40</v>
      </c>
      <c r="B402" s="101" t="n">
        <v>31764</v>
      </c>
      <c r="C402" s="101" t="n">
        <v>2015</v>
      </c>
      <c r="D402" s="101" t="s">
        <v>3614</v>
      </c>
      <c r="E402" s="101" t="s">
        <v>1644</v>
      </c>
      <c r="F402" s="101" t="s">
        <v>2028</v>
      </c>
      <c r="H402" s="101" t="s">
        <v>2029</v>
      </c>
      <c r="I402" s="136" t="n">
        <v>42256</v>
      </c>
      <c r="L402" s="101" t="s">
        <v>1710</v>
      </c>
      <c r="M402" s="101" t="s">
        <v>3615</v>
      </c>
      <c r="N402" s="101" t="s">
        <v>3616</v>
      </c>
      <c r="O402" s="101" t="s">
        <v>3616</v>
      </c>
      <c r="P402" s="101" t="n">
        <v>43072</v>
      </c>
      <c r="Q402" s="101" t="n">
        <v>43072</v>
      </c>
      <c r="R402" s="101" t="s">
        <v>1759</v>
      </c>
      <c r="S402" s="101" t="s">
        <v>3617</v>
      </c>
      <c r="T402" s="101" t="s">
        <v>1722</v>
      </c>
      <c r="U402" s="118" t="s">
        <v>3618</v>
      </c>
      <c r="W402" s="101" t="n">
        <v>99810</v>
      </c>
      <c r="X402" s="101" t="n">
        <v>2</v>
      </c>
      <c r="Y402" s="136" t="n">
        <v>43585</v>
      </c>
      <c r="Z402" s="101" t="s">
        <v>1714</v>
      </c>
      <c r="AA402" s="101" t="s">
        <v>1715</v>
      </c>
      <c r="AC402" s="136" t="n">
        <v>42735</v>
      </c>
      <c r="AD402" s="101" t="s">
        <v>2026</v>
      </c>
      <c r="AE402" s="101" t="s">
        <v>2029</v>
      </c>
    </row>
    <row r="403" customFormat="false" ht="15.75" hidden="false" customHeight="true" outlineLevel="0" collapsed="false">
      <c r="A403" s="101" t="s">
        <v>40</v>
      </c>
      <c r="B403" s="101" t="n">
        <v>31607</v>
      </c>
      <c r="C403" s="101" t="n">
        <v>2014</v>
      </c>
      <c r="D403" s="101" t="s">
        <v>3619</v>
      </c>
      <c r="E403" s="101" t="s">
        <v>1755</v>
      </c>
      <c r="F403" s="101" t="s">
        <v>3620</v>
      </c>
      <c r="H403" s="101" t="s">
        <v>2022</v>
      </c>
      <c r="I403" s="136" t="n">
        <v>41878</v>
      </c>
      <c r="L403" s="101" t="s">
        <v>1710</v>
      </c>
      <c r="M403" s="101" t="n">
        <v>3443580</v>
      </c>
      <c r="N403" s="101" t="n">
        <v>3443580</v>
      </c>
      <c r="O403" s="101" t="n">
        <v>3443580</v>
      </c>
      <c r="P403" s="101" t="n">
        <v>0</v>
      </c>
      <c r="Q403" s="101" t="n">
        <v>0</v>
      </c>
      <c r="R403" s="101" t="s">
        <v>1759</v>
      </c>
      <c r="S403" s="101" t="s">
        <v>3621</v>
      </c>
      <c r="T403" s="101" t="s">
        <v>1722</v>
      </c>
      <c r="U403" s="118" t="s">
        <v>3622</v>
      </c>
      <c r="W403" s="101" t="n">
        <v>43010</v>
      </c>
      <c r="X403" s="101" t="n">
        <v>3</v>
      </c>
      <c r="Y403" s="136" t="n">
        <v>43875</v>
      </c>
      <c r="Z403" s="101" t="s">
        <v>1755</v>
      </c>
      <c r="AA403" s="101" t="s">
        <v>1715</v>
      </c>
      <c r="AC403" s="136" t="n">
        <v>42369</v>
      </c>
      <c r="AD403" s="101" t="s">
        <v>2026</v>
      </c>
      <c r="AE403" s="101" t="s">
        <v>2022</v>
      </c>
    </row>
    <row r="404" customFormat="false" ht="15.75" hidden="false" customHeight="true" outlineLevel="0" collapsed="false">
      <c r="A404" s="101" t="s">
        <v>3598</v>
      </c>
      <c r="B404" s="101" t="n">
        <v>43046</v>
      </c>
      <c r="C404" s="101" t="n">
        <v>2021</v>
      </c>
      <c r="D404" s="101" t="s">
        <v>3623</v>
      </c>
      <c r="E404" s="101" t="s">
        <v>1644</v>
      </c>
      <c r="F404" s="101" t="s">
        <v>3624</v>
      </c>
      <c r="H404" s="101" t="s">
        <v>2029</v>
      </c>
      <c r="I404" s="136" t="n">
        <v>44544</v>
      </c>
      <c r="L404" s="101" t="s">
        <v>1710</v>
      </c>
      <c r="M404" s="101" t="n">
        <v>6200000</v>
      </c>
      <c r="N404" s="101" t="n">
        <v>3318880</v>
      </c>
      <c r="O404" s="101" t="s">
        <v>3625</v>
      </c>
      <c r="P404" s="101" t="n">
        <v>2881120</v>
      </c>
      <c r="Q404" s="101" t="s">
        <v>3626</v>
      </c>
      <c r="R404" s="101" t="s">
        <v>1759</v>
      </c>
      <c r="S404" s="101" t="s">
        <v>3627</v>
      </c>
      <c r="T404" s="101" t="s">
        <v>2044</v>
      </c>
      <c r="U404" s="118" t="s">
        <v>3628</v>
      </c>
      <c r="X404" s="101" t="n">
        <v>0</v>
      </c>
      <c r="Y404" s="136" t="n">
        <v>44545</v>
      </c>
      <c r="Z404" s="101" t="s">
        <v>1724</v>
      </c>
      <c r="AA404" s="101" t="s">
        <v>1715</v>
      </c>
      <c r="AC404" s="136" t="n">
        <v>44926</v>
      </c>
      <c r="AD404" s="101" t="s">
        <v>2026</v>
      </c>
      <c r="AE404" s="101" t="s">
        <v>2029</v>
      </c>
    </row>
    <row r="405" customFormat="false" ht="15.75" hidden="false" customHeight="true" outlineLevel="0" collapsed="false">
      <c r="A405" s="101" t="s">
        <v>2169</v>
      </c>
      <c r="B405" s="101" t="n">
        <v>41955</v>
      </c>
      <c r="C405" s="101" t="n">
        <v>2020</v>
      </c>
      <c r="D405" s="101" t="s">
        <v>2526</v>
      </c>
      <c r="E405" s="101" t="s">
        <v>1644</v>
      </c>
      <c r="F405" s="101" t="s">
        <v>2527</v>
      </c>
      <c r="H405" s="101" t="s">
        <v>2029</v>
      </c>
      <c r="I405" s="136" t="n">
        <v>43796</v>
      </c>
      <c r="L405" s="101" t="s">
        <v>1710</v>
      </c>
      <c r="M405" s="101" t="n">
        <v>9700000</v>
      </c>
      <c r="N405" s="101" t="n">
        <v>9499392</v>
      </c>
      <c r="O405" s="101" t="s">
        <v>2528</v>
      </c>
      <c r="P405" s="101" t="n">
        <v>200608</v>
      </c>
      <c r="Q405" s="101" t="s">
        <v>2529</v>
      </c>
      <c r="R405" s="101" t="s">
        <v>1759</v>
      </c>
      <c r="S405" s="101" t="s">
        <v>2530</v>
      </c>
      <c r="T405" s="101" t="s">
        <v>2044</v>
      </c>
      <c r="U405" s="101" t="s">
        <v>2531</v>
      </c>
      <c r="X405" s="101" t="n">
        <v>1</v>
      </c>
      <c r="Y405" s="136" t="n">
        <v>44004</v>
      </c>
      <c r="Z405" s="101" t="s">
        <v>1858</v>
      </c>
      <c r="AA405" s="101" t="s">
        <v>1715</v>
      </c>
      <c r="AC405" s="136" t="n">
        <v>44561</v>
      </c>
      <c r="AD405" s="101" t="s">
        <v>2026</v>
      </c>
      <c r="AE405" s="101" t="s">
        <v>2029</v>
      </c>
    </row>
    <row r="406" customFormat="false" ht="15.75" hidden="false" customHeight="true" outlineLevel="0" collapsed="false">
      <c r="A406" s="101" t="s">
        <v>40</v>
      </c>
      <c r="B406" s="101" t="n">
        <v>31758</v>
      </c>
      <c r="C406" s="101" t="n">
        <v>2014</v>
      </c>
      <c r="D406" s="101" t="s">
        <v>3629</v>
      </c>
      <c r="E406" s="101" t="s">
        <v>1755</v>
      </c>
      <c r="F406" s="101" t="s">
        <v>3630</v>
      </c>
      <c r="H406" s="101" t="s">
        <v>2029</v>
      </c>
      <c r="I406" s="136" t="n">
        <v>41899</v>
      </c>
      <c r="L406" s="101" t="s">
        <v>1710</v>
      </c>
      <c r="M406" s="101" t="n">
        <v>1694691</v>
      </c>
      <c r="N406" s="101" t="n">
        <v>1694691</v>
      </c>
      <c r="O406" s="101" t="n">
        <v>1694691</v>
      </c>
      <c r="P406" s="101" t="n">
        <v>0</v>
      </c>
      <c r="Q406" s="101" t="n">
        <v>0</v>
      </c>
      <c r="R406" s="101" t="s">
        <v>1759</v>
      </c>
      <c r="S406" s="101" t="s">
        <v>3631</v>
      </c>
      <c r="T406" s="101" t="s">
        <v>1722</v>
      </c>
      <c r="U406" s="118" t="s">
        <v>3632</v>
      </c>
      <c r="W406" s="101" t="n">
        <v>43010</v>
      </c>
      <c r="X406" s="101" t="n">
        <v>4</v>
      </c>
      <c r="Y406" s="136" t="n">
        <v>44274</v>
      </c>
      <c r="Z406" s="101" t="s">
        <v>1755</v>
      </c>
      <c r="AA406" s="101" t="s">
        <v>1715</v>
      </c>
      <c r="AC406" s="136" t="n">
        <v>42369</v>
      </c>
      <c r="AD406" s="101" t="s">
        <v>2026</v>
      </c>
      <c r="AE406" s="101" t="s">
        <v>2022</v>
      </c>
    </row>
    <row r="407" customFormat="false" ht="15.75" hidden="false" customHeight="true" outlineLevel="0" collapsed="false">
      <c r="A407" s="101" t="s">
        <v>188</v>
      </c>
      <c r="B407" s="101" t="n">
        <v>37810</v>
      </c>
      <c r="C407" s="101" t="n">
        <v>2014</v>
      </c>
      <c r="D407" s="101" t="s">
        <v>2020</v>
      </c>
      <c r="E407" s="101" t="s">
        <v>1755</v>
      </c>
      <c r="F407" s="101" t="s">
        <v>2021</v>
      </c>
      <c r="H407" s="101" t="s">
        <v>2022</v>
      </c>
      <c r="I407" s="136" t="n">
        <v>41990</v>
      </c>
      <c r="L407" s="101" t="s">
        <v>1710</v>
      </c>
      <c r="M407" s="101" t="s">
        <v>2023</v>
      </c>
      <c r="N407" s="101" t="s">
        <v>2023</v>
      </c>
      <c r="O407" s="101" t="s">
        <v>2023</v>
      </c>
      <c r="P407" s="101" t="n">
        <v>0</v>
      </c>
      <c r="Q407" s="101" t="n">
        <v>0</v>
      </c>
      <c r="R407" s="101" t="s">
        <v>1759</v>
      </c>
      <c r="S407" s="101" t="s">
        <v>1805</v>
      </c>
      <c r="T407" s="101" t="s">
        <v>2024</v>
      </c>
      <c r="U407" s="118" t="s">
        <v>2025</v>
      </c>
      <c r="W407" s="101" t="n">
        <v>43010</v>
      </c>
      <c r="X407" s="101" t="n">
        <v>8</v>
      </c>
      <c r="Y407" s="136" t="n">
        <v>44274</v>
      </c>
      <c r="Z407" s="101" t="s">
        <v>1755</v>
      </c>
      <c r="AA407" s="101" t="s">
        <v>1715</v>
      </c>
      <c r="AC407" s="136" t="n">
        <v>42369</v>
      </c>
      <c r="AD407" s="101" t="s">
        <v>2026</v>
      </c>
      <c r="AE407" s="101" t="s">
        <v>2022</v>
      </c>
    </row>
    <row r="408" customFormat="false" ht="15.75" hidden="false" customHeight="true" outlineLevel="0" collapsed="false">
      <c r="A408" s="101" t="s">
        <v>2169</v>
      </c>
      <c r="B408" s="101" t="n">
        <v>40611</v>
      </c>
      <c r="C408" s="101" t="n">
        <v>2017</v>
      </c>
      <c r="D408" s="101" t="s">
        <v>2603</v>
      </c>
      <c r="E408" s="101" t="s">
        <v>1644</v>
      </c>
      <c r="F408" s="101" t="s">
        <v>2604</v>
      </c>
      <c r="H408" s="101" t="s">
        <v>2029</v>
      </c>
      <c r="I408" s="136" t="n">
        <v>42940</v>
      </c>
      <c r="L408" s="101" t="s">
        <v>1710</v>
      </c>
      <c r="M408" s="101" t="s">
        <v>2605</v>
      </c>
      <c r="N408" s="101" t="s">
        <v>2606</v>
      </c>
      <c r="O408" s="101" t="s">
        <v>2607</v>
      </c>
      <c r="P408" s="101" t="s">
        <v>2608</v>
      </c>
      <c r="Q408" s="101" t="s">
        <v>2609</v>
      </c>
      <c r="R408" s="101" t="s">
        <v>1759</v>
      </c>
      <c r="S408" s="101" t="s">
        <v>2610</v>
      </c>
      <c r="T408" s="101" t="s">
        <v>2044</v>
      </c>
      <c r="U408" s="118" t="s">
        <v>2611</v>
      </c>
      <c r="W408" s="101" t="n">
        <v>43010</v>
      </c>
      <c r="X408" s="101" t="n">
        <v>3</v>
      </c>
      <c r="Y408" s="136" t="n">
        <v>44281</v>
      </c>
      <c r="Z408" s="101" t="s">
        <v>1858</v>
      </c>
      <c r="AA408" s="101" t="s">
        <v>1715</v>
      </c>
      <c r="AC408" s="136" t="n">
        <v>43465</v>
      </c>
      <c r="AD408" s="101" t="s">
        <v>2026</v>
      </c>
      <c r="AE408" s="101" t="s">
        <v>2029</v>
      </c>
    </row>
    <row r="409" customFormat="false" ht="15.75" hidden="false" customHeight="true" outlineLevel="0" collapsed="false">
      <c r="A409" s="101" t="s">
        <v>2169</v>
      </c>
      <c r="B409" s="101" t="n">
        <v>41262</v>
      </c>
      <c r="C409" s="101" t="n">
        <v>2018</v>
      </c>
      <c r="D409" s="101" t="s">
        <v>2627</v>
      </c>
      <c r="E409" s="101" t="s">
        <v>1644</v>
      </c>
      <c r="F409" s="101" t="s">
        <v>2628</v>
      </c>
      <c r="H409" s="101" t="s">
        <v>2029</v>
      </c>
      <c r="I409" s="136" t="n">
        <v>43388</v>
      </c>
      <c r="L409" s="101" t="s">
        <v>1710</v>
      </c>
      <c r="M409" s="101" t="n">
        <v>9330578</v>
      </c>
      <c r="N409" s="101" t="n">
        <v>9213607</v>
      </c>
      <c r="O409" s="101" t="s">
        <v>2629</v>
      </c>
      <c r="P409" s="101" t="n">
        <v>116971</v>
      </c>
      <c r="Q409" s="101" t="s">
        <v>2630</v>
      </c>
      <c r="R409" s="101" t="s">
        <v>1759</v>
      </c>
      <c r="S409" s="101" t="s">
        <v>2631</v>
      </c>
      <c r="T409" s="101" t="s">
        <v>2044</v>
      </c>
      <c r="U409" s="118" t="s">
        <v>2632</v>
      </c>
      <c r="X409" s="101" t="n">
        <v>1</v>
      </c>
      <c r="Y409" s="136" t="n">
        <v>44337</v>
      </c>
      <c r="Z409" s="101" t="s">
        <v>1858</v>
      </c>
      <c r="AA409" s="101" t="s">
        <v>1715</v>
      </c>
      <c r="AC409" s="136" t="n">
        <v>43830</v>
      </c>
      <c r="AD409" s="101" t="s">
        <v>2026</v>
      </c>
      <c r="AE409" s="101" t="s">
        <v>2022</v>
      </c>
    </row>
    <row r="410" customFormat="false" ht="15.75" hidden="false" customHeight="true" outlineLevel="0" collapsed="false">
      <c r="A410" s="101" t="s">
        <v>2169</v>
      </c>
      <c r="B410" s="101" t="n">
        <v>41535</v>
      </c>
      <c r="C410" s="101" t="n">
        <v>2019</v>
      </c>
      <c r="D410" s="101" t="s">
        <v>2642</v>
      </c>
      <c r="E410" s="101" t="s">
        <v>1644</v>
      </c>
      <c r="F410" s="101" t="s">
        <v>2643</v>
      </c>
      <c r="H410" s="101" t="s">
        <v>2029</v>
      </c>
      <c r="I410" s="136" t="n">
        <v>43796</v>
      </c>
      <c r="L410" s="101" t="s">
        <v>1710</v>
      </c>
      <c r="M410" s="101" t="n">
        <v>5204107</v>
      </c>
      <c r="N410" s="101" t="s">
        <v>2644</v>
      </c>
      <c r="O410" s="101" t="s">
        <v>2645</v>
      </c>
      <c r="P410" s="101" t="s">
        <v>2646</v>
      </c>
      <c r="Q410" s="101" t="s">
        <v>2647</v>
      </c>
      <c r="R410" s="101" t="s">
        <v>1759</v>
      </c>
      <c r="S410" s="101" t="s">
        <v>2648</v>
      </c>
      <c r="T410" s="101" t="s">
        <v>2044</v>
      </c>
      <c r="U410" s="118" t="s">
        <v>2649</v>
      </c>
      <c r="X410" s="101" t="n">
        <v>1</v>
      </c>
      <c r="Y410" s="136" t="n">
        <v>44280</v>
      </c>
      <c r="Z410" s="101" t="s">
        <v>1858</v>
      </c>
      <c r="AA410" s="101" t="s">
        <v>1715</v>
      </c>
      <c r="AC410" s="136" t="n">
        <v>44196</v>
      </c>
      <c r="AD410" s="101" t="s">
        <v>2026</v>
      </c>
      <c r="AE410" s="101" t="s">
        <v>2022</v>
      </c>
    </row>
    <row r="411" customFormat="false" ht="15.75" hidden="false" customHeight="true" outlineLevel="0" collapsed="false">
      <c r="A411" s="101" t="s">
        <v>188</v>
      </c>
      <c r="B411" s="101" t="n">
        <v>38467</v>
      </c>
      <c r="C411" s="101" t="n">
        <v>2015</v>
      </c>
      <c r="D411" s="101" t="s">
        <v>2027</v>
      </c>
      <c r="E411" s="101" t="s">
        <v>1755</v>
      </c>
      <c r="F411" s="101" t="s">
        <v>2028</v>
      </c>
      <c r="H411" s="101" t="s">
        <v>2029</v>
      </c>
      <c r="I411" s="136" t="n">
        <v>42256</v>
      </c>
      <c r="L411" s="101" t="s">
        <v>1710</v>
      </c>
      <c r="M411" s="101" t="n">
        <v>2250000</v>
      </c>
      <c r="N411" s="101" t="n">
        <v>2250000</v>
      </c>
      <c r="O411" s="101" t="n">
        <v>2250000</v>
      </c>
      <c r="P411" s="101" t="n">
        <v>0</v>
      </c>
      <c r="Q411" s="101" t="n">
        <v>0</v>
      </c>
      <c r="R411" s="101" t="s">
        <v>1759</v>
      </c>
      <c r="S411" s="101" t="s">
        <v>2030</v>
      </c>
      <c r="T411" s="101" t="s">
        <v>2031</v>
      </c>
      <c r="U411" s="101" t="s">
        <v>2032</v>
      </c>
      <c r="W411" s="101" t="n">
        <v>43010</v>
      </c>
      <c r="X411" s="101" t="n">
        <v>1</v>
      </c>
      <c r="Y411" s="136" t="n">
        <v>44482</v>
      </c>
      <c r="Z411" s="101" t="s">
        <v>1755</v>
      </c>
      <c r="AA411" s="101" t="s">
        <v>1715</v>
      </c>
      <c r="AC411" s="136" t="n">
        <v>42735</v>
      </c>
      <c r="AD411" s="101" t="s">
        <v>2026</v>
      </c>
      <c r="AE411" s="101" t="s">
        <v>2029</v>
      </c>
    </row>
    <row r="412" customFormat="false" ht="15.75" hidden="false" customHeight="true" outlineLevel="0" collapsed="false">
      <c r="A412" s="101" t="s">
        <v>188</v>
      </c>
      <c r="B412" s="101" t="n">
        <v>39361</v>
      </c>
      <c r="C412" s="101" t="n">
        <v>2016</v>
      </c>
      <c r="D412" s="101" t="s">
        <v>2033</v>
      </c>
      <c r="E412" s="101" t="s">
        <v>1755</v>
      </c>
      <c r="F412" s="101" t="s">
        <v>2034</v>
      </c>
      <c r="H412" s="101" t="s">
        <v>2029</v>
      </c>
      <c r="I412" s="136" t="n">
        <v>42551</v>
      </c>
      <c r="L412" s="101" t="s">
        <v>1710</v>
      </c>
      <c r="M412" s="101" t="s">
        <v>2035</v>
      </c>
      <c r="N412" s="101" t="s">
        <v>2035</v>
      </c>
      <c r="O412" s="101" t="s">
        <v>2035</v>
      </c>
      <c r="P412" s="101" t="n">
        <v>0</v>
      </c>
      <c r="Q412" s="101" t="n">
        <v>0</v>
      </c>
      <c r="R412" s="101" t="s">
        <v>1759</v>
      </c>
      <c r="S412" s="101" t="s">
        <v>2036</v>
      </c>
      <c r="T412" s="101" t="s">
        <v>2031</v>
      </c>
      <c r="U412" s="118" t="s">
        <v>2037</v>
      </c>
      <c r="W412" s="101" t="n">
        <v>43010</v>
      </c>
      <c r="X412" s="101" t="n">
        <v>2</v>
      </c>
      <c r="Y412" s="136" t="n">
        <v>44483</v>
      </c>
      <c r="Z412" s="101" t="s">
        <v>1755</v>
      </c>
      <c r="AA412" s="101" t="s">
        <v>1715</v>
      </c>
      <c r="AC412" s="136" t="n">
        <v>43100</v>
      </c>
      <c r="AD412" s="101" t="s">
        <v>2026</v>
      </c>
      <c r="AE412" s="101" t="s">
        <v>2029</v>
      </c>
    </row>
    <row r="413" customFormat="false" ht="15.75" hidden="false" customHeight="true" outlineLevel="0" collapsed="false">
      <c r="A413" s="101" t="s">
        <v>705</v>
      </c>
      <c r="B413" s="101" t="n">
        <v>44894</v>
      </c>
      <c r="C413" s="101" t="n">
        <v>2022</v>
      </c>
      <c r="D413" s="101" t="s">
        <v>3065</v>
      </c>
      <c r="E413" s="101" t="s">
        <v>1644</v>
      </c>
      <c r="F413" s="101" t="s">
        <v>3066</v>
      </c>
      <c r="H413" s="101" t="s">
        <v>2029</v>
      </c>
      <c r="L413" s="101" t="s">
        <v>1710</v>
      </c>
      <c r="M413" s="101" t="n">
        <v>9984484</v>
      </c>
      <c r="N413" s="101" t="n">
        <v>0</v>
      </c>
      <c r="O413" s="101" t="n">
        <v>0</v>
      </c>
      <c r="P413" s="101" t="n">
        <v>9984484</v>
      </c>
      <c r="Q413" s="101" t="n">
        <v>9984484</v>
      </c>
      <c r="R413" s="101" t="s">
        <v>1759</v>
      </c>
      <c r="S413" s="101" t="s">
        <v>3067</v>
      </c>
      <c r="T413" s="101" t="s">
        <v>2044</v>
      </c>
      <c r="U413" s="118" t="s">
        <v>3068</v>
      </c>
      <c r="X413" s="101" t="n">
        <v>0</v>
      </c>
      <c r="Y413" s="136" t="n">
        <v>44915</v>
      </c>
      <c r="Z413" s="101" t="s">
        <v>1724</v>
      </c>
      <c r="AA413" s="101" t="s">
        <v>1985</v>
      </c>
      <c r="AC413" s="136" t="n">
        <v>45291</v>
      </c>
      <c r="AD413" s="101" t="s">
        <v>1986</v>
      </c>
      <c r="AE413" s="101" t="s">
        <v>2029</v>
      </c>
    </row>
    <row r="414" customFormat="false" ht="15.75" hidden="false" customHeight="true" outlineLevel="0" collapsed="false">
      <c r="A414" s="101" t="s">
        <v>40</v>
      </c>
      <c r="B414" s="101" t="n">
        <v>38053</v>
      </c>
      <c r="C414" s="101" t="n">
        <v>2015</v>
      </c>
      <c r="D414" s="101" t="s">
        <v>3633</v>
      </c>
      <c r="E414" s="101" t="s">
        <v>2324</v>
      </c>
      <c r="F414" s="101" t="s">
        <v>3634</v>
      </c>
      <c r="H414" s="101" t="s">
        <v>3635</v>
      </c>
      <c r="L414" s="101" t="s">
        <v>1710</v>
      </c>
      <c r="M414" s="101" t="n">
        <v>0</v>
      </c>
      <c r="N414" s="101" t="n">
        <v>0</v>
      </c>
      <c r="O414" s="101" t="n">
        <v>0</v>
      </c>
      <c r="P414" s="101" t="n">
        <v>0</v>
      </c>
      <c r="Q414" s="101" t="n">
        <v>0</v>
      </c>
      <c r="T414" s="101" t="s">
        <v>1722</v>
      </c>
      <c r="X414" s="101" t="n">
        <v>0</v>
      </c>
      <c r="Z414" s="101" t="s">
        <v>1724</v>
      </c>
      <c r="AA414" s="101" t="s">
        <v>3095</v>
      </c>
      <c r="AD414" s="101" t="s">
        <v>2181</v>
      </c>
      <c r="AE414" s="101" t="s">
        <v>3635</v>
      </c>
    </row>
    <row r="415" customFormat="false" ht="15.75" hidden="false" customHeight="true" outlineLevel="0" collapsed="false">
      <c r="A415" s="101" t="s">
        <v>2169</v>
      </c>
      <c r="B415" s="101" t="n">
        <v>42988</v>
      </c>
      <c r="C415" s="101" t="n">
        <v>2022</v>
      </c>
      <c r="D415" s="101" t="s">
        <v>2170</v>
      </c>
      <c r="E415" s="101" t="s">
        <v>1948</v>
      </c>
      <c r="F415" s="101" t="s">
        <v>2171</v>
      </c>
      <c r="H415" s="101" t="s">
        <v>2172</v>
      </c>
      <c r="L415" s="101" t="s">
        <v>1710</v>
      </c>
      <c r="M415" s="101" t="n">
        <v>0</v>
      </c>
      <c r="N415" s="101" t="n">
        <v>0</v>
      </c>
      <c r="O415" s="101" t="n">
        <v>0</v>
      </c>
      <c r="P415" s="101" t="n">
        <v>0</v>
      </c>
      <c r="Q415" s="101" t="n">
        <v>0</v>
      </c>
      <c r="R415" s="101" t="s">
        <v>1759</v>
      </c>
      <c r="T415" s="101" t="s">
        <v>2173</v>
      </c>
      <c r="U415" s="101" t="s">
        <v>2174</v>
      </c>
      <c r="X415" s="101" t="n">
        <v>0</v>
      </c>
      <c r="Z415" s="101" t="s">
        <v>1724</v>
      </c>
      <c r="AA415" s="101" t="s">
        <v>2175</v>
      </c>
      <c r="AD415" s="101" t="s">
        <v>2176</v>
      </c>
      <c r="AE415" s="101" t="s">
        <v>2172</v>
      </c>
    </row>
    <row r="416" customFormat="false" ht="15.75" hidden="false" customHeight="true" outlineLevel="0" collapsed="false">
      <c r="A416" s="101" t="s">
        <v>3598</v>
      </c>
      <c r="B416" s="101" t="n">
        <v>43049</v>
      </c>
      <c r="C416" s="101" t="n">
        <v>2022</v>
      </c>
      <c r="D416" s="101" t="s">
        <v>3636</v>
      </c>
      <c r="E416" s="101" t="s">
        <v>1948</v>
      </c>
      <c r="F416" s="101" t="s">
        <v>3637</v>
      </c>
      <c r="H416" s="101" t="s">
        <v>2049</v>
      </c>
      <c r="L416" s="101" t="s">
        <v>1710</v>
      </c>
      <c r="M416" s="101" t="n">
        <v>0</v>
      </c>
      <c r="N416" s="101" t="n">
        <v>0</v>
      </c>
      <c r="O416" s="101" t="n">
        <v>0</v>
      </c>
      <c r="P416" s="101" t="n">
        <v>0</v>
      </c>
      <c r="Q416" s="101" t="n">
        <v>0</v>
      </c>
      <c r="T416" s="101" t="s">
        <v>3638</v>
      </c>
      <c r="X416" s="101" t="n">
        <v>0</v>
      </c>
      <c r="Z416" s="101" t="s">
        <v>1724</v>
      </c>
      <c r="AA416" s="101" t="s">
        <v>1951</v>
      </c>
      <c r="AD416" s="101" t="s">
        <v>3639</v>
      </c>
      <c r="AE416" s="101" t="s">
        <v>2049</v>
      </c>
    </row>
    <row r="417" customFormat="false" ht="15.75" hidden="false" customHeight="true" outlineLevel="0" collapsed="false">
      <c r="A417" s="101" t="s">
        <v>2169</v>
      </c>
      <c r="B417" s="101" t="n">
        <v>43244</v>
      </c>
      <c r="C417" s="101" t="n">
        <v>2023</v>
      </c>
      <c r="D417" s="101" t="s">
        <v>2185</v>
      </c>
      <c r="E417" s="101" t="s">
        <v>1948</v>
      </c>
      <c r="F417" s="101" t="s">
        <v>2186</v>
      </c>
      <c r="H417" s="101" t="s">
        <v>2049</v>
      </c>
      <c r="L417" s="101" t="s">
        <v>1710</v>
      </c>
      <c r="M417" s="101" t="n">
        <v>0</v>
      </c>
      <c r="N417" s="101" t="n">
        <v>0</v>
      </c>
      <c r="O417" s="101" t="n">
        <v>0</v>
      </c>
      <c r="P417" s="101" t="n">
        <v>0</v>
      </c>
      <c r="Q417" s="101" t="n">
        <v>0</v>
      </c>
      <c r="R417" s="101" t="s">
        <v>1759</v>
      </c>
      <c r="T417" s="101" t="s">
        <v>2173</v>
      </c>
      <c r="U417" s="101" t="s">
        <v>2174</v>
      </c>
      <c r="X417" s="101" t="n">
        <v>0</v>
      </c>
      <c r="Z417" s="101" t="s">
        <v>1724</v>
      </c>
      <c r="AA417" s="101" t="s">
        <v>2175</v>
      </c>
      <c r="AD417" s="101" t="s">
        <v>2176</v>
      </c>
      <c r="AE417" s="101" t="s">
        <v>2172</v>
      </c>
    </row>
    <row r="418" customFormat="false" ht="15.75" hidden="false" customHeight="true" outlineLevel="0" collapsed="false">
      <c r="A418" s="101" t="s">
        <v>3598</v>
      </c>
      <c r="B418" s="101" t="n">
        <v>43056</v>
      </c>
      <c r="C418" s="101" t="n">
        <v>2022</v>
      </c>
      <c r="D418" s="101" t="s">
        <v>3640</v>
      </c>
      <c r="E418" s="101" t="s">
        <v>1948</v>
      </c>
      <c r="F418" s="101" t="s">
        <v>3641</v>
      </c>
      <c r="H418" s="101" t="s">
        <v>2049</v>
      </c>
      <c r="L418" s="101" t="s">
        <v>1710</v>
      </c>
      <c r="M418" s="101" t="n">
        <v>0</v>
      </c>
      <c r="N418" s="101" t="n">
        <v>0</v>
      </c>
      <c r="O418" s="101" t="n">
        <v>0</v>
      </c>
      <c r="P418" s="101" t="n">
        <v>0</v>
      </c>
      <c r="Q418" s="101" t="n">
        <v>0</v>
      </c>
      <c r="T418" s="101" t="s">
        <v>3642</v>
      </c>
      <c r="X418" s="101" t="n">
        <v>0</v>
      </c>
      <c r="Z418" s="101" t="s">
        <v>1724</v>
      </c>
      <c r="AA418" s="101" t="s">
        <v>1951</v>
      </c>
      <c r="AD418" s="101" t="s">
        <v>3639</v>
      </c>
      <c r="AE418" s="101" t="s">
        <v>2049</v>
      </c>
    </row>
    <row r="419" customFormat="false" ht="15.75" hidden="false" customHeight="true" outlineLevel="0" collapsed="false">
      <c r="A419" s="101" t="s">
        <v>705</v>
      </c>
      <c r="B419" s="101" t="n">
        <v>42987</v>
      </c>
      <c r="C419" s="101" t="n">
        <v>2022</v>
      </c>
      <c r="D419" s="101" t="s">
        <v>2194</v>
      </c>
      <c r="E419" s="101" t="s">
        <v>1948</v>
      </c>
      <c r="F419" s="101" t="s">
        <v>2195</v>
      </c>
      <c r="H419" s="101" t="s">
        <v>2172</v>
      </c>
      <c r="L419" s="101" t="s">
        <v>1710</v>
      </c>
      <c r="M419" s="101" t="n">
        <v>0</v>
      </c>
      <c r="N419" s="101" t="n">
        <v>0</v>
      </c>
      <c r="O419" s="101" t="n">
        <v>0</v>
      </c>
      <c r="P419" s="101" t="n">
        <v>0</v>
      </c>
      <c r="Q419" s="101" t="n">
        <v>0</v>
      </c>
      <c r="R419" s="101" t="s">
        <v>1759</v>
      </c>
      <c r="T419" s="101" t="s">
        <v>1722</v>
      </c>
      <c r="U419" s="101" t="s">
        <v>2196</v>
      </c>
      <c r="X419" s="101" t="n">
        <v>0</v>
      </c>
      <c r="Z419" s="101" t="s">
        <v>1724</v>
      </c>
      <c r="AA419" s="101" t="s">
        <v>1951</v>
      </c>
      <c r="AD419" s="101" t="s">
        <v>2197</v>
      </c>
      <c r="AE419" s="101" t="s">
        <v>2172</v>
      </c>
    </row>
    <row r="420" customFormat="false" ht="15.75" hidden="false" customHeight="true" outlineLevel="0" collapsed="false">
      <c r="A420" s="101" t="s">
        <v>670</v>
      </c>
      <c r="B420" s="101" t="n">
        <v>43982</v>
      </c>
      <c r="C420" s="101" t="n">
        <v>2022</v>
      </c>
      <c r="D420" s="101" t="s">
        <v>3643</v>
      </c>
      <c r="E420" s="101" t="s">
        <v>1948</v>
      </c>
      <c r="F420" s="101" t="s">
        <v>3644</v>
      </c>
      <c r="H420" s="101" t="s">
        <v>2049</v>
      </c>
      <c r="L420" s="101" t="s">
        <v>1710</v>
      </c>
      <c r="M420" s="101" t="n">
        <v>0</v>
      </c>
      <c r="N420" s="101" t="n">
        <v>0</v>
      </c>
      <c r="O420" s="101" t="n">
        <v>0</v>
      </c>
      <c r="P420" s="101" t="n">
        <v>0</v>
      </c>
      <c r="Q420" s="101" t="n">
        <v>0</v>
      </c>
      <c r="R420" s="101" t="s">
        <v>1759</v>
      </c>
      <c r="T420" s="101" t="s">
        <v>2024</v>
      </c>
      <c r="U420" s="101" t="s">
        <v>3645</v>
      </c>
      <c r="X420" s="101" t="n">
        <v>0</v>
      </c>
      <c r="Z420" s="101" t="s">
        <v>1724</v>
      </c>
      <c r="AA420" s="101" t="s">
        <v>1951</v>
      </c>
      <c r="AD420" s="101" t="s">
        <v>2083</v>
      </c>
      <c r="AE420" s="101" t="s">
        <v>2049</v>
      </c>
    </row>
    <row r="421" customFormat="false" ht="15.75" hidden="false" customHeight="true" outlineLevel="0" collapsed="false">
      <c r="A421" s="101" t="s">
        <v>3598</v>
      </c>
      <c r="B421" s="101" t="n">
        <v>43916</v>
      </c>
      <c r="C421" s="101" t="n">
        <v>2022</v>
      </c>
      <c r="D421" s="101" t="s">
        <v>3599</v>
      </c>
      <c r="E421" s="101" t="s">
        <v>1948</v>
      </c>
      <c r="F421" s="101" t="s">
        <v>3600</v>
      </c>
      <c r="H421" s="101" t="s">
        <v>2029</v>
      </c>
      <c r="L421" s="101" t="s">
        <v>1710</v>
      </c>
      <c r="M421" s="101" t="n">
        <v>0</v>
      </c>
      <c r="N421" s="101" t="n">
        <v>0</v>
      </c>
      <c r="O421" s="101" t="n">
        <v>0</v>
      </c>
      <c r="P421" s="101" t="n">
        <v>0</v>
      </c>
      <c r="Q421" s="101" t="n">
        <v>0</v>
      </c>
      <c r="T421" s="101" t="s">
        <v>2044</v>
      </c>
      <c r="X421" s="101" t="n">
        <v>0</v>
      </c>
      <c r="Z421" s="101" t="s">
        <v>1724</v>
      </c>
      <c r="AA421" s="101" t="s">
        <v>1951</v>
      </c>
      <c r="AD421" s="101" t="s">
        <v>2026</v>
      </c>
      <c r="AE421" s="101" t="s">
        <v>2029</v>
      </c>
    </row>
    <row r="422" customFormat="false" ht="15.75" hidden="false" customHeight="true" outlineLevel="0" collapsed="false">
      <c r="A422" s="101" t="s">
        <v>670</v>
      </c>
      <c r="B422" s="101" t="n">
        <v>44016</v>
      </c>
      <c r="C422" s="101" t="n">
        <v>2022</v>
      </c>
      <c r="D422" s="101" t="s">
        <v>3646</v>
      </c>
      <c r="E422" s="101" t="s">
        <v>1948</v>
      </c>
      <c r="F422" s="101" t="s">
        <v>3647</v>
      </c>
      <c r="H422" s="101" t="s">
        <v>2049</v>
      </c>
      <c r="L422" s="101" t="s">
        <v>1710</v>
      </c>
      <c r="M422" s="101" t="n">
        <v>0</v>
      </c>
      <c r="N422" s="101" t="n">
        <v>0</v>
      </c>
      <c r="O422" s="101" t="n">
        <v>0</v>
      </c>
      <c r="P422" s="101" t="n">
        <v>0</v>
      </c>
      <c r="Q422" s="101" t="n">
        <v>0</v>
      </c>
      <c r="R422" s="101" t="s">
        <v>1759</v>
      </c>
      <c r="T422" s="101" t="s">
        <v>2044</v>
      </c>
      <c r="U422" s="101" t="s">
        <v>3645</v>
      </c>
      <c r="X422" s="101" t="n">
        <v>0</v>
      </c>
      <c r="Z422" s="101" t="s">
        <v>1724</v>
      </c>
      <c r="AA422" s="101" t="s">
        <v>1951</v>
      </c>
      <c r="AD422" s="101" t="s">
        <v>2083</v>
      </c>
      <c r="AE422" s="101" t="s">
        <v>2049</v>
      </c>
    </row>
    <row r="423" customFormat="false" ht="15.75" hidden="false" customHeight="true" outlineLevel="0" collapsed="false">
      <c r="A423" s="101" t="s">
        <v>670</v>
      </c>
      <c r="B423" s="101" t="n">
        <v>44017</v>
      </c>
      <c r="C423" s="101" t="n">
        <v>2022</v>
      </c>
      <c r="D423" s="101" t="s">
        <v>3648</v>
      </c>
      <c r="E423" s="101" t="s">
        <v>1948</v>
      </c>
      <c r="F423" s="101" t="s">
        <v>3649</v>
      </c>
      <c r="H423" s="101" t="s">
        <v>2049</v>
      </c>
      <c r="L423" s="101" t="s">
        <v>1710</v>
      </c>
      <c r="M423" s="101" t="n">
        <v>0</v>
      </c>
      <c r="N423" s="101" t="n">
        <v>0</v>
      </c>
      <c r="O423" s="101" t="n">
        <v>0</v>
      </c>
      <c r="P423" s="101" t="n">
        <v>0</v>
      </c>
      <c r="Q423" s="101" t="n">
        <v>0</v>
      </c>
      <c r="R423" s="101" t="s">
        <v>1759</v>
      </c>
      <c r="T423" s="101" t="s">
        <v>2044</v>
      </c>
      <c r="U423" s="101" t="s">
        <v>3645</v>
      </c>
      <c r="X423" s="101" t="n">
        <v>0</v>
      </c>
      <c r="Z423" s="101" t="s">
        <v>1724</v>
      </c>
      <c r="AA423" s="101" t="s">
        <v>1951</v>
      </c>
      <c r="AD423" s="101" t="s">
        <v>2083</v>
      </c>
      <c r="AE423" s="101" t="s">
        <v>2049</v>
      </c>
    </row>
    <row r="424" customFormat="false" ht="15.75" hidden="false" customHeight="true" outlineLevel="0" collapsed="false">
      <c r="A424" s="101" t="s">
        <v>670</v>
      </c>
      <c r="B424" s="101" t="n">
        <v>43906</v>
      </c>
      <c r="C424" s="101" t="n">
        <v>2022</v>
      </c>
      <c r="D424" s="101" t="s">
        <v>3650</v>
      </c>
      <c r="E424" s="101" t="s">
        <v>1948</v>
      </c>
      <c r="F424" s="101" t="s">
        <v>3651</v>
      </c>
      <c r="H424" s="101" t="s">
        <v>2049</v>
      </c>
      <c r="L424" s="101" t="s">
        <v>1710</v>
      </c>
      <c r="M424" s="101" t="n">
        <v>0</v>
      </c>
      <c r="N424" s="101" t="n">
        <v>0</v>
      </c>
      <c r="O424" s="101" t="n">
        <v>0</v>
      </c>
      <c r="P424" s="101" t="n">
        <v>0</v>
      </c>
      <c r="Q424" s="101" t="n">
        <v>0</v>
      </c>
      <c r="R424" s="101" t="s">
        <v>1759</v>
      </c>
      <c r="T424" s="101" t="s">
        <v>2024</v>
      </c>
      <c r="U424" s="101" t="s">
        <v>3652</v>
      </c>
      <c r="X424" s="101" t="n">
        <v>0</v>
      </c>
      <c r="Z424" s="101" t="s">
        <v>1724</v>
      </c>
      <c r="AA424" s="101" t="s">
        <v>1951</v>
      </c>
      <c r="AD424" s="101" t="s">
        <v>2056</v>
      </c>
      <c r="AE424" s="101" t="s">
        <v>2049</v>
      </c>
    </row>
    <row r="425" customFormat="false" ht="15.75" hidden="false" customHeight="true" outlineLevel="0" collapsed="false">
      <c r="A425" s="101" t="s">
        <v>670</v>
      </c>
      <c r="B425" s="101" t="n">
        <v>44038</v>
      </c>
      <c r="C425" s="101" t="n">
        <v>2022</v>
      </c>
      <c r="D425" s="101" t="s">
        <v>3653</v>
      </c>
      <c r="E425" s="101" t="s">
        <v>1948</v>
      </c>
      <c r="F425" s="101" t="s">
        <v>3654</v>
      </c>
      <c r="H425" s="101" t="s">
        <v>2049</v>
      </c>
      <c r="L425" s="101" t="s">
        <v>1710</v>
      </c>
      <c r="M425" s="101" t="n">
        <v>0</v>
      </c>
      <c r="N425" s="101" t="n">
        <v>0</v>
      </c>
      <c r="O425" s="101" t="n">
        <v>0</v>
      </c>
      <c r="P425" s="101" t="n">
        <v>0</v>
      </c>
      <c r="Q425" s="101" t="n">
        <v>0</v>
      </c>
      <c r="R425" s="101" t="s">
        <v>1759</v>
      </c>
      <c r="T425" s="101" t="s">
        <v>2031</v>
      </c>
      <c r="X425" s="101" t="n">
        <v>0</v>
      </c>
      <c r="Z425" s="101" t="s">
        <v>1724</v>
      </c>
      <c r="AA425" s="101" t="s">
        <v>1951</v>
      </c>
      <c r="AD425" s="101" t="s">
        <v>2056</v>
      </c>
      <c r="AE425" s="101" t="s">
        <v>2049</v>
      </c>
    </row>
    <row r="426" customFormat="false" ht="15.75" hidden="false" customHeight="true" outlineLevel="0" collapsed="false">
      <c r="A426" s="101" t="s">
        <v>670</v>
      </c>
      <c r="B426" s="101" t="n">
        <v>43983</v>
      </c>
      <c r="C426" s="101" t="n">
        <v>2022</v>
      </c>
      <c r="D426" s="101" t="s">
        <v>3655</v>
      </c>
      <c r="E426" s="101" t="s">
        <v>1948</v>
      </c>
      <c r="F426" s="101" t="s">
        <v>3656</v>
      </c>
      <c r="H426" s="101" t="s">
        <v>2049</v>
      </c>
      <c r="L426" s="101" t="s">
        <v>1710</v>
      </c>
      <c r="M426" s="101" t="n">
        <v>0</v>
      </c>
      <c r="N426" s="101" t="n">
        <v>0</v>
      </c>
      <c r="O426" s="101" t="n">
        <v>0</v>
      </c>
      <c r="P426" s="101" t="n">
        <v>0</v>
      </c>
      <c r="Q426" s="101" t="n">
        <v>0</v>
      </c>
      <c r="R426" s="101" t="s">
        <v>1759</v>
      </c>
      <c r="T426" s="101" t="s">
        <v>2024</v>
      </c>
      <c r="U426" s="101" t="s">
        <v>3645</v>
      </c>
      <c r="X426" s="101" t="n">
        <v>0</v>
      </c>
      <c r="Z426" s="101" t="s">
        <v>1724</v>
      </c>
      <c r="AA426" s="101" t="s">
        <v>1951</v>
      </c>
      <c r="AD426" s="101" t="s">
        <v>2083</v>
      </c>
      <c r="AE426" s="101" t="s">
        <v>2049</v>
      </c>
    </row>
    <row r="427" customFormat="false" ht="15.75" hidden="false" customHeight="true" outlineLevel="0" collapsed="false">
      <c r="A427" s="101" t="s">
        <v>3598</v>
      </c>
      <c r="B427" s="101" t="n">
        <v>43909</v>
      </c>
      <c r="C427" s="101" t="n">
        <v>2022</v>
      </c>
      <c r="D427" s="101" t="s">
        <v>3601</v>
      </c>
      <c r="E427" s="101" t="s">
        <v>1948</v>
      </c>
      <c r="F427" s="101" t="s">
        <v>3602</v>
      </c>
      <c r="H427" s="101" t="s">
        <v>2029</v>
      </c>
      <c r="L427" s="101" t="s">
        <v>1710</v>
      </c>
      <c r="M427" s="101" t="n">
        <v>0</v>
      </c>
      <c r="N427" s="101" t="n">
        <v>0</v>
      </c>
      <c r="O427" s="101" t="n">
        <v>0</v>
      </c>
      <c r="P427" s="101" t="n">
        <v>0</v>
      </c>
      <c r="Q427" s="101" t="n">
        <v>0</v>
      </c>
      <c r="T427" s="101" t="s">
        <v>2044</v>
      </c>
      <c r="X427" s="101" t="n">
        <v>0</v>
      </c>
      <c r="Z427" s="101" t="s">
        <v>1724</v>
      </c>
      <c r="AA427" s="101" t="s">
        <v>1951</v>
      </c>
      <c r="AD427" s="101" t="s">
        <v>2026</v>
      </c>
      <c r="AE427" s="101" t="s">
        <v>2029</v>
      </c>
    </row>
    <row r="428" customFormat="false" ht="15.75" hidden="false" customHeight="true" outlineLevel="0" collapsed="false">
      <c r="A428" s="101" t="s">
        <v>705</v>
      </c>
      <c r="B428" s="101" t="n">
        <v>43382</v>
      </c>
      <c r="C428" s="101" t="n">
        <v>2023</v>
      </c>
      <c r="D428" s="101" t="s">
        <v>2290</v>
      </c>
      <c r="E428" s="101" t="s">
        <v>1948</v>
      </c>
      <c r="F428" s="101" t="s">
        <v>2291</v>
      </c>
      <c r="H428" s="101" t="s">
        <v>2049</v>
      </c>
      <c r="L428" s="101" t="s">
        <v>1710</v>
      </c>
      <c r="M428" s="101" t="n">
        <v>0</v>
      </c>
      <c r="N428" s="101" t="n">
        <v>0</v>
      </c>
      <c r="O428" s="101" t="n">
        <v>0</v>
      </c>
      <c r="P428" s="101" t="n">
        <v>0</v>
      </c>
      <c r="Q428" s="101" t="n">
        <v>0</v>
      </c>
      <c r="R428" s="101" t="s">
        <v>1759</v>
      </c>
      <c r="T428" s="101" t="s">
        <v>1722</v>
      </c>
      <c r="U428" s="101" t="s">
        <v>2196</v>
      </c>
      <c r="X428" s="101" t="n">
        <v>0</v>
      </c>
      <c r="Z428" s="101" t="s">
        <v>1724</v>
      </c>
      <c r="AA428" s="101" t="s">
        <v>1951</v>
      </c>
      <c r="AD428" s="101" t="s">
        <v>2197</v>
      </c>
      <c r="AE428" s="101" t="s">
        <v>2172</v>
      </c>
    </row>
    <row r="429" customFormat="false" ht="15.75" hidden="false" customHeight="true" outlineLevel="0" collapsed="false">
      <c r="A429" s="101" t="s">
        <v>3657</v>
      </c>
      <c r="B429" s="101" t="n">
        <v>41350</v>
      </c>
      <c r="C429" s="101" t="n">
        <v>2018</v>
      </c>
      <c r="D429" s="101" t="s">
        <v>3658</v>
      </c>
      <c r="E429" s="101" t="s">
        <v>1644</v>
      </c>
      <c r="F429" s="101" t="s">
        <v>3659</v>
      </c>
      <c r="H429" s="101" t="s">
        <v>2049</v>
      </c>
      <c r="I429" s="136" t="n">
        <v>43439</v>
      </c>
      <c r="L429" s="101" t="s">
        <v>1710</v>
      </c>
      <c r="M429" s="101" t="n">
        <v>5000000</v>
      </c>
      <c r="N429" s="101" t="n">
        <v>5000000</v>
      </c>
      <c r="O429" s="101" t="n">
        <v>5000000</v>
      </c>
      <c r="P429" s="101" t="n">
        <v>0</v>
      </c>
      <c r="Q429" s="101" t="n">
        <v>0</v>
      </c>
      <c r="R429" s="101" t="s">
        <v>1759</v>
      </c>
      <c r="S429" s="101" t="s">
        <v>3660</v>
      </c>
      <c r="T429" s="101" t="s">
        <v>3642</v>
      </c>
      <c r="U429" s="101" t="s">
        <v>3661</v>
      </c>
      <c r="W429" s="101" t="n">
        <v>15110</v>
      </c>
      <c r="X429" s="101" t="n">
        <v>0</v>
      </c>
      <c r="Y429" s="136" t="n">
        <v>43446</v>
      </c>
      <c r="Z429" s="101" t="s">
        <v>1724</v>
      </c>
      <c r="AA429" s="101" t="s">
        <v>1715</v>
      </c>
      <c r="AC429" s="136" t="n">
        <v>43830</v>
      </c>
      <c r="AD429" s="101" t="s">
        <v>3662</v>
      </c>
      <c r="AE429" s="101" t="s">
        <v>2326</v>
      </c>
    </row>
    <row r="430" customFormat="false" ht="15.75" hidden="false" customHeight="true" outlineLevel="0" collapsed="false">
      <c r="A430" s="101" t="s">
        <v>3657</v>
      </c>
      <c r="B430" s="101" t="n">
        <v>40331</v>
      </c>
      <c r="C430" s="101" t="n">
        <v>2017</v>
      </c>
      <c r="D430" s="101" t="s">
        <v>3663</v>
      </c>
      <c r="E430" s="101" t="s">
        <v>1644</v>
      </c>
      <c r="F430" s="101" t="s">
        <v>3664</v>
      </c>
      <c r="H430" s="101" t="s">
        <v>2049</v>
      </c>
      <c r="I430" s="136" t="n">
        <v>42922</v>
      </c>
      <c r="L430" s="101" t="s">
        <v>1710</v>
      </c>
      <c r="M430" s="101" t="n">
        <v>1500000</v>
      </c>
      <c r="N430" s="101" t="s">
        <v>3665</v>
      </c>
      <c r="O430" s="101" t="s">
        <v>3665</v>
      </c>
      <c r="P430" s="101" t="s">
        <v>3666</v>
      </c>
      <c r="Q430" s="101" t="s">
        <v>3666</v>
      </c>
      <c r="R430" s="101" t="s">
        <v>1759</v>
      </c>
      <c r="S430" s="101" t="s">
        <v>3667</v>
      </c>
      <c r="T430" s="101" t="s">
        <v>2031</v>
      </c>
      <c r="U430" s="118" t="s">
        <v>3668</v>
      </c>
      <c r="W430" s="101" t="n">
        <v>15110</v>
      </c>
      <c r="X430" s="101" t="n">
        <v>1</v>
      </c>
      <c r="Y430" s="136" t="n">
        <v>43278</v>
      </c>
      <c r="Z430" s="101" t="s">
        <v>1858</v>
      </c>
      <c r="AA430" s="101" t="s">
        <v>1715</v>
      </c>
      <c r="AC430" s="136" t="n">
        <v>43465</v>
      </c>
      <c r="AD430" s="101" t="s">
        <v>3662</v>
      </c>
      <c r="AE430" s="101" t="s">
        <v>2326</v>
      </c>
    </row>
    <row r="431" customFormat="false" ht="15.75" hidden="false" customHeight="true" outlineLevel="0" collapsed="false">
      <c r="A431" s="101" t="s">
        <v>3657</v>
      </c>
      <c r="B431" s="101" t="n">
        <v>40447</v>
      </c>
      <c r="C431" s="101" t="n">
        <v>2017</v>
      </c>
      <c r="D431" s="101" t="s">
        <v>3669</v>
      </c>
      <c r="E431" s="101" t="s">
        <v>1644</v>
      </c>
      <c r="F431" s="101" t="s">
        <v>3670</v>
      </c>
      <c r="H431" s="101" t="s">
        <v>2049</v>
      </c>
      <c r="I431" s="136" t="n">
        <v>42922</v>
      </c>
      <c r="L431" s="101" t="s">
        <v>1710</v>
      </c>
      <c r="M431" s="101" t="n">
        <v>1500000</v>
      </c>
      <c r="N431" s="101" t="s">
        <v>3665</v>
      </c>
      <c r="O431" s="101" t="s">
        <v>3665</v>
      </c>
      <c r="P431" s="101" t="s">
        <v>3666</v>
      </c>
      <c r="Q431" s="101" t="s">
        <v>3666</v>
      </c>
      <c r="R431" s="101" t="s">
        <v>1759</v>
      </c>
      <c r="S431" s="101" t="s">
        <v>3671</v>
      </c>
      <c r="T431" s="101" t="s">
        <v>2031</v>
      </c>
      <c r="U431" s="118" t="s">
        <v>3672</v>
      </c>
      <c r="W431" s="101" t="n">
        <v>15110</v>
      </c>
      <c r="X431" s="101" t="n">
        <v>1</v>
      </c>
      <c r="Y431" s="136" t="n">
        <v>43278</v>
      </c>
      <c r="Z431" s="101" t="s">
        <v>1858</v>
      </c>
      <c r="AA431" s="101" t="s">
        <v>1715</v>
      </c>
      <c r="AC431" s="136" t="n">
        <v>43465</v>
      </c>
      <c r="AD431" s="101" t="s">
        <v>3662</v>
      </c>
      <c r="AE431" s="101" t="s">
        <v>2326</v>
      </c>
    </row>
    <row r="432" customFormat="false" ht="15.75" hidden="false" customHeight="true" outlineLevel="0" collapsed="false">
      <c r="A432" s="101" t="s">
        <v>3657</v>
      </c>
      <c r="B432" s="101" t="n">
        <v>41368</v>
      </c>
      <c r="C432" s="101" t="n">
        <v>2018</v>
      </c>
      <c r="D432" s="101" t="s">
        <v>3673</v>
      </c>
      <c r="E432" s="101" t="s">
        <v>1644</v>
      </c>
      <c r="F432" s="101" t="s">
        <v>3674</v>
      </c>
      <c r="H432" s="101" t="s">
        <v>2049</v>
      </c>
      <c r="I432" s="136" t="n">
        <v>43439</v>
      </c>
      <c r="L432" s="101" t="s">
        <v>1710</v>
      </c>
      <c r="M432" s="101" t="n">
        <v>5000000</v>
      </c>
      <c r="N432" s="101" t="n">
        <v>5000000</v>
      </c>
      <c r="O432" s="101" t="n">
        <v>4500000</v>
      </c>
      <c r="P432" s="101" t="n">
        <v>0</v>
      </c>
      <c r="Q432" s="101" t="n">
        <v>500000</v>
      </c>
      <c r="R432" s="101" t="s">
        <v>1759</v>
      </c>
      <c r="S432" s="101" t="s">
        <v>3675</v>
      </c>
      <c r="T432" s="101" t="s">
        <v>3638</v>
      </c>
      <c r="U432" s="101" t="s">
        <v>3676</v>
      </c>
      <c r="W432" s="101" t="n">
        <v>15110</v>
      </c>
      <c r="X432" s="101" t="n">
        <v>0</v>
      </c>
      <c r="Y432" s="136" t="n">
        <v>43454</v>
      </c>
      <c r="Z432" s="101" t="s">
        <v>1724</v>
      </c>
      <c r="AA432" s="101" t="s">
        <v>1715</v>
      </c>
      <c r="AC432" s="136" t="n">
        <v>43830</v>
      </c>
      <c r="AD432" s="101" t="s">
        <v>3662</v>
      </c>
      <c r="AE432" s="101" t="s">
        <v>2326</v>
      </c>
    </row>
    <row r="433" customFormat="false" ht="15.75" hidden="false" customHeight="true" outlineLevel="0" collapsed="false">
      <c r="A433" s="101" t="s">
        <v>188</v>
      </c>
      <c r="B433" s="101" t="n">
        <v>42155</v>
      </c>
      <c r="C433" s="101" t="n">
        <v>2019</v>
      </c>
      <c r="D433" s="101" t="s">
        <v>2047</v>
      </c>
      <c r="E433" s="101" t="s">
        <v>1644</v>
      </c>
      <c r="F433" s="101" t="s">
        <v>2048</v>
      </c>
      <c r="H433" s="101" t="s">
        <v>2049</v>
      </c>
      <c r="I433" s="136" t="n">
        <v>43319</v>
      </c>
      <c r="L433" s="101" t="s">
        <v>1710</v>
      </c>
      <c r="M433" s="101" t="n">
        <v>17000000</v>
      </c>
      <c r="N433" s="101" t="s">
        <v>2050</v>
      </c>
      <c r="O433" s="101" t="s">
        <v>2051</v>
      </c>
      <c r="P433" s="101" t="s">
        <v>2052</v>
      </c>
      <c r="Q433" s="101" t="s">
        <v>2053</v>
      </c>
      <c r="R433" s="101" t="s">
        <v>1759</v>
      </c>
      <c r="S433" s="101" t="s">
        <v>2054</v>
      </c>
      <c r="T433" s="101" t="s">
        <v>2024</v>
      </c>
      <c r="U433" s="101" t="s">
        <v>2055</v>
      </c>
      <c r="X433" s="101" t="n">
        <v>0</v>
      </c>
      <c r="Y433" s="136" t="n">
        <v>43591</v>
      </c>
      <c r="Z433" s="101" t="s">
        <v>1724</v>
      </c>
      <c r="AA433" s="101" t="s">
        <v>1715</v>
      </c>
      <c r="AC433" s="136" t="n">
        <v>44196</v>
      </c>
      <c r="AD433" s="101" t="s">
        <v>2056</v>
      </c>
      <c r="AE433" s="101" t="s">
        <v>2049</v>
      </c>
    </row>
    <row r="434" customFormat="false" ht="15.75" hidden="false" customHeight="true" outlineLevel="0" collapsed="false">
      <c r="A434" s="101" t="s">
        <v>40</v>
      </c>
      <c r="B434" s="101" t="n">
        <v>39356</v>
      </c>
      <c r="C434" s="101" t="n">
        <v>2016</v>
      </c>
      <c r="D434" s="101" t="s">
        <v>3608</v>
      </c>
      <c r="E434" s="101" t="s">
        <v>1644</v>
      </c>
      <c r="F434" s="101" t="s">
        <v>2034</v>
      </c>
      <c r="H434" s="101" t="s">
        <v>2029</v>
      </c>
      <c r="I434" s="136" t="n">
        <v>42551</v>
      </c>
      <c r="L434" s="101" t="s">
        <v>1710</v>
      </c>
      <c r="M434" s="101" t="s">
        <v>3609</v>
      </c>
      <c r="N434" s="101" t="s">
        <v>3610</v>
      </c>
      <c r="O434" s="101" t="s">
        <v>3610</v>
      </c>
      <c r="P434" s="101" t="s">
        <v>3611</v>
      </c>
      <c r="Q434" s="101" t="s">
        <v>3611</v>
      </c>
      <c r="R434" s="101" t="s">
        <v>1759</v>
      </c>
      <c r="S434" s="101" t="s">
        <v>3612</v>
      </c>
      <c r="T434" s="101" t="s">
        <v>1722</v>
      </c>
      <c r="U434" s="118" t="s">
        <v>3613</v>
      </c>
      <c r="W434" s="101" t="n">
        <v>43010</v>
      </c>
      <c r="X434" s="101" t="n">
        <v>4</v>
      </c>
      <c r="Y434" s="136" t="n">
        <v>43585</v>
      </c>
      <c r="Z434" s="101" t="s">
        <v>1714</v>
      </c>
      <c r="AA434" s="101" t="s">
        <v>1715</v>
      </c>
      <c r="AC434" s="136" t="n">
        <v>43100</v>
      </c>
      <c r="AD434" s="101" t="s">
        <v>2026</v>
      </c>
      <c r="AE434" s="101" t="s">
        <v>2029</v>
      </c>
    </row>
    <row r="435" customFormat="false" ht="15.75" hidden="false" customHeight="true" outlineLevel="0" collapsed="false">
      <c r="A435" s="101" t="s">
        <v>2169</v>
      </c>
      <c r="B435" s="101" t="n">
        <v>41777</v>
      </c>
      <c r="C435" s="101" t="n">
        <v>2020</v>
      </c>
      <c r="D435" s="101" t="s">
        <v>2433</v>
      </c>
      <c r="E435" s="101" t="s">
        <v>1644</v>
      </c>
      <c r="F435" s="101" t="s">
        <v>2434</v>
      </c>
      <c r="H435" s="101" t="s">
        <v>2172</v>
      </c>
      <c r="I435" s="136" t="n">
        <v>44181</v>
      </c>
      <c r="L435" s="101" t="s">
        <v>1710</v>
      </c>
      <c r="M435" s="101" t="n">
        <v>2500000</v>
      </c>
      <c r="N435" s="101" t="n">
        <v>2500000</v>
      </c>
      <c r="O435" s="101" t="n">
        <v>0</v>
      </c>
      <c r="P435" s="101" t="n">
        <v>0</v>
      </c>
      <c r="Q435" s="101" t="n">
        <v>2500000</v>
      </c>
      <c r="R435" s="101" t="s">
        <v>1759</v>
      </c>
      <c r="S435" s="101" t="s">
        <v>2435</v>
      </c>
      <c r="T435" s="101" t="s">
        <v>2173</v>
      </c>
      <c r="U435" s="101" t="s">
        <v>2436</v>
      </c>
      <c r="X435" s="101" t="n">
        <v>0</v>
      </c>
      <c r="Y435" s="136" t="n">
        <v>44182</v>
      </c>
      <c r="Z435" s="101" t="s">
        <v>1724</v>
      </c>
      <c r="AA435" s="101" t="s">
        <v>1715</v>
      </c>
      <c r="AC435" s="136" t="n">
        <v>44561</v>
      </c>
      <c r="AD435" s="101" t="s">
        <v>2176</v>
      </c>
      <c r="AE435" s="101" t="s">
        <v>2172</v>
      </c>
    </row>
    <row r="436" customFormat="false" ht="15.75" hidden="false" customHeight="true" outlineLevel="0" collapsed="false">
      <c r="A436" s="101" t="s">
        <v>40</v>
      </c>
      <c r="B436" s="101" t="n">
        <v>31764</v>
      </c>
      <c r="C436" s="101" t="n">
        <v>2015</v>
      </c>
      <c r="D436" s="101" t="s">
        <v>3614</v>
      </c>
      <c r="E436" s="101" t="s">
        <v>1644</v>
      </c>
      <c r="F436" s="101" t="s">
        <v>2028</v>
      </c>
      <c r="H436" s="101" t="s">
        <v>2029</v>
      </c>
      <c r="I436" s="136" t="n">
        <v>42256</v>
      </c>
      <c r="L436" s="101" t="s">
        <v>1710</v>
      </c>
      <c r="M436" s="101" t="s">
        <v>3615</v>
      </c>
      <c r="N436" s="101" t="s">
        <v>3616</v>
      </c>
      <c r="O436" s="101" t="s">
        <v>3616</v>
      </c>
      <c r="P436" s="101" t="n">
        <v>43072</v>
      </c>
      <c r="Q436" s="101" t="n">
        <v>43072</v>
      </c>
      <c r="R436" s="101" t="s">
        <v>1759</v>
      </c>
      <c r="S436" s="101" t="s">
        <v>3617</v>
      </c>
      <c r="T436" s="101" t="s">
        <v>1722</v>
      </c>
      <c r="U436" s="118" t="s">
        <v>3618</v>
      </c>
      <c r="W436" s="101" t="n">
        <v>99810</v>
      </c>
      <c r="X436" s="101" t="n">
        <v>2</v>
      </c>
      <c r="Y436" s="136" t="n">
        <v>43585</v>
      </c>
      <c r="Z436" s="101" t="s">
        <v>1714</v>
      </c>
      <c r="AA436" s="101" t="s">
        <v>1715</v>
      </c>
      <c r="AC436" s="136" t="n">
        <v>42735</v>
      </c>
      <c r="AD436" s="101" t="s">
        <v>2026</v>
      </c>
      <c r="AE436" s="101" t="s">
        <v>2029</v>
      </c>
    </row>
    <row r="437" customFormat="false" ht="15.75" hidden="false" customHeight="true" outlineLevel="0" collapsed="false">
      <c r="A437" s="101" t="s">
        <v>188</v>
      </c>
      <c r="B437" s="101" t="n">
        <v>42153</v>
      </c>
      <c r="C437" s="101" t="n">
        <v>2019</v>
      </c>
      <c r="D437" s="101" t="s">
        <v>2057</v>
      </c>
      <c r="E437" s="101" t="s">
        <v>1644</v>
      </c>
      <c r="F437" s="101" t="s">
        <v>2058</v>
      </c>
      <c r="H437" s="101" t="s">
        <v>2049</v>
      </c>
      <c r="I437" s="136" t="n">
        <v>43392</v>
      </c>
      <c r="L437" s="101" t="s">
        <v>1710</v>
      </c>
      <c r="M437" s="101" t="n">
        <v>100000</v>
      </c>
      <c r="N437" s="101" t="n">
        <v>92614</v>
      </c>
      <c r="O437" s="101" t="n">
        <v>71194</v>
      </c>
      <c r="P437" s="101" t="n">
        <v>7386</v>
      </c>
      <c r="Q437" s="101" t="n">
        <v>28806</v>
      </c>
      <c r="R437" s="101" t="s">
        <v>1759</v>
      </c>
      <c r="S437" s="101" t="s">
        <v>2059</v>
      </c>
      <c r="T437" s="101" t="s">
        <v>2024</v>
      </c>
      <c r="U437" s="101" t="s">
        <v>2060</v>
      </c>
      <c r="X437" s="101" t="n">
        <v>0</v>
      </c>
      <c r="Y437" s="136" t="n">
        <v>43591</v>
      </c>
      <c r="Z437" s="101" t="s">
        <v>1724</v>
      </c>
      <c r="AA437" s="101" t="s">
        <v>1715</v>
      </c>
      <c r="AC437" s="136" t="n">
        <v>44196</v>
      </c>
      <c r="AD437" s="101" t="s">
        <v>2061</v>
      </c>
      <c r="AE437" s="101" t="s">
        <v>2062</v>
      </c>
    </row>
    <row r="438" customFormat="false" ht="15.75" hidden="false" customHeight="true" outlineLevel="0" collapsed="false">
      <c r="A438" s="101" t="s">
        <v>188</v>
      </c>
      <c r="B438" s="101" t="n">
        <v>42744</v>
      </c>
      <c r="C438" s="101" t="n">
        <v>2020</v>
      </c>
      <c r="D438" s="101" t="s">
        <v>2063</v>
      </c>
      <c r="E438" s="101" t="s">
        <v>1644</v>
      </c>
      <c r="F438" s="101" t="s">
        <v>2064</v>
      </c>
      <c r="H438" s="101" t="s">
        <v>2049</v>
      </c>
      <c r="I438" s="136" t="n">
        <v>43319</v>
      </c>
      <c r="L438" s="101" t="s">
        <v>1710</v>
      </c>
      <c r="M438" s="101" t="n">
        <v>132213</v>
      </c>
      <c r="N438" s="101" t="s">
        <v>2065</v>
      </c>
      <c r="O438" s="101" t="s">
        <v>2066</v>
      </c>
      <c r="P438" s="101" t="s">
        <v>2067</v>
      </c>
      <c r="Q438" s="101" t="s">
        <v>2068</v>
      </c>
      <c r="R438" s="101" t="s">
        <v>1759</v>
      </c>
      <c r="S438" s="101" t="s">
        <v>2069</v>
      </c>
      <c r="T438" s="101" t="s">
        <v>2024</v>
      </c>
      <c r="U438" s="101" t="s">
        <v>2070</v>
      </c>
      <c r="X438" s="101" t="n">
        <v>0</v>
      </c>
      <c r="Y438" s="136" t="n">
        <v>43920</v>
      </c>
      <c r="Z438" s="101" t="s">
        <v>1724</v>
      </c>
      <c r="AA438" s="101" t="s">
        <v>1715</v>
      </c>
      <c r="AC438" s="136" t="n">
        <v>44561</v>
      </c>
      <c r="AD438" s="101" t="s">
        <v>2056</v>
      </c>
      <c r="AE438" s="101" t="s">
        <v>2049</v>
      </c>
    </row>
    <row r="439" customFormat="false" ht="15.75" hidden="false" customHeight="true" outlineLevel="0" collapsed="false">
      <c r="A439" s="101" t="s">
        <v>40</v>
      </c>
      <c r="B439" s="101" t="n">
        <v>40252</v>
      </c>
      <c r="C439" s="101" t="n">
        <v>2018</v>
      </c>
      <c r="D439" s="101" t="s">
        <v>3677</v>
      </c>
      <c r="E439" s="101" t="s">
        <v>1644</v>
      </c>
      <c r="F439" s="101" t="s">
        <v>3678</v>
      </c>
      <c r="H439" s="101" t="s">
        <v>2172</v>
      </c>
      <c r="I439" s="136" t="n">
        <v>43046</v>
      </c>
      <c r="L439" s="101" t="s">
        <v>1710</v>
      </c>
      <c r="M439" s="101" t="s">
        <v>3679</v>
      </c>
      <c r="N439" s="101" t="s">
        <v>3680</v>
      </c>
      <c r="O439" s="101" t="s">
        <v>3681</v>
      </c>
      <c r="P439" s="101" t="s">
        <v>3682</v>
      </c>
      <c r="Q439" s="101" t="s">
        <v>3683</v>
      </c>
      <c r="R439" s="101" t="s">
        <v>1759</v>
      </c>
      <c r="S439" s="101" t="s">
        <v>3684</v>
      </c>
      <c r="T439" s="101" t="s">
        <v>1722</v>
      </c>
      <c r="U439" s="118" t="s">
        <v>3685</v>
      </c>
      <c r="W439" s="101" t="n">
        <v>99810</v>
      </c>
      <c r="X439" s="101" t="n">
        <v>1</v>
      </c>
      <c r="Y439" s="136" t="n">
        <v>43895</v>
      </c>
      <c r="Z439" s="101" t="s">
        <v>1858</v>
      </c>
      <c r="AA439" s="101" t="s">
        <v>1715</v>
      </c>
      <c r="AC439" s="136" t="n">
        <v>43830</v>
      </c>
      <c r="AD439" s="101" t="s">
        <v>2197</v>
      </c>
      <c r="AE439" s="101" t="s">
        <v>2172</v>
      </c>
    </row>
    <row r="440" customFormat="false" ht="15.75" hidden="false" customHeight="true" outlineLevel="0" collapsed="false">
      <c r="A440" s="101" t="s">
        <v>188</v>
      </c>
      <c r="B440" s="101" t="n">
        <v>42752</v>
      </c>
      <c r="C440" s="101" t="n">
        <v>2020</v>
      </c>
      <c r="D440" s="101" t="s">
        <v>2071</v>
      </c>
      <c r="E440" s="101" t="s">
        <v>1644</v>
      </c>
      <c r="F440" s="101" t="s">
        <v>2072</v>
      </c>
      <c r="H440" s="101" t="s">
        <v>2049</v>
      </c>
      <c r="I440" s="136" t="n">
        <v>43818</v>
      </c>
      <c r="L440" s="101" t="s">
        <v>1710</v>
      </c>
      <c r="M440" s="101" t="n">
        <v>100000</v>
      </c>
      <c r="N440" s="101" t="n">
        <v>93361</v>
      </c>
      <c r="O440" s="101" t="n">
        <v>72275</v>
      </c>
      <c r="P440" s="101" t="n">
        <v>6639</v>
      </c>
      <c r="Q440" s="101" t="n">
        <v>27725</v>
      </c>
      <c r="R440" s="101" t="s">
        <v>1759</v>
      </c>
      <c r="S440" s="101" t="s">
        <v>2073</v>
      </c>
      <c r="T440" s="101" t="s">
        <v>2024</v>
      </c>
      <c r="U440" s="101" t="s">
        <v>2074</v>
      </c>
      <c r="X440" s="101" t="n">
        <v>0</v>
      </c>
      <c r="Y440" s="136" t="n">
        <v>43941</v>
      </c>
      <c r="Z440" s="101" t="s">
        <v>1724</v>
      </c>
      <c r="AA440" s="101" t="s">
        <v>1715</v>
      </c>
      <c r="AC440" s="136" t="n">
        <v>44561</v>
      </c>
      <c r="AD440" s="101" t="s">
        <v>2061</v>
      </c>
      <c r="AE440" s="101" t="s">
        <v>2062</v>
      </c>
    </row>
    <row r="441" customFormat="false" ht="15.75" hidden="false" customHeight="true" outlineLevel="0" collapsed="false">
      <c r="A441" s="101" t="s">
        <v>40</v>
      </c>
      <c r="B441" s="101" t="n">
        <v>41775</v>
      </c>
      <c r="C441" s="101" t="n">
        <v>2020</v>
      </c>
      <c r="D441" s="101" t="s">
        <v>3686</v>
      </c>
      <c r="E441" s="101" t="s">
        <v>1644</v>
      </c>
      <c r="F441" s="101" t="s">
        <v>3687</v>
      </c>
      <c r="H441" s="101" t="s">
        <v>2172</v>
      </c>
      <c r="I441" s="136" t="n">
        <v>43669</v>
      </c>
      <c r="L441" s="101" t="s">
        <v>1710</v>
      </c>
      <c r="M441" s="101" t="n">
        <v>12715000</v>
      </c>
      <c r="N441" s="101" t="s">
        <v>3688</v>
      </c>
      <c r="O441" s="101" t="s">
        <v>3689</v>
      </c>
      <c r="P441" s="101" t="s">
        <v>3690</v>
      </c>
      <c r="Q441" s="101" t="s">
        <v>3691</v>
      </c>
      <c r="R441" s="101" t="s">
        <v>1759</v>
      </c>
      <c r="S441" s="101" t="s">
        <v>3692</v>
      </c>
      <c r="T441" s="101" t="s">
        <v>1722</v>
      </c>
      <c r="U441" s="118" t="s">
        <v>3693</v>
      </c>
      <c r="X441" s="101" t="n">
        <v>2</v>
      </c>
      <c r="Y441" s="136" t="n">
        <v>44183</v>
      </c>
      <c r="Z441" s="101" t="s">
        <v>1714</v>
      </c>
      <c r="AA441" s="101" t="s">
        <v>1715</v>
      </c>
      <c r="AC441" s="136" t="n">
        <v>44561</v>
      </c>
      <c r="AD441" s="101" t="s">
        <v>2197</v>
      </c>
      <c r="AE441" s="101" t="s">
        <v>2172</v>
      </c>
    </row>
    <row r="442" customFormat="false" ht="15.75" hidden="false" customHeight="true" outlineLevel="0" collapsed="false">
      <c r="A442" s="101" t="s">
        <v>3598</v>
      </c>
      <c r="B442" s="101" t="n">
        <v>43046</v>
      </c>
      <c r="C442" s="101" t="n">
        <v>2021</v>
      </c>
      <c r="D442" s="101" t="s">
        <v>3623</v>
      </c>
      <c r="E442" s="101" t="s">
        <v>1644</v>
      </c>
      <c r="F442" s="101" t="s">
        <v>3624</v>
      </c>
      <c r="H442" s="101" t="s">
        <v>2029</v>
      </c>
      <c r="I442" s="136" t="n">
        <v>44544</v>
      </c>
      <c r="L442" s="101" t="s">
        <v>1710</v>
      </c>
      <c r="M442" s="101" t="n">
        <v>6200000</v>
      </c>
      <c r="N442" s="101" t="n">
        <v>3318880</v>
      </c>
      <c r="O442" s="101" t="s">
        <v>3625</v>
      </c>
      <c r="P442" s="101" t="n">
        <v>2881120</v>
      </c>
      <c r="Q442" s="101" t="s">
        <v>3626</v>
      </c>
      <c r="R442" s="101" t="s">
        <v>1759</v>
      </c>
      <c r="S442" s="101" t="s">
        <v>3627</v>
      </c>
      <c r="T442" s="101" t="s">
        <v>2044</v>
      </c>
      <c r="U442" s="118" t="s">
        <v>3628</v>
      </c>
      <c r="X442" s="101" t="n">
        <v>0</v>
      </c>
      <c r="Y442" s="136" t="n">
        <v>44545</v>
      </c>
      <c r="Z442" s="101" t="s">
        <v>1724</v>
      </c>
      <c r="AA442" s="101" t="s">
        <v>1715</v>
      </c>
      <c r="AC442" s="136" t="n">
        <v>44926</v>
      </c>
      <c r="AD442" s="101" t="s">
        <v>2026</v>
      </c>
      <c r="AE442" s="101" t="s">
        <v>2029</v>
      </c>
    </row>
    <row r="443" customFormat="false" ht="15.75" hidden="false" customHeight="true" outlineLevel="0" collapsed="false">
      <c r="A443" s="101" t="s">
        <v>2169</v>
      </c>
      <c r="B443" s="101" t="n">
        <v>41955</v>
      </c>
      <c r="C443" s="101" t="n">
        <v>2020</v>
      </c>
      <c r="D443" s="101" t="s">
        <v>2526</v>
      </c>
      <c r="E443" s="101" t="s">
        <v>1644</v>
      </c>
      <c r="F443" s="101" t="s">
        <v>2527</v>
      </c>
      <c r="H443" s="101" t="s">
        <v>2029</v>
      </c>
      <c r="I443" s="136" t="n">
        <v>43796</v>
      </c>
      <c r="L443" s="101" t="s">
        <v>1710</v>
      </c>
      <c r="M443" s="101" t="n">
        <v>9700000</v>
      </c>
      <c r="N443" s="101" t="n">
        <v>9499392</v>
      </c>
      <c r="O443" s="101" t="s">
        <v>2528</v>
      </c>
      <c r="P443" s="101" t="n">
        <v>200608</v>
      </c>
      <c r="Q443" s="101" t="s">
        <v>2529</v>
      </c>
      <c r="R443" s="101" t="s">
        <v>1759</v>
      </c>
      <c r="S443" s="101" t="s">
        <v>2530</v>
      </c>
      <c r="T443" s="101" t="s">
        <v>2044</v>
      </c>
      <c r="U443" s="101" t="s">
        <v>2531</v>
      </c>
      <c r="X443" s="101" t="n">
        <v>1</v>
      </c>
      <c r="Y443" s="136" t="n">
        <v>44004</v>
      </c>
      <c r="Z443" s="101" t="s">
        <v>1858</v>
      </c>
      <c r="AA443" s="101" t="s">
        <v>1715</v>
      </c>
      <c r="AC443" s="136" t="n">
        <v>44561</v>
      </c>
      <c r="AD443" s="101" t="s">
        <v>2026</v>
      </c>
      <c r="AE443" s="101" t="s">
        <v>2029</v>
      </c>
    </row>
    <row r="444" customFormat="false" ht="15.75" hidden="false" customHeight="true" outlineLevel="0" collapsed="false">
      <c r="A444" s="101" t="s">
        <v>2169</v>
      </c>
      <c r="B444" s="101" t="n">
        <v>41173</v>
      </c>
      <c r="C444" s="101" t="n">
        <v>2019</v>
      </c>
      <c r="D444" s="101" t="s">
        <v>2551</v>
      </c>
      <c r="E444" s="101" t="s">
        <v>1644</v>
      </c>
      <c r="F444" s="101" t="s">
        <v>2552</v>
      </c>
      <c r="H444" s="101" t="s">
        <v>2172</v>
      </c>
      <c r="I444" s="136" t="n">
        <v>43447</v>
      </c>
      <c r="L444" s="101" t="s">
        <v>1710</v>
      </c>
      <c r="M444" s="101" t="s">
        <v>2553</v>
      </c>
      <c r="N444" s="101" t="s">
        <v>2554</v>
      </c>
      <c r="O444" s="101" t="s">
        <v>2555</v>
      </c>
      <c r="P444" s="101" t="n">
        <v>2125</v>
      </c>
      <c r="Q444" s="101" t="s">
        <v>2556</v>
      </c>
      <c r="R444" s="101" t="s">
        <v>1759</v>
      </c>
      <c r="S444" s="101" t="s">
        <v>2557</v>
      </c>
      <c r="T444" s="101" t="s">
        <v>2173</v>
      </c>
      <c r="U444" s="118" t="s">
        <v>2558</v>
      </c>
      <c r="X444" s="101" t="n">
        <v>1</v>
      </c>
      <c r="Y444" s="136" t="n">
        <v>44358</v>
      </c>
      <c r="Z444" s="101" t="s">
        <v>1858</v>
      </c>
      <c r="AA444" s="101" t="s">
        <v>1715</v>
      </c>
      <c r="AC444" s="136" t="n">
        <v>44196</v>
      </c>
      <c r="AD444" s="101" t="s">
        <v>2176</v>
      </c>
      <c r="AE444" s="101" t="s">
        <v>2172</v>
      </c>
    </row>
    <row r="445" customFormat="false" ht="15.75" hidden="false" customHeight="true" outlineLevel="0" collapsed="false">
      <c r="A445" s="101" t="s">
        <v>40</v>
      </c>
      <c r="B445" s="101" t="n">
        <v>38330</v>
      </c>
      <c r="C445" s="101" t="n">
        <v>2016</v>
      </c>
      <c r="D445" s="101" t="s">
        <v>3694</v>
      </c>
      <c r="E445" s="101" t="s">
        <v>1644</v>
      </c>
      <c r="F445" s="101" t="s">
        <v>3695</v>
      </c>
      <c r="H445" s="101" t="s">
        <v>2172</v>
      </c>
      <c r="I445" s="136" t="n">
        <v>42346</v>
      </c>
      <c r="L445" s="101" t="s">
        <v>1710</v>
      </c>
      <c r="M445" s="101" t="s">
        <v>3696</v>
      </c>
      <c r="N445" s="101" t="s">
        <v>3697</v>
      </c>
      <c r="O445" s="101" t="s">
        <v>3696</v>
      </c>
      <c r="P445" s="101" t="n">
        <v>100000</v>
      </c>
      <c r="Q445" s="101" t="n">
        <v>0</v>
      </c>
      <c r="R445" s="101" t="s">
        <v>1759</v>
      </c>
      <c r="S445" s="101" t="s">
        <v>3698</v>
      </c>
      <c r="T445" s="101" t="s">
        <v>1722</v>
      </c>
      <c r="U445" s="118" t="s">
        <v>3699</v>
      </c>
      <c r="W445" s="101" t="n">
        <v>99810</v>
      </c>
      <c r="X445" s="101" t="n">
        <v>6</v>
      </c>
      <c r="Y445" s="136" t="n">
        <v>44358</v>
      </c>
      <c r="Z445" s="101" t="s">
        <v>1858</v>
      </c>
      <c r="AA445" s="101" t="s">
        <v>1715</v>
      </c>
      <c r="AC445" s="136" t="n">
        <v>43100</v>
      </c>
      <c r="AD445" s="101" t="s">
        <v>2197</v>
      </c>
      <c r="AE445" s="101" t="s">
        <v>2172</v>
      </c>
    </row>
    <row r="446" customFormat="false" ht="15.75" hidden="false" customHeight="true" outlineLevel="0" collapsed="false">
      <c r="A446" s="101" t="s">
        <v>40</v>
      </c>
      <c r="B446" s="101" t="n">
        <v>39348</v>
      </c>
      <c r="C446" s="101" t="n">
        <v>2017</v>
      </c>
      <c r="D446" s="101" t="s">
        <v>3700</v>
      </c>
      <c r="E446" s="101" t="s">
        <v>1644</v>
      </c>
      <c r="F446" s="101" t="s">
        <v>3701</v>
      </c>
      <c r="H446" s="101" t="s">
        <v>2172</v>
      </c>
      <c r="I446" s="136" t="n">
        <v>43046</v>
      </c>
      <c r="L446" s="101" t="s">
        <v>1710</v>
      </c>
      <c r="M446" s="101" t="s">
        <v>3702</v>
      </c>
      <c r="N446" s="101" t="s">
        <v>3703</v>
      </c>
      <c r="O446" s="101" t="s">
        <v>3704</v>
      </c>
      <c r="P446" s="101" t="s">
        <v>3705</v>
      </c>
      <c r="Q446" s="101" t="s">
        <v>3706</v>
      </c>
      <c r="R446" s="101" t="s">
        <v>1759</v>
      </c>
      <c r="S446" s="101" t="s">
        <v>3707</v>
      </c>
      <c r="T446" s="101" t="s">
        <v>1722</v>
      </c>
      <c r="U446" s="118" t="s">
        <v>3708</v>
      </c>
      <c r="W446" s="101" t="n">
        <v>43010</v>
      </c>
      <c r="X446" s="101" t="n">
        <v>4</v>
      </c>
      <c r="Y446" s="136" t="n">
        <v>44358</v>
      </c>
      <c r="Z446" s="101" t="s">
        <v>1858</v>
      </c>
      <c r="AA446" s="101" t="s">
        <v>1715</v>
      </c>
      <c r="AC446" s="136" t="n">
        <v>43465</v>
      </c>
      <c r="AD446" s="101" t="s">
        <v>2197</v>
      </c>
      <c r="AE446" s="101" t="s">
        <v>2172</v>
      </c>
    </row>
    <row r="447" customFormat="false" ht="15.75" hidden="false" customHeight="true" outlineLevel="0" collapsed="false">
      <c r="A447" s="101" t="s">
        <v>188</v>
      </c>
      <c r="B447" s="101" t="n">
        <v>42135</v>
      </c>
      <c r="C447" s="101" t="n">
        <v>2019</v>
      </c>
      <c r="D447" s="101" t="s">
        <v>2075</v>
      </c>
      <c r="E447" s="101" t="s">
        <v>1644</v>
      </c>
      <c r="F447" s="101" t="s">
        <v>2076</v>
      </c>
      <c r="H447" s="101" t="s">
        <v>2049</v>
      </c>
      <c r="I447" s="136" t="n">
        <v>43392</v>
      </c>
      <c r="L447" s="101" t="s">
        <v>1710</v>
      </c>
      <c r="M447" s="101" t="n">
        <v>24500000</v>
      </c>
      <c r="N447" s="101" t="s">
        <v>2077</v>
      </c>
      <c r="O447" s="101" t="s">
        <v>2078</v>
      </c>
      <c r="P447" s="101" t="s">
        <v>2079</v>
      </c>
      <c r="Q447" s="101" t="s">
        <v>2080</v>
      </c>
      <c r="R447" s="101" t="s">
        <v>1759</v>
      </c>
      <c r="S447" s="101" t="s">
        <v>2081</v>
      </c>
      <c r="T447" s="101" t="s">
        <v>2024</v>
      </c>
      <c r="U447" s="118" t="s">
        <v>2082</v>
      </c>
      <c r="X447" s="101" t="n">
        <v>3</v>
      </c>
      <c r="Y447" s="136" t="n">
        <v>44120</v>
      </c>
      <c r="Z447" s="101" t="s">
        <v>1858</v>
      </c>
      <c r="AA447" s="101" t="s">
        <v>1715</v>
      </c>
      <c r="AC447" s="136" t="n">
        <v>44196</v>
      </c>
      <c r="AD447" s="101" t="s">
        <v>2083</v>
      </c>
      <c r="AE447" s="101" t="s">
        <v>2049</v>
      </c>
    </row>
    <row r="448" customFormat="false" ht="15.75" hidden="false" customHeight="true" outlineLevel="0" collapsed="false">
      <c r="A448" s="101" t="s">
        <v>40</v>
      </c>
      <c r="B448" s="101" t="n">
        <v>31758</v>
      </c>
      <c r="C448" s="101" t="n">
        <v>2014</v>
      </c>
      <c r="D448" s="101" t="s">
        <v>3629</v>
      </c>
      <c r="E448" s="101" t="s">
        <v>1755</v>
      </c>
      <c r="F448" s="101" t="s">
        <v>3630</v>
      </c>
      <c r="H448" s="101" t="s">
        <v>2029</v>
      </c>
      <c r="I448" s="136" t="n">
        <v>41899</v>
      </c>
      <c r="L448" s="101" t="s">
        <v>1710</v>
      </c>
      <c r="M448" s="101" t="n">
        <v>1694691</v>
      </c>
      <c r="N448" s="101" t="n">
        <v>1694691</v>
      </c>
      <c r="O448" s="101" t="n">
        <v>1694691</v>
      </c>
      <c r="P448" s="101" t="n">
        <v>0</v>
      </c>
      <c r="Q448" s="101" t="n">
        <v>0</v>
      </c>
      <c r="R448" s="101" t="s">
        <v>1759</v>
      </c>
      <c r="S448" s="101" t="s">
        <v>3631</v>
      </c>
      <c r="T448" s="101" t="s">
        <v>1722</v>
      </c>
      <c r="U448" s="118" t="s">
        <v>3632</v>
      </c>
      <c r="W448" s="101" t="n">
        <v>43010</v>
      </c>
      <c r="X448" s="101" t="n">
        <v>4</v>
      </c>
      <c r="Y448" s="136" t="n">
        <v>44274</v>
      </c>
      <c r="Z448" s="101" t="s">
        <v>1755</v>
      </c>
      <c r="AA448" s="101" t="s">
        <v>1715</v>
      </c>
      <c r="AC448" s="136" t="n">
        <v>42369</v>
      </c>
      <c r="AD448" s="101" t="s">
        <v>2026</v>
      </c>
      <c r="AE448" s="101" t="s">
        <v>2022</v>
      </c>
    </row>
    <row r="449" customFormat="false" ht="15.75" hidden="false" customHeight="true" outlineLevel="0" collapsed="false">
      <c r="A449" s="101" t="s">
        <v>2169</v>
      </c>
      <c r="B449" s="101" t="n">
        <v>40611</v>
      </c>
      <c r="C449" s="101" t="n">
        <v>2017</v>
      </c>
      <c r="D449" s="101" t="s">
        <v>2603</v>
      </c>
      <c r="E449" s="101" t="s">
        <v>1644</v>
      </c>
      <c r="F449" s="101" t="s">
        <v>2604</v>
      </c>
      <c r="H449" s="101" t="s">
        <v>2029</v>
      </c>
      <c r="I449" s="136" t="n">
        <v>42940</v>
      </c>
      <c r="L449" s="101" t="s">
        <v>1710</v>
      </c>
      <c r="M449" s="101" t="s">
        <v>2605</v>
      </c>
      <c r="N449" s="101" t="s">
        <v>2606</v>
      </c>
      <c r="O449" s="101" t="s">
        <v>2607</v>
      </c>
      <c r="P449" s="101" t="s">
        <v>2608</v>
      </c>
      <c r="Q449" s="101" t="s">
        <v>2609</v>
      </c>
      <c r="R449" s="101" t="s">
        <v>1759</v>
      </c>
      <c r="S449" s="101" t="s">
        <v>2610</v>
      </c>
      <c r="T449" s="101" t="s">
        <v>2044</v>
      </c>
      <c r="U449" s="118" t="s">
        <v>2611</v>
      </c>
      <c r="W449" s="101" t="n">
        <v>43010</v>
      </c>
      <c r="X449" s="101" t="n">
        <v>3</v>
      </c>
      <c r="Y449" s="136" t="n">
        <v>44281</v>
      </c>
      <c r="Z449" s="101" t="s">
        <v>1858</v>
      </c>
      <c r="AA449" s="101" t="s">
        <v>1715</v>
      </c>
      <c r="AC449" s="136" t="n">
        <v>43465</v>
      </c>
      <c r="AD449" s="101" t="s">
        <v>2026</v>
      </c>
      <c r="AE449" s="101" t="s">
        <v>2029</v>
      </c>
    </row>
    <row r="450" customFormat="false" ht="15.75" hidden="false" customHeight="true" outlineLevel="0" collapsed="false">
      <c r="A450" s="101" t="s">
        <v>40</v>
      </c>
      <c r="B450" s="101" t="n">
        <v>41172</v>
      </c>
      <c r="C450" s="101" t="n">
        <v>2019</v>
      </c>
      <c r="D450" s="101" t="s">
        <v>3709</v>
      </c>
      <c r="E450" s="101" t="s">
        <v>1644</v>
      </c>
      <c r="F450" s="101" t="s">
        <v>3710</v>
      </c>
      <c r="H450" s="101" t="s">
        <v>2172</v>
      </c>
      <c r="I450" s="136" t="n">
        <v>43669</v>
      </c>
      <c r="L450" s="101" t="s">
        <v>1710</v>
      </c>
      <c r="M450" s="101" t="s">
        <v>3711</v>
      </c>
      <c r="N450" s="101" t="s">
        <v>3712</v>
      </c>
      <c r="O450" s="101" t="s">
        <v>3713</v>
      </c>
      <c r="P450" s="101" t="s">
        <v>3714</v>
      </c>
      <c r="Q450" s="101" t="s">
        <v>3715</v>
      </c>
      <c r="R450" s="101" t="s">
        <v>1759</v>
      </c>
      <c r="S450" s="101" t="s">
        <v>3716</v>
      </c>
      <c r="T450" s="101" t="s">
        <v>1722</v>
      </c>
      <c r="U450" s="118" t="s">
        <v>3717</v>
      </c>
      <c r="X450" s="101" t="n">
        <v>1</v>
      </c>
      <c r="Y450" s="136" t="n">
        <v>44358</v>
      </c>
      <c r="Z450" s="101" t="s">
        <v>1858</v>
      </c>
      <c r="AA450" s="101" t="s">
        <v>1715</v>
      </c>
      <c r="AC450" s="136" t="n">
        <v>44196</v>
      </c>
      <c r="AD450" s="101" t="s">
        <v>2197</v>
      </c>
      <c r="AE450" s="101" t="s">
        <v>2172</v>
      </c>
    </row>
    <row r="451" customFormat="false" ht="15.75" hidden="false" customHeight="true" outlineLevel="0" collapsed="false">
      <c r="A451" s="101" t="s">
        <v>3657</v>
      </c>
      <c r="B451" s="101" t="n">
        <v>42253</v>
      </c>
      <c r="C451" s="101" t="n">
        <v>2019</v>
      </c>
      <c r="D451" s="101" t="s">
        <v>3718</v>
      </c>
      <c r="E451" s="101" t="s">
        <v>1644</v>
      </c>
      <c r="F451" s="101" t="s">
        <v>3719</v>
      </c>
      <c r="H451" s="101" t="s">
        <v>2172</v>
      </c>
      <c r="I451" s="136" t="n">
        <v>43774</v>
      </c>
      <c r="L451" s="101" t="s">
        <v>1710</v>
      </c>
      <c r="M451" s="101" t="s">
        <v>3720</v>
      </c>
      <c r="N451" s="101" t="s">
        <v>3720</v>
      </c>
      <c r="O451" s="101" t="s">
        <v>3721</v>
      </c>
      <c r="P451" s="101" t="n">
        <v>0</v>
      </c>
      <c r="Q451" s="101" t="s">
        <v>3722</v>
      </c>
      <c r="R451" s="101" t="s">
        <v>1759</v>
      </c>
      <c r="S451" s="101" t="s">
        <v>3723</v>
      </c>
      <c r="T451" s="101" t="s">
        <v>2031</v>
      </c>
      <c r="U451" s="118" t="s">
        <v>3724</v>
      </c>
      <c r="X451" s="101" t="n">
        <v>2</v>
      </c>
      <c r="Y451" s="136" t="n">
        <v>44419</v>
      </c>
      <c r="Z451" s="101" t="s">
        <v>1858</v>
      </c>
      <c r="AA451" s="101" t="s">
        <v>1715</v>
      </c>
      <c r="AC451" s="136" t="n">
        <v>44196</v>
      </c>
      <c r="AD451" s="101" t="s">
        <v>3725</v>
      </c>
      <c r="AE451" s="101" t="s">
        <v>2172</v>
      </c>
    </row>
    <row r="452" customFormat="false" ht="15.75" hidden="false" customHeight="true" outlineLevel="0" collapsed="false">
      <c r="A452" s="101" t="s">
        <v>2169</v>
      </c>
      <c r="B452" s="101" t="n">
        <v>41262</v>
      </c>
      <c r="C452" s="101" t="n">
        <v>2018</v>
      </c>
      <c r="D452" s="101" t="s">
        <v>2627</v>
      </c>
      <c r="E452" s="101" t="s">
        <v>1644</v>
      </c>
      <c r="F452" s="101" t="s">
        <v>2628</v>
      </c>
      <c r="H452" s="101" t="s">
        <v>2029</v>
      </c>
      <c r="I452" s="136" t="n">
        <v>43388</v>
      </c>
      <c r="L452" s="101" t="s">
        <v>1710</v>
      </c>
      <c r="M452" s="101" t="n">
        <v>9330578</v>
      </c>
      <c r="N452" s="101" t="n">
        <v>9213607</v>
      </c>
      <c r="O452" s="101" t="s">
        <v>2629</v>
      </c>
      <c r="P452" s="101" t="n">
        <v>116971</v>
      </c>
      <c r="Q452" s="101" t="s">
        <v>2630</v>
      </c>
      <c r="R452" s="101" t="s">
        <v>1759</v>
      </c>
      <c r="S452" s="101" t="s">
        <v>2631</v>
      </c>
      <c r="T452" s="101" t="s">
        <v>2044</v>
      </c>
      <c r="U452" s="118" t="s">
        <v>2632</v>
      </c>
      <c r="X452" s="101" t="n">
        <v>1</v>
      </c>
      <c r="Y452" s="136" t="n">
        <v>44337</v>
      </c>
      <c r="Z452" s="101" t="s">
        <v>1858</v>
      </c>
      <c r="AA452" s="101" t="s">
        <v>1715</v>
      </c>
      <c r="AC452" s="136" t="n">
        <v>43830</v>
      </c>
      <c r="AD452" s="101" t="s">
        <v>2026</v>
      </c>
      <c r="AE452" s="101" t="s">
        <v>2022</v>
      </c>
    </row>
    <row r="453" customFormat="false" ht="15.75" hidden="false" customHeight="true" outlineLevel="0" collapsed="false">
      <c r="A453" s="101" t="s">
        <v>2169</v>
      </c>
      <c r="B453" s="101" t="n">
        <v>41535</v>
      </c>
      <c r="C453" s="101" t="n">
        <v>2019</v>
      </c>
      <c r="D453" s="101" t="s">
        <v>2642</v>
      </c>
      <c r="E453" s="101" t="s">
        <v>1644</v>
      </c>
      <c r="F453" s="101" t="s">
        <v>2643</v>
      </c>
      <c r="H453" s="101" t="s">
        <v>2029</v>
      </c>
      <c r="I453" s="136" t="n">
        <v>43796</v>
      </c>
      <c r="L453" s="101" t="s">
        <v>1710</v>
      </c>
      <c r="M453" s="101" t="n">
        <v>5204107</v>
      </c>
      <c r="N453" s="101" t="s">
        <v>2644</v>
      </c>
      <c r="O453" s="101" t="s">
        <v>2645</v>
      </c>
      <c r="P453" s="101" t="s">
        <v>2646</v>
      </c>
      <c r="Q453" s="101" t="s">
        <v>2647</v>
      </c>
      <c r="R453" s="101" t="s">
        <v>1759</v>
      </c>
      <c r="S453" s="101" t="s">
        <v>2648</v>
      </c>
      <c r="T453" s="101" t="s">
        <v>2044</v>
      </c>
      <c r="U453" s="118" t="s">
        <v>2649</v>
      </c>
      <c r="X453" s="101" t="n">
        <v>1</v>
      </c>
      <c r="Y453" s="136" t="n">
        <v>44280</v>
      </c>
      <c r="Z453" s="101" t="s">
        <v>1858</v>
      </c>
      <c r="AA453" s="101" t="s">
        <v>1715</v>
      </c>
      <c r="AC453" s="136" t="n">
        <v>44196</v>
      </c>
      <c r="AD453" s="101" t="s">
        <v>2026</v>
      </c>
      <c r="AE453" s="101" t="s">
        <v>2022</v>
      </c>
    </row>
    <row r="454" customFormat="false" ht="15.75" hidden="false" customHeight="true" outlineLevel="0" collapsed="false">
      <c r="A454" s="101" t="s">
        <v>40</v>
      </c>
      <c r="B454" s="101" t="n">
        <v>42385</v>
      </c>
      <c r="C454" s="101" t="n">
        <v>2020</v>
      </c>
      <c r="D454" s="101" t="s">
        <v>3726</v>
      </c>
      <c r="E454" s="101" t="s">
        <v>1644</v>
      </c>
      <c r="F454" s="101" t="s">
        <v>3727</v>
      </c>
      <c r="G454" s="101" t="s">
        <v>2218</v>
      </c>
      <c r="H454" s="101" t="s">
        <v>3137</v>
      </c>
      <c r="I454" s="136" t="n">
        <v>44120</v>
      </c>
      <c r="L454" s="101" t="s">
        <v>1710</v>
      </c>
      <c r="M454" s="101" t="n">
        <v>122000000</v>
      </c>
      <c r="N454" s="101" t="n">
        <v>121000000</v>
      </c>
      <c r="O454" s="101" t="s">
        <v>3728</v>
      </c>
      <c r="P454" s="101" t="n">
        <v>1000000</v>
      </c>
      <c r="Q454" s="101" t="s">
        <v>3729</v>
      </c>
      <c r="R454" s="101" t="s">
        <v>1711</v>
      </c>
      <c r="S454" s="101" t="s">
        <v>3730</v>
      </c>
      <c r="T454" s="101" t="s">
        <v>2218</v>
      </c>
      <c r="U454" s="118" t="s">
        <v>3731</v>
      </c>
      <c r="X454" s="101" t="n">
        <v>2</v>
      </c>
      <c r="Y454" s="136" t="n">
        <v>44771</v>
      </c>
      <c r="Z454" s="101" t="s">
        <v>1714</v>
      </c>
      <c r="AA454" s="101" t="s">
        <v>1715</v>
      </c>
      <c r="AB454" s="136" t="n">
        <v>44561</v>
      </c>
      <c r="AC454" s="136" t="n">
        <v>45410</v>
      </c>
      <c r="AD454" s="101" t="s">
        <v>3732</v>
      </c>
      <c r="AE454" s="101" t="s">
        <v>2222</v>
      </c>
    </row>
    <row r="455" customFormat="false" ht="15.75" hidden="false" customHeight="true" outlineLevel="0" collapsed="false">
      <c r="A455" s="101" t="s">
        <v>2169</v>
      </c>
      <c r="B455" s="101" t="n">
        <v>40258</v>
      </c>
      <c r="C455" s="101" t="n">
        <v>2018</v>
      </c>
      <c r="D455" s="101" t="s">
        <v>2650</v>
      </c>
      <c r="E455" s="101" t="s">
        <v>1644</v>
      </c>
      <c r="F455" s="101" t="s">
        <v>2651</v>
      </c>
      <c r="H455" s="101" t="s">
        <v>2172</v>
      </c>
      <c r="I455" s="136" t="n">
        <v>43447</v>
      </c>
      <c r="L455" s="101" t="s">
        <v>1710</v>
      </c>
      <c r="M455" s="101" t="s">
        <v>2652</v>
      </c>
      <c r="N455" s="101" t="s">
        <v>2652</v>
      </c>
      <c r="O455" s="101" t="s">
        <v>2652</v>
      </c>
      <c r="P455" s="101" t="n">
        <v>0</v>
      </c>
      <c r="Q455" s="101" t="n">
        <v>0</v>
      </c>
      <c r="R455" s="101" t="s">
        <v>1759</v>
      </c>
      <c r="S455" s="101" t="s">
        <v>2653</v>
      </c>
      <c r="T455" s="101" t="s">
        <v>2173</v>
      </c>
      <c r="U455" s="118" t="s">
        <v>2654</v>
      </c>
      <c r="X455" s="101" t="n">
        <v>1</v>
      </c>
      <c r="Y455" s="136" t="n">
        <v>44537</v>
      </c>
      <c r="Z455" s="101" t="s">
        <v>1858</v>
      </c>
      <c r="AA455" s="101" t="s">
        <v>1715</v>
      </c>
      <c r="AC455" s="136" t="n">
        <v>43830</v>
      </c>
      <c r="AD455" s="101" t="s">
        <v>2176</v>
      </c>
      <c r="AE455" s="101" t="s">
        <v>2172</v>
      </c>
    </row>
    <row r="456" customFormat="false" ht="15.75" hidden="false" customHeight="true" outlineLevel="0" collapsed="false">
      <c r="A456" s="101" t="s">
        <v>670</v>
      </c>
      <c r="B456" s="101" t="n">
        <v>43624</v>
      </c>
      <c r="C456" s="101" t="n">
        <v>2021</v>
      </c>
      <c r="D456" s="101" t="s">
        <v>3733</v>
      </c>
      <c r="E456" s="101" t="s">
        <v>1644</v>
      </c>
      <c r="F456" s="101" t="s">
        <v>3734</v>
      </c>
      <c r="H456" s="101" t="s">
        <v>2049</v>
      </c>
      <c r="I456" s="136" t="n">
        <v>44546</v>
      </c>
      <c r="L456" s="101" t="s">
        <v>1710</v>
      </c>
      <c r="M456" s="101" t="n">
        <v>150000</v>
      </c>
      <c r="N456" s="101" t="s">
        <v>3735</v>
      </c>
      <c r="O456" s="101" t="n">
        <v>7331</v>
      </c>
      <c r="P456" s="101" t="s">
        <v>3736</v>
      </c>
      <c r="Q456" s="101" t="n">
        <v>142669</v>
      </c>
      <c r="R456" s="101" t="s">
        <v>1759</v>
      </c>
      <c r="S456" s="101" t="s">
        <v>3737</v>
      </c>
      <c r="T456" s="101" t="s">
        <v>2031</v>
      </c>
      <c r="U456" s="101" t="s">
        <v>3738</v>
      </c>
      <c r="X456" s="101" t="n">
        <v>0</v>
      </c>
      <c r="Y456" s="136" t="n">
        <v>44550</v>
      </c>
      <c r="Z456" s="101" t="s">
        <v>1724</v>
      </c>
      <c r="AA456" s="101" t="s">
        <v>1715</v>
      </c>
      <c r="AC456" s="136" t="n">
        <v>44926</v>
      </c>
      <c r="AD456" s="101" t="s">
        <v>2056</v>
      </c>
      <c r="AE456" s="101" t="s">
        <v>2049</v>
      </c>
    </row>
    <row r="457" customFormat="false" ht="15.75" hidden="false" customHeight="true" outlineLevel="0" collapsed="false">
      <c r="A457" s="101" t="s">
        <v>40</v>
      </c>
      <c r="B457" s="101" t="n">
        <v>37909</v>
      </c>
      <c r="C457" s="101" t="n">
        <v>2015</v>
      </c>
      <c r="D457" s="101" t="s">
        <v>3739</v>
      </c>
      <c r="E457" s="101" t="s">
        <v>1755</v>
      </c>
      <c r="F457" s="101" t="s">
        <v>3740</v>
      </c>
      <c r="H457" s="101" t="s">
        <v>2172</v>
      </c>
      <c r="I457" s="136" t="n">
        <v>42346</v>
      </c>
      <c r="L457" s="101" t="s">
        <v>1710</v>
      </c>
      <c r="M457" s="101" t="s">
        <v>3741</v>
      </c>
      <c r="N457" s="101" t="s">
        <v>3741</v>
      </c>
      <c r="O457" s="101" t="s">
        <v>3741</v>
      </c>
      <c r="P457" s="101" t="n">
        <v>0</v>
      </c>
      <c r="Q457" s="101" t="n">
        <v>0</v>
      </c>
      <c r="R457" s="101" t="s">
        <v>1759</v>
      </c>
      <c r="S457" s="101" t="s">
        <v>3742</v>
      </c>
      <c r="T457" s="101" t="s">
        <v>1722</v>
      </c>
      <c r="U457" s="118" t="s">
        <v>3743</v>
      </c>
      <c r="W457" s="101" t="n">
        <v>99810</v>
      </c>
      <c r="X457" s="101" t="n">
        <v>6</v>
      </c>
      <c r="Y457" s="136" t="n">
        <v>44537</v>
      </c>
      <c r="Z457" s="101" t="s">
        <v>1755</v>
      </c>
      <c r="AA457" s="101" t="s">
        <v>1715</v>
      </c>
      <c r="AC457" s="136" t="n">
        <v>42735</v>
      </c>
      <c r="AD457" s="101" t="s">
        <v>2197</v>
      </c>
      <c r="AE457" s="101" t="s">
        <v>2172</v>
      </c>
    </row>
    <row r="458" customFormat="false" ht="15.75" hidden="false" customHeight="true" outlineLevel="0" collapsed="false">
      <c r="A458" s="101" t="s">
        <v>670</v>
      </c>
      <c r="B458" s="101" t="n">
        <v>43615</v>
      </c>
      <c r="C458" s="101" t="n">
        <v>2021</v>
      </c>
      <c r="D458" s="101" t="s">
        <v>3744</v>
      </c>
      <c r="E458" s="101" t="s">
        <v>1644</v>
      </c>
      <c r="F458" s="101" t="s">
        <v>3745</v>
      </c>
      <c r="H458" s="101" t="s">
        <v>2049</v>
      </c>
      <c r="I458" s="136" t="n">
        <v>44538</v>
      </c>
      <c r="L458" s="101" t="s">
        <v>1710</v>
      </c>
      <c r="M458" s="101" t="n">
        <v>150000</v>
      </c>
      <c r="N458" s="101" t="s">
        <v>3746</v>
      </c>
      <c r="O458" s="101" t="n">
        <v>59340</v>
      </c>
      <c r="P458" s="101" t="s">
        <v>3747</v>
      </c>
      <c r="Q458" s="101" t="n">
        <v>90660</v>
      </c>
      <c r="R458" s="101" t="s">
        <v>1759</v>
      </c>
      <c r="S458" s="101" t="s">
        <v>3748</v>
      </c>
      <c r="T458" s="101" t="s">
        <v>2044</v>
      </c>
      <c r="U458" s="101" t="s">
        <v>3749</v>
      </c>
      <c r="X458" s="101" t="n">
        <v>0</v>
      </c>
      <c r="Y458" s="136" t="n">
        <v>44539</v>
      </c>
      <c r="Z458" s="101" t="s">
        <v>1724</v>
      </c>
      <c r="AA458" s="101" t="s">
        <v>1715</v>
      </c>
      <c r="AC458" s="136" t="n">
        <v>44926</v>
      </c>
      <c r="AD458" s="101" t="s">
        <v>2083</v>
      </c>
      <c r="AE458" s="101" t="s">
        <v>2049</v>
      </c>
    </row>
    <row r="459" customFormat="false" ht="15.75" hidden="false" customHeight="true" outlineLevel="0" collapsed="false">
      <c r="A459" s="101" t="s">
        <v>3750</v>
      </c>
      <c r="B459" s="101" t="n">
        <v>44307</v>
      </c>
      <c r="C459" s="101" t="n">
        <v>2022</v>
      </c>
      <c r="D459" s="101" t="s">
        <v>3751</v>
      </c>
      <c r="E459" s="101" t="s">
        <v>1644</v>
      </c>
      <c r="F459" s="101" t="s">
        <v>3752</v>
      </c>
      <c r="H459" s="101" t="s">
        <v>3137</v>
      </c>
      <c r="L459" s="101" t="s">
        <v>1710</v>
      </c>
      <c r="M459" s="101" t="n">
        <v>137398588</v>
      </c>
      <c r="N459" s="101" t="n">
        <v>0</v>
      </c>
      <c r="O459" s="101" t="n">
        <v>137398588</v>
      </c>
      <c r="P459" s="101" t="n">
        <v>137398588</v>
      </c>
      <c r="Q459" s="101" t="n">
        <v>0</v>
      </c>
      <c r="R459" s="101" t="s">
        <v>2834</v>
      </c>
      <c r="T459" s="101" t="s">
        <v>2031</v>
      </c>
      <c r="X459" s="101" t="n">
        <v>0</v>
      </c>
      <c r="Z459" s="101" t="s">
        <v>1724</v>
      </c>
      <c r="AA459" s="101" t="s">
        <v>2835</v>
      </c>
      <c r="AD459" s="101" t="s">
        <v>3138</v>
      </c>
      <c r="AE459" s="101" t="s">
        <v>3137</v>
      </c>
    </row>
    <row r="460" customFormat="false" ht="15.75" hidden="false" customHeight="true" outlineLevel="0" collapsed="false">
      <c r="A460" s="101" t="s">
        <v>188</v>
      </c>
      <c r="B460" s="101" t="n">
        <v>38467</v>
      </c>
      <c r="C460" s="101" t="n">
        <v>2015</v>
      </c>
      <c r="D460" s="101" t="s">
        <v>2027</v>
      </c>
      <c r="E460" s="101" t="s">
        <v>1755</v>
      </c>
      <c r="F460" s="101" t="s">
        <v>2028</v>
      </c>
      <c r="H460" s="101" t="s">
        <v>2029</v>
      </c>
      <c r="I460" s="136" t="n">
        <v>42256</v>
      </c>
      <c r="L460" s="101" t="s">
        <v>1710</v>
      </c>
      <c r="M460" s="101" t="n">
        <v>2250000</v>
      </c>
      <c r="N460" s="101" t="n">
        <v>2250000</v>
      </c>
      <c r="O460" s="101" t="n">
        <v>2250000</v>
      </c>
      <c r="P460" s="101" t="n">
        <v>0</v>
      </c>
      <c r="Q460" s="101" t="n">
        <v>0</v>
      </c>
      <c r="R460" s="101" t="s">
        <v>1759</v>
      </c>
      <c r="S460" s="101" t="s">
        <v>2030</v>
      </c>
      <c r="T460" s="101" t="s">
        <v>2031</v>
      </c>
      <c r="U460" s="101" t="s">
        <v>2032</v>
      </c>
      <c r="W460" s="101" t="n">
        <v>43010</v>
      </c>
      <c r="X460" s="101" t="n">
        <v>1</v>
      </c>
      <c r="Y460" s="136" t="n">
        <v>44482</v>
      </c>
      <c r="Z460" s="101" t="s">
        <v>1755</v>
      </c>
      <c r="AA460" s="101" t="s">
        <v>1715</v>
      </c>
      <c r="AC460" s="136" t="n">
        <v>42735</v>
      </c>
      <c r="AD460" s="101" t="s">
        <v>2026</v>
      </c>
      <c r="AE460" s="101" t="s">
        <v>2029</v>
      </c>
    </row>
    <row r="461" customFormat="false" ht="15.75" hidden="false" customHeight="true" outlineLevel="0" collapsed="false">
      <c r="A461" s="101" t="s">
        <v>188</v>
      </c>
      <c r="B461" s="101" t="n">
        <v>42665</v>
      </c>
      <c r="C461" s="101" t="n">
        <v>2020</v>
      </c>
      <c r="D461" s="101" t="s">
        <v>2084</v>
      </c>
      <c r="E461" s="101" t="s">
        <v>1644</v>
      </c>
      <c r="F461" s="101" t="s">
        <v>2085</v>
      </c>
      <c r="H461" s="101" t="s">
        <v>2049</v>
      </c>
      <c r="I461" s="136" t="n">
        <v>43392</v>
      </c>
      <c r="L461" s="101" t="s">
        <v>1710</v>
      </c>
      <c r="M461" s="101" t="n">
        <v>27800000</v>
      </c>
      <c r="N461" s="101" t="s">
        <v>2086</v>
      </c>
      <c r="O461" s="101" t="s">
        <v>2087</v>
      </c>
      <c r="P461" s="101" t="s">
        <v>2088</v>
      </c>
      <c r="Q461" s="101" t="s">
        <v>2089</v>
      </c>
      <c r="R461" s="101" t="s">
        <v>1759</v>
      </c>
      <c r="S461" s="101" t="s">
        <v>2090</v>
      </c>
      <c r="T461" s="101" t="s">
        <v>2024</v>
      </c>
      <c r="U461" s="118" t="s">
        <v>2091</v>
      </c>
      <c r="X461" s="101" t="n">
        <v>4</v>
      </c>
      <c r="Y461" s="136" t="n">
        <v>44552</v>
      </c>
      <c r="Z461" s="101" t="s">
        <v>1858</v>
      </c>
      <c r="AA461" s="101" t="s">
        <v>1715</v>
      </c>
      <c r="AC461" s="136" t="n">
        <v>44561</v>
      </c>
      <c r="AD461" s="101" t="s">
        <v>2083</v>
      </c>
      <c r="AE461" s="101" t="s">
        <v>2049</v>
      </c>
    </row>
    <row r="462" customFormat="false" ht="15.75" hidden="false" customHeight="true" outlineLevel="0" collapsed="false">
      <c r="A462" s="101" t="s">
        <v>188</v>
      </c>
      <c r="B462" s="101" t="n">
        <v>39361</v>
      </c>
      <c r="C462" s="101" t="n">
        <v>2016</v>
      </c>
      <c r="D462" s="101" t="s">
        <v>2033</v>
      </c>
      <c r="E462" s="101" t="s">
        <v>1755</v>
      </c>
      <c r="F462" s="101" t="s">
        <v>2034</v>
      </c>
      <c r="H462" s="101" t="s">
        <v>2029</v>
      </c>
      <c r="I462" s="136" t="n">
        <v>42551</v>
      </c>
      <c r="L462" s="101" t="s">
        <v>1710</v>
      </c>
      <c r="M462" s="101" t="s">
        <v>2035</v>
      </c>
      <c r="N462" s="101" t="s">
        <v>2035</v>
      </c>
      <c r="O462" s="101" t="s">
        <v>2035</v>
      </c>
      <c r="P462" s="101" t="n">
        <v>0</v>
      </c>
      <c r="Q462" s="101" t="n">
        <v>0</v>
      </c>
      <c r="R462" s="101" t="s">
        <v>1759</v>
      </c>
      <c r="S462" s="101" t="s">
        <v>2036</v>
      </c>
      <c r="T462" s="101" t="s">
        <v>2031</v>
      </c>
      <c r="U462" s="118" t="s">
        <v>2037</v>
      </c>
      <c r="W462" s="101" t="n">
        <v>43010</v>
      </c>
      <c r="X462" s="101" t="n">
        <v>2</v>
      </c>
      <c r="Y462" s="136" t="n">
        <v>44483</v>
      </c>
      <c r="Z462" s="101" t="s">
        <v>1755</v>
      </c>
      <c r="AA462" s="101" t="s">
        <v>1715</v>
      </c>
      <c r="AC462" s="136" t="n">
        <v>43100</v>
      </c>
      <c r="AD462" s="101" t="s">
        <v>2026</v>
      </c>
      <c r="AE462" s="101" t="s">
        <v>2029</v>
      </c>
    </row>
    <row r="463" customFormat="false" ht="15.75" hidden="false" customHeight="true" outlineLevel="0" collapsed="false">
      <c r="A463" s="101" t="s">
        <v>40</v>
      </c>
      <c r="B463" s="101" t="n">
        <v>23699</v>
      </c>
      <c r="C463" s="101" t="n">
        <v>2013</v>
      </c>
      <c r="D463" s="101" t="s">
        <v>3753</v>
      </c>
      <c r="E463" s="101" t="s">
        <v>1755</v>
      </c>
      <c r="F463" s="101" t="s">
        <v>3754</v>
      </c>
      <c r="H463" s="101" t="s">
        <v>2172</v>
      </c>
      <c r="I463" s="136" t="n">
        <v>41479</v>
      </c>
      <c r="L463" s="101" t="s">
        <v>1710</v>
      </c>
      <c r="M463" s="101" t="s">
        <v>3755</v>
      </c>
      <c r="N463" s="101" t="s">
        <v>3755</v>
      </c>
      <c r="O463" s="101" t="s">
        <v>3755</v>
      </c>
      <c r="P463" s="101" t="n">
        <v>0</v>
      </c>
      <c r="Q463" s="101" t="n">
        <v>0</v>
      </c>
      <c r="R463" s="101" t="s">
        <v>1759</v>
      </c>
      <c r="S463" s="101" t="s">
        <v>3756</v>
      </c>
      <c r="T463" s="101" t="s">
        <v>1722</v>
      </c>
      <c r="U463" s="118" t="s">
        <v>3757</v>
      </c>
      <c r="V463" s="101" t="n">
        <v>99810</v>
      </c>
      <c r="W463" s="101" t="n">
        <v>99810</v>
      </c>
      <c r="X463" s="101" t="n">
        <v>3</v>
      </c>
      <c r="Y463" s="136" t="n">
        <v>44537</v>
      </c>
      <c r="Z463" s="101" t="s">
        <v>1755</v>
      </c>
      <c r="AA463" s="101" t="s">
        <v>1715</v>
      </c>
      <c r="AC463" s="136" t="n">
        <v>41973</v>
      </c>
      <c r="AD463" s="101" t="s">
        <v>2197</v>
      </c>
      <c r="AE463" s="101" t="s">
        <v>2172</v>
      </c>
    </row>
    <row r="464" customFormat="false" ht="15.75" hidden="false" customHeight="true" outlineLevel="0" collapsed="false">
      <c r="A464" s="101" t="s">
        <v>40</v>
      </c>
      <c r="B464" s="101" t="n">
        <v>37914</v>
      </c>
      <c r="C464" s="101" t="n">
        <v>2015</v>
      </c>
      <c r="D464" s="101" t="s">
        <v>3758</v>
      </c>
      <c r="E464" s="101" t="s">
        <v>1755</v>
      </c>
      <c r="F464" s="101" t="s">
        <v>3759</v>
      </c>
      <c r="H464" s="101" t="s">
        <v>2172</v>
      </c>
      <c r="I464" s="136" t="n">
        <v>42269</v>
      </c>
      <c r="L464" s="101" t="s">
        <v>1710</v>
      </c>
      <c r="M464" s="101" t="s">
        <v>3760</v>
      </c>
      <c r="N464" s="101" t="s">
        <v>3760</v>
      </c>
      <c r="O464" s="101" t="s">
        <v>3760</v>
      </c>
      <c r="P464" s="101" t="n">
        <v>0</v>
      </c>
      <c r="Q464" s="101" t="n">
        <v>0</v>
      </c>
      <c r="R464" s="101" t="s">
        <v>1759</v>
      </c>
      <c r="S464" s="101" t="s">
        <v>3761</v>
      </c>
      <c r="T464" s="101" t="s">
        <v>2173</v>
      </c>
      <c r="U464" s="118" t="s">
        <v>3762</v>
      </c>
      <c r="W464" s="101" t="n">
        <v>99820</v>
      </c>
      <c r="X464" s="101" t="n">
        <v>4</v>
      </c>
      <c r="Y464" s="136" t="n">
        <v>44537</v>
      </c>
      <c r="Z464" s="101" t="s">
        <v>1755</v>
      </c>
      <c r="AA464" s="101" t="s">
        <v>1715</v>
      </c>
      <c r="AC464" s="136" t="n">
        <v>42735</v>
      </c>
      <c r="AD464" s="101" t="s">
        <v>2197</v>
      </c>
      <c r="AE464" s="101" t="s">
        <v>2172</v>
      </c>
    </row>
    <row r="465" customFormat="false" ht="15.75" hidden="false" customHeight="true" outlineLevel="0" collapsed="false">
      <c r="A465" s="101" t="s">
        <v>3750</v>
      </c>
      <c r="B465" s="101" t="n">
        <v>44299</v>
      </c>
      <c r="C465" s="101" t="n">
        <v>2022</v>
      </c>
      <c r="D465" s="101" t="s">
        <v>3763</v>
      </c>
      <c r="E465" s="101" t="s">
        <v>1644</v>
      </c>
      <c r="F465" s="101" t="s">
        <v>3764</v>
      </c>
      <c r="H465" s="101" t="s">
        <v>3137</v>
      </c>
      <c r="L465" s="101" t="s">
        <v>1710</v>
      </c>
      <c r="M465" s="101" t="s">
        <v>3765</v>
      </c>
      <c r="N465" s="101" t="n">
        <v>0</v>
      </c>
      <c r="O465" s="101" t="s">
        <v>3765</v>
      </c>
      <c r="P465" s="101" t="s">
        <v>3765</v>
      </c>
      <c r="Q465" s="101" t="n">
        <v>0</v>
      </c>
      <c r="R465" s="101" t="s">
        <v>2834</v>
      </c>
      <c r="T465" s="101" t="s">
        <v>2031</v>
      </c>
      <c r="X465" s="101" t="n">
        <v>0</v>
      </c>
      <c r="Z465" s="101" t="s">
        <v>1724</v>
      </c>
      <c r="AA465" s="101" t="s">
        <v>2835</v>
      </c>
      <c r="AD465" s="101" t="s">
        <v>3138</v>
      </c>
      <c r="AE465" s="101" t="s">
        <v>3137</v>
      </c>
    </row>
    <row r="466" customFormat="false" ht="15.75" hidden="false" customHeight="true" outlineLevel="0" collapsed="false">
      <c r="A466" s="101" t="s">
        <v>670</v>
      </c>
      <c r="B466" s="101" t="n">
        <v>43623</v>
      </c>
      <c r="C466" s="101" t="n">
        <v>2021</v>
      </c>
      <c r="D466" s="101" t="s">
        <v>3766</v>
      </c>
      <c r="E466" s="101" t="s">
        <v>1644</v>
      </c>
      <c r="F466" s="101" t="s">
        <v>3767</v>
      </c>
      <c r="H466" s="101" t="s">
        <v>2049</v>
      </c>
      <c r="I466" s="136" t="n">
        <v>44546</v>
      </c>
      <c r="L466" s="101" t="s">
        <v>1710</v>
      </c>
      <c r="M466" s="101" t="s">
        <v>3768</v>
      </c>
      <c r="N466" s="101" t="s">
        <v>3769</v>
      </c>
      <c r="O466" s="101" t="s">
        <v>3770</v>
      </c>
      <c r="P466" s="101" t="s">
        <v>3771</v>
      </c>
      <c r="Q466" s="101" t="s">
        <v>3772</v>
      </c>
      <c r="R466" s="101" t="s">
        <v>1759</v>
      </c>
      <c r="S466" s="101" t="s">
        <v>1805</v>
      </c>
      <c r="T466" s="101" t="s">
        <v>2024</v>
      </c>
      <c r="U466" s="118" t="s">
        <v>3773</v>
      </c>
      <c r="X466" s="101" t="n">
        <v>2</v>
      </c>
      <c r="Y466" s="136" t="n">
        <v>44852</v>
      </c>
      <c r="Z466" s="101" t="s">
        <v>1714</v>
      </c>
      <c r="AA466" s="101" t="s">
        <v>1985</v>
      </c>
      <c r="AC466" s="136" t="n">
        <v>45291</v>
      </c>
      <c r="AD466" s="101" t="s">
        <v>2056</v>
      </c>
      <c r="AE466" s="101" t="s">
        <v>2049</v>
      </c>
    </row>
    <row r="467" customFormat="false" ht="15.75" hidden="false" customHeight="true" outlineLevel="0" collapsed="false">
      <c r="A467" s="101" t="s">
        <v>705</v>
      </c>
      <c r="B467" s="101" t="n">
        <v>42556</v>
      </c>
      <c r="C467" s="101" t="n">
        <v>2021</v>
      </c>
      <c r="D467" s="101" t="s">
        <v>2983</v>
      </c>
      <c r="E467" s="101" t="s">
        <v>1644</v>
      </c>
      <c r="F467" s="101" t="s">
        <v>2984</v>
      </c>
      <c r="H467" s="101" t="s">
        <v>2172</v>
      </c>
      <c r="I467" s="136" t="n">
        <v>44545</v>
      </c>
      <c r="L467" s="101" t="s">
        <v>1710</v>
      </c>
      <c r="M467" s="101" t="n">
        <v>30000000</v>
      </c>
      <c r="N467" s="101" t="s">
        <v>2985</v>
      </c>
      <c r="O467" s="101" t="s">
        <v>2986</v>
      </c>
      <c r="P467" s="101" t="s">
        <v>2987</v>
      </c>
      <c r="Q467" s="101" t="s">
        <v>2988</v>
      </c>
      <c r="R467" s="101" t="s">
        <v>1759</v>
      </c>
      <c r="S467" s="101" t="s">
        <v>1805</v>
      </c>
      <c r="T467" s="101" t="s">
        <v>1722</v>
      </c>
      <c r="U467" s="118" t="s">
        <v>2989</v>
      </c>
      <c r="X467" s="101" t="n">
        <v>1</v>
      </c>
      <c r="Y467" s="136" t="n">
        <v>44810</v>
      </c>
      <c r="Z467" s="101" t="s">
        <v>1714</v>
      </c>
      <c r="AA467" s="101" t="s">
        <v>1985</v>
      </c>
      <c r="AC467" s="136" t="n">
        <v>45291</v>
      </c>
      <c r="AD467" s="101" t="s">
        <v>2197</v>
      </c>
      <c r="AE467" s="101" t="s">
        <v>2172</v>
      </c>
    </row>
    <row r="468" customFormat="false" ht="15.75" hidden="false" customHeight="true" outlineLevel="0" collapsed="false">
      <c r="A468" s="101" t="s">
        <v>3750</v>
      </c>
      <c r="B468" s="101" t="n">
        <v>44531</v>
      </c>
      <c r="C468" s="101" t="n">
        <v>2022</v>
      </c>
      <c r="D468" s="101" t="s">
        <v>3774</v>
      </c>
      <c r="E468" s="101" t="s">
        <v>1644</v>
      </c>
      <c r="F468" s="101" t="s">
        <v>3775</v>
      </c>
      <c r="H468" s="101" t="s">
        <v>3137</v>
      </c>
      <c r="L468" s="101" t="s">
        <v>1710</v>
      </c>
      <c r="M468" s="101" t="n">
        <v>18197501</v>
      </c>
      <c r="N468" s="101" t="n">
        <v>0</v>
      </c>
      <c r="O468" s="101" t="n">
        <v>18197501</v>
      </c>
      <c r="P468" s="101" t="n">
        <v>18197501</v>
      </c>
      <c r="Q468" s="101" t="n">
        <v>0</v>
      </c>
      <c r="R468" s="101" t="s">
        <v>2834</v>
      </c>
      <c r="T468" s="101" t="s">
        <v>2031</v>
      </c>
      <c r="X468" s="101" t="n">
        <v>0</v>
      </c>
      <c r="Z468" s="101" t="s">
        <v>1724</v>
      </c>
      <c r="AA468" s="101" t="s">
        <v>2835</v>
      </c>
      <c r="AD468" s="101" t="s">
        <v>3138</v>
      </c>
      <c r="AE468" s="101" t="s">
        <v>3137</v>
      </c>
    </row>
    <row r="469" customFormat="false" ht="15.75" hidden="false" customHeight="true" outlineLevel="0" collapsed="false">
      <c r="A469" s="101" t="s">
        <v>2169</v>
      </c>
      <c r="B469" s="101" t="n">
        <v>42557</v>
      </c>
      <c r="C469" s="101" t="n">
        <v>2021</v>
      </c>
      <c r="D469" s="101" t="s">
        <v>3023</v>
      </c>
      <c r="E469" s="101" t="s">
        <v>1644</v>
      </c>
      <c r="F469" s="101" t="s">
        <v>3024</v>
      </c>
      <c r="H469" s="101" t="s">
        <v>2172</v>
      </c>
      <c r="I469" s="136" t="n">
        <v>44496</v>
      </c>
      <c r="L469" s="101" t="s">
        <v>1710</v>
      </c>
      <c r="M469" s="101" t="n">
        <v>4500000</v>
      </c>
      <c r="N469" s="101" t="n">
        <v>3284788</v>
      </c>
      <c r="O469" s="101" t="s">
        <v>3025</v>
      </c>
      <c r="P469" s="101" t="n">
        <v>1215212</v>
      </c>
      <c r="Q469" s="101" t="s">
        <v>3026</v>
      </c>
      <c r="R469" s="101" t="s">
        <v>1759</v>
      </c>
      <c r="S469" s="101" t="s">
        <v>1805</v>
      </c>
      <c r="T469" s="101" t="s">
        <v>2173</v>
      </c>
      <c r="U469" s="118" t="s">
        <v>3027</v>
      </c>
      <c r="X469" s="101" t="n">
        <v>1</v>
      </c>
      <c r="Y469" s="136" t="n">
        <v>44769</v>
      </c>
      <c r="Z469" s="101" t="s">
        <v>1714</v>
      </c>
      <c r="AA469" s="101" t="s">
        <v>1985</v>
      </c>
      <c r="AC469" s="136" t="n">
        <v>45291</v>
      </c>
      <c r="AD469" s="101" t="s">
        <v>2176</v>
      </c>
      <c r="AE469" s="101" t="s">
        <v>2172</v>
      </c>
    </row>
    <row r="470" customFormat="false" ht="15.75" hidden="false" customHeight="true" outlineLevel="0" collapsed="false">
      <c r="A470" s="101" t="s">
        <v>670</v>
      </c>
      <c r="B470" s="101" t="n">
        <v>44491</v>
      </c>
      <c r="C470" s="101" t="n">
        <v>2022</v>
      </c>
      <c r="D470" s="101" t="s">
        <v>3776</v>
      </c>
      <c r="E470" s="101" t="s">
        <v>1644</v>
      </c>
      <c r="F470" s="101" t="s">
        <v>3777</v>
      </c>
      <c r="H470" s="101" t="s">
        <v>2049</v>
      </c>
      <c r="L470" s="101" t="s">
        <v>1710</v>
      </c>
      <c r="M470" s="101" t="n">
        <v>150000</v>
      </c>
      <c r="N470" s="101" t="n">
        <v>0</v>
      </c>
      <c r="O470" s="101" t="n">
        <v>0</v>
      </c>
      <c r="P470" s="101" t="n">
        <v>150000</v>
      </c>
      <c r="Q470" s="101" t="n">
        <v>150000</v>
      </c>
      <c r="R470" s="101" t="s">
        <v>1759</v>
      </c>
      <c r="S470" s="101" t="s">
        <v>3778</v>
      </c>
      <c r="T470" s="101" t="s">
        <v>3779</v>
      </c>
      <c r="U470" s="101" t="s">
        <v>3645</v>
      </c>
      <c r="X470" s="101" t="n">
        <v>0</v>
      </c>
      <c r="Y470" s="136" t="n">
        <v>44789</v>
      </c>
      <c r="Z470" s="101" t="s">
        <v>1724</v>
      </c>
      <c r="AA470" s="101" t="s">
        <v>1985</v>
      </c>
      <c r="AC470" s="136" t="n">
        <v>45291</v>
      </c>
      <c r="AD470" s="101" t="s">
        <v>1986</v>
      </c>
      <c r="AE470" s="101" t="s">
        <v>2049</v>
      </c>
    </row>
    <row r="471" customFormat="false" ht="15.75" hidden="false" customHeight="true" outlineLevel="0" collapsed="false">
      <c r="A471" s="101" t="s">
        <v>670</v>
      </c>
      <c r="B471" s="101" t="n">
        <v>44521</v>
      </c>
      <c r="C471" s="101" t="n">
        <v>2022</v>
      </c>
      <c r="D471" s="101" t="s">
        <v>3780</v>
      </c>
      <c r="E471" s="101" t="s">
        <v>1644</v>
      </c>
      <c r="F471" s="101" t="s">
        <v>3781</v>
      </c>
      <c r="H471" s="101" t="s">
        <v>2049</v>
      </c>
      <c r="L471" s="101" t="s">
        <v>1710</v>
      </c>
      <c r="M471" s="101" t="n">
        <v>40835000</v>
      </c>
      <c r="N471" s="101" t="n">
        <v>0</v>
      </c>
      <c r="O471" s="101" t="s">
        <v>3782</v>
      </c>
      <c r="P471" s="101" t="n">
        <v>40835000</v>
      </c>
      <c r="Q471" s="101" t="s">
        <v>3783</v>
      </c>
      <c r="R471" s="101" t="s">
        <v>1759</v>
      </c>
      <c r="S471" s="101" t="s">
        <v>3784</v>
      </c>
      <c r="T471" s="101" t="s">
        <v>2024</v>
      </c>
      <c r="U471" s="118" t="s">
        <v>3785</v>
      </c>
      <c r="X471" s="101" t="n">
        <v>0</v>
      </c>
      <c r="Z471" s="101" t="s">
        <v>1724</v>
      </c>
      <c r="AA471" s="101" t="s">
        <v>1985</v>
      </c>
      <c r="AC471" s="136" t="n">
        <v>45291</v>
      </c>
      <c r="AD471" s="101" t="s">
        <v>1986</v>
      </c>
      <c r="AE471" s="101" t="s">
        <v>2049</v>
      </c>
    </row>
    <row r="472" customFormat="false" ht="15.75" hidden="false" customHeight="true" outlineLevel="0" collapsed="false">
      <c r="A472" s="101" t="s">
        <v>3750</v>
      </c>
      <c r="B472" s="101" t="n">
        <v>44533</v>
      </c>
      <c r="C472" s="101" t="n">
        <v>2022</v>
      </c>
      <c r="D472" s="101" t="s">
        <v>3786</v>
      </c>
      <c r="E472" s="101" t="s">
        <v>1644</v>
      </c>
      <c r="F472" s="101" t="s">
        <v>3787</v>
      </c>
      <c r="H472" s="101" t="s">
        <v>3137</v>
      </c>
      <c r="L472" s="101" t="s">
        <v>1710</v>
      </c>
      <c r="M472" s="101" t="n">
        <v>263768000</v>
      </c>
      <c r="N472" s="101" t="n">
        <v>0</v>
      </c>
      <c r="O472" s="101" t="n">
        <v>263768000</v>
      </c>
      <c r="P472" s="101" t="n">
        <v>263768000</v>
      </c>
      <c r="Q472" s="101" t="n">
        <v>0</v>
      </c>
      <c r="R472" s="101" t="s">
        <v>2834</v>
      </c>
      <c r="T472" s="101" t="s">
        <v>2031</v>
      </c>
      <c r="X472" s="101" t="n">
        <v>0</v>
      </c>
      <c r="Z472" s="101" t="s">
        <v>1724</v>
      </c>
      <c r="AA472" s="101" t="s">
        <v>2835</v>
      </c>
      <c r="AD472" s="101" t="s">
        <v>3138</v>
      </c>
      <c r="AE472" s="101" t="s">
        <v>3137</v>
      </c>
    </row>
    <row r="473" customFormat="false" ht="15.75" hidden="false" customHeight="true" outlineLevel="0" collapsed="false">
      <c r="A473" s="101" t="s">
        <v>670</v>
      </c>
      <c r="B473" s="101" t="n">
        <v>43125</v>
      </c>
      <c r="C473" s="101" t="n">
        <v>2021</v>
      </c>
      <c r="D473" s="101" t="s">
        <v>3788</v>
      </c>
      <c r="E473" s="101" t="s">
        <v>1644</v>
      </c>
      <c r="F473" s="101" t="s">
        <v>3789</v>
      </c>
      <c r="H473" s="101" t="s">
        <v>2049</v>
      </c>
      <c r="I473" s="136" t="n">
        <v>44432</v>
      </c>
      <c r="L473" s="101" t="s">
        <v>1710</v>
      </c>
      <c r="M473" s="101" t="s">
        <v>3790</v>
      </c>
      <c r="N473" s="101" t="s">
        <v>3791</v>
      </c>
      <c r="O473" s="101" t="s">
        <v>3792</v>
      </c>
      <c r="P473" s="101" t="s">
        <v>3793</v>
      </c>
      <c r="Q473" s="101" t="s">
        <v>3794</v>
      </c>
      <c r="R473" s="101" t="s">
        <v>1759</v>
      </c>
      <c r="S473" s="101" t="s">
        <v>1805</v>
      </c>
      <c r="T473" s="101" t="s">
        <v>2024</v>
      </c>
      <c r="U473" s="118" t="s">
        <v>3795</v>
      </c>
      <c r="X473" s="101" t="n">
        <v>1</v>
      </c>
      <c r="Y473" s="136" t="n">
        <v>44881</v>
      </c>
      <c r="Z473" s="101" t="s">
        <v>1714</v>
      </c>
      <c r="AA473" s="101" t="s">
        <v>1985</v>
      </c>
      <c r="AC473" s="136" t="n">
        <v>45291</v>
      </c>
      <c r="AD473" s="101" t="s">
        <v>2083</v>
      </c>
      <c r="AE473" s="101" t="s">
        <v>2049</v>
      </c>
    </row>
    <row r="474" customFormat="false" ht="15.75" hidden="false" customHeight="true" outlineLevel="0" collapsed="false">
      <c r="A474" s="101" t="s">
        <v>705</v>
      </c>
      <c r="B474" s="101" t="n">
        <v>44894</v>
      </c>
      <c r="C474" s="101" t="n">
        <v>2022</v>
      </c>
      <c r="D474" s="101" t="s">
        <v>3065</v>
      </c>
      <c r="E474" s="101" t="s">
        <v>1644</v>
      </c>
      <c r="F474" s="101" t="s">
        <v>3066</v>
      </c>
      <c r="H474" s="101" t="s">
        <v>2029</v>
      </c>
      <c r="L474" s="101" t="s">
        <v>1710</v>
      </c>
      <c r="M474" s="101" t="n">
        <v>9984484</v>
      </c>
      <c r="N474" s="101" t="n">
        <v>0</v>
      </c>
      <c r="O474" s="101" t="n">
        <v>0</v>
      </c>
      <c r="P474" s="101" t="n">
        <v>9984484</v>
      </c>
      <c r="Q474" s="101" t="n">
        <v>9984484</v>
      </c>
      <c r="R474" s="101" t="s">
        <v>1759</v>
      </c>
      <c r="S474" s="101" t="s">
        <v>3067</v>
      </c>
      <c r="T474" s="101" t="s">
        <v>2044</v>
      </c>
      <c r="U474" s="118" t="s">
        <v>3068</v>
      </c>
      <c r="X474" s="101" t="n">
        <v>0</v>
      </c>
      <c r="Y474" s="136" t="n">
        <v>44915</v>
      </c>
      <c r="Z474" s="101" t="s">
        <v>1724</v>
      </c>
      <c r="AA474" s="101" t="s">
        <v>1985</v>
      </c>
      <c r="AC474" s="136" t="n">
        <v>45291</v>
      </c>
      <c r="AD474" s="101" t="s">
        <v>1986</v>
      </c>
      <c r="AE474" s="101" t="s">
        <v>2029</v>
      </c>
    </row>
    <row r="475" customFormat="false" ht="15.75" hidden="false" customHeight="true" outlineLevel="0" collapsed="false">
      <c r="A475" s="101" t="s">
        <v>3134</v>
      </c>
      <c r="B475" s="101" t="n">
        <v>44562</v>
      </c>
      <c r="C475" s="101" t="n">
        <v>2022</v>
      </c>
      <c r="D475" s="101" t="s">
        <v>3135</v>
      </c>
      <c r="E475" s="101" t="s">
        <v>2324</v>
      </c>
      <c r="F475" s="118" t="s">
        <v>3136</v>
      </c>
      <c r="H475" s="101" t="s">
        <v>3137</v>
      </c>
      <c r="L475" s="101" t="s">
        <v>1710</v>
      </c>
      <c r="M475" s="101" t="n">
        <v>0</v>
      </c>
      <c r="N475" s="101" t="n">
        <v>0</v>
      </c>
      <c r="O475" s="101" t="n">
        <v>0</v>
      </c>
      <c r="P475" s="101" t="n">
        <v>0</v>
      </c>
      <c r="Q475" s="101" t="n">
        <v>0</v>
      </c>
      <c r="R475" s="101" t="s">
        <v>2834</v>
      </c>
      <c r="T475" s="101" t="s">
        <v>1722</v>
      </c>
      <c r="X475" s="101" t="n">
        <v>0</v>
      </c>
      <c r="Z475" s="101" t="s">
        <v>1724</v>
      </c>
      <c r="AA475" s="101" t="s">
        <v>3095</v>
      </c>
      <c r="AD475" s="101" t="s">
        <v>3138</v>
      </c>
      <c r="AE475" s="101" t="s">
        <v>3137</v>
      </c>
    </row>
    <row r="476" customFormat="false" ht="15.75" hidden="false" customHeight="true" outlineLevel="0" collapsed="false">
      <c r="A476" s="101" t="s">
        <v>3796</v>
      </c>
      <c r="B476" s="101" t="n">
        <v>22979</v>
      </c>
      <c r="C476" s="101" t="n">
        <v>2011</v>
      </c>
      <c r="D476" s="101" t="s">
        <v>3797</v>
      </c>
      <c r="E476" s="101" t="s">
        <v>1755</v>
      </c>
      <c r="F476" s="101" t="s">
        <v>3798</v>
      </c>
      <c r="H476" s="101" t="s">
        <v>3799</v>
      </c>
      <c r="I476" s="136" t="n">
        <v>40728</v>
      </c>
      <c r="L476" s="101" t="s">
        <v>1710</v>
      </c>
      <c r="M476" s="101" t="s">
        <v>3800</v>
      </c>
      <c r="N476" s="101" t="s">
        <v>3800</v>
      </c>
      <c r="O476" s="101" t="s">
        <v>3800</v>
      </c>
      <c r="P476" s="101" t="n">
        <v>0</v>
      </c>
      <c r="Q476" s="101" t="n">
        <v>0</v>
      </c>
      <c r="R476" s="101" t="s">
        <v>1759</v>
      </c>
      <c r="S476" s="101" t="s">
        <v>3801</v>
      </c>
      <c r="T476" s="101" t="s">
        <v>3802</v>
      </c>
      <c r="U476" s="118" t="s">
        <v>3803</v>
      </c>
      <c r="V476" s="101" t="n">
        <v>99810</v>
      </c>
      <c r="W476" s="101" t="n">
        <v>99810</v>
      </c>
      <c r="X476" s="101" t="n">
        <v>2</v>
      </c>
      <c r="Y476" s="136" t="n">
        <v>42342</v>
      </c>
      <c r="Z476" s="101" t="s">
        <v>1755</v>
      </c>
      <c r="AA476" s="101" t="s">
        <v>1715</v>
      </c>
      <c r="AC476" s="136" t="n">
        <v>41243</v>
      </c>
      <c r="AD476" s="101" t="s">
        <v>3804</v>
      </c>
      <c r="AE476" s="101" t="s">
        <v>3799</v>
      </c>
    </row>
    <row r="477" customFormat="false" ht="15.75" hidden="false" customHeight="true" outlineLevel="0" collapsed="false">
      <c r="A477" s="101" t="s">
        <v>3796</v>
      </c>
      <c r="B477" s="101" t="n">
        <v>22342</v>
      </c>
      <c r="C477" s="101" t="n">
        <v>2010</v>
      </c>
      <c r="D477" s="101" t="s">
        <v>3805</v>
      </c>
      <c r="E477" s="101" t="s">
        <v>1755</v>
      </c>
      <c r="F477" s="101" t="s">
        <v>3806</v>
      </c>
      <c r="H477" s="101" t="s">
        <v>3799</v>
      </c>
      <c r="I477" s="136" t="n">
        <v>40352</v>
      </c>
      <c r="L477" s="101" t="s">
        <v>1710</v>
      </c>
      <c r="M477" s="101" t="s">
        <v>3807</v>
      </c>
      <c r="N477" s="101" t="s">
        <v>3807</v>
      </c>
      <c r="O477" s="101" t="s">
        <v>3807</v>
      </c>
      <c r="P477" s="101" t="n">
        <v>0</v>
      </c>
      <c r="Q477" s="101" t="n">
        <v>0</v>
      </c>
      <c r="R477" s="101" t="s">
        <v>1759</v>
      </c>
      <c r="S477" s="101" t="s">
        <v>3808</v>
      </c>
      <c r="T477" s="101" t="s">
        <v>1722</v>
      </c>
      <c r="U477" s="118" t="s">
        <v>3809</v>
      </c>
      <c r="W477" s="101" t="n">
        <v>99810</v>
      </c>
      <c r="X477" s="101" t="n">
        <v>1</v>
      </c>
      <c r="Y477" s="136" t="n">
        <v>42361</v>
      </c>
      <c r="Z477" s="101" t="s">
        <v>1755</v>
      </c>
      <c r="AA477" s="101" t="s">
        <v>1715</v>
      </c>
      <c r="AC477" s="136" t="n">
        <v>40908</v>
      </c>
      <c r="AD477" s="101" t="s">
        <v>3804</v>
      </c>
      <c r="AE477" s="101" t="s">
        <v>3799</v>
      </c>
    </row>
    <row r="478" customFormat="false" ht="15.75" hidden="false" customHeight="true" outlineLevel="0" collapsed="false">
      <c r="A478" s="101" t="s">
        <v>40</v>
      </c>
      <c r="B478" s="101" t="n">
        <v>39587</v>
      </c>
      <c r="C478" s="101" t="n">
        <v>2016</v>
      </c>
      <c r="D478" s="101" t="s">
        <v>3810</v>
      </c>
      <c r="E478" s="101" t="s">
        <v>2324</v>
      </c>
      <c r="F478" s="101" t="s">
        <v>3811</v>
      </c>
      <c r="H478" s="101" t="s">
        <v>3799</v>
      </c>
      <c r="I478" s="136" t="n">
        <v>42702</v>
      </c>
      <c r="L478" s="101" t="s">
        <v>1710</v>
      </c>
      <c r="M478" s="101" t="n">
        <v>110000</v>
      </c>
      <c r="N478" s="101" t="n">
        <v>0</v>
      </c>
      <c r="O478" s="101" t="n">
        <v>109920</v>
      </c>
      <c r="P478" s="101" t="n">
        <v>110000</v>
      </c>
      <c r="Q478" s="101" t="n">
        <v>80</v>
      </c>
      <c r="R478" s="101" t="s">
        <v>1759</v>
      </c>
      <c r="S478" s="101" t="s">
        <v>3812</v>
      </c>
      <c r="T478" s="101" t="s">
        <v>2173</v>
      </c>
      <c r="U478" s="101" t="s">
        <v>3813</v>
      </c>
      <c r="W478" s="101" t="n">
        <v>99820</v>
      </c>
      <c r="X478" s="101" t="n">
        <v>0</v>
      </c>
      <c r="Y478" s="136" t="n">
        <v>42717</v>
      </c>
      <c r="Z478" s="101" t="s">
        <v>1724</v>
      </c>
      <c r="AA478" s="101" t="s">
        <v>1715</v>
      </c>
      <c r="AC478" s="136" t="n">
        <v>43100</v>
      </c>
      <c r="AD478" s="101" t="s">
        <v>3814</v>
      </c>
      <c r="AE478" s="101" t="s">
        <v>3799</v>
      </c>
    </row>
    <row r="479" customFormat="false" ht="15.75" hidden="false" customHeight="true" outlineLevel="0" collapsed="false">
      <c r="A479" s="101" t="s">
        <v>40</v>
      </c>
      <c r="B479" s="101" t="n">
        <v>21054</v>
      </c>
      <c r="C479" s="101" t="n">
        <v>2009</v>
      </c>
      <c r="D479" s="101" t="s">
        <v>3815</v>
      </c>
      <c r="E479" s="101" t="s">
        <v>1755</v>
      </c>
      <c r="F479" s="101" t="s">
        <v>3816</v>
      </c>
      <c r="H479" s="101" t="s">
        <v>3799</v>
      </c>
      <c r="I479" s="136" t="n">
        <v>39973</v>
      </c>
      <c r="L479" s="101" t="s">
        <v>1710</v>
      </c>
      <c r="M479" s="101" t="s">
        <v>3817</v>
      </c>
      <c r="N479" s="101" t="s">
        <v>3817</v>
      </c>
      <c r="O479" s="101" t="s">
        <v>3817</v>
      </c>
      <c r="P479" s="101" t="n">
        <v>0</v>
      </c>
      <c r="Q479" s="101" t="n">
        <v>0</v>
      </c>
      <c r="R479" s="101" t="s">
        <v>1759</v>
      </c>
      <c r="S479" s="101" t="s">
        <v>3818</v>
      </c>
      <c r="T479" s="101" t="s">
        <v>1722</v>
      </c>
      <c r="U479" s="118" t="s">
        <v>3819</v>
      </c>
      <c r="V479" s="101" t="n">
        <v>22010</v>
      </c>
      <c r="X479" s="101" t="n">
        <v>2</v>
      </c>
      <c r="Y479" s="136" t="n">
        <v>42615</v>
      </c>
      <c r="Z479" s="101" t="s">
        <v>1755</v>
      </c>
      <c r="AA479" s="101" t="s">
        <v>1715</v>
      </c>
      <c r="AC479" s="136" t="n">
        <v>40512</v>
      </c>
      <c r="AD479" s="101" t="s">
        <v>3820</v>
      </c>
      <c r="AE479" s="101" t="s">
        <v>3799</v>
      </c>
    </row>
    <row r="480" customFormat="false" ht="15.75" hidden="false" customHeight="true" outlineLevel="0" collapsed="false">
      <c r="A480" s="101" t="s">
        <v>40</v>
      </c>
      <c r="B480" s="101" t="n">
        <v>22188</v>
      </c>
      <c r="C480" s="101" t="n">
        <v>2010</v>
      </c>
      <c r="D480" s="101" t="s">
        <v>3821</v>
      </c>
      <c r="E480" s="101" t="s">
        <v>1755</v>
      </c>
      <c r="F480" s="101" t="s">
        <v>3822</v>
      </c>
      <c r="H480" s="101" t="s">
        <v>3799</v>
      </c>
      <c r="I480" s="136" t="n">
        <v>40387</v>
      </c>
      <c r="L480" s="101" t="s">
        <v>1710</v>
      </c>
      <c r="M480" s="101" t="s">
        <v>3823</v>
      </c>
      <c r="N480" s="101" t="s">
        <v>3823</v>
      </c>
      <c r="O480" s="101" t="s">
        <v>3823</v>
      </c>
      <c r="P480" s="101" t="n">
        <v>0</v>
      </c>
      <c r="Q480" s="101" t="n">
        <v>0</v>
      </c>
      <c r="R480" s="101" t="s">
        <v>1759</v>
      </c>
      <c r="S480" s="101" t="s">
        <v>3824</v>
      </c>
      <c r="T480" s="101" t="s">
        <v>1722</v>
      </c>
      <c r="U480" s="118" t="s">
        <v>3825</v>
      </c>
      <c r="V480" s="101" t="n">
        <v>22010</v>
      </c>
      <c r="X480" s="101" t="n">
        <v>1</v>
      </c>
      <c r="Y480" s="136" t="n">
        <v>42615</v>
      </c>
      <c r="Z480" s="101" t="s">
        <v>1755</v>
      </c>
      <c r="AA480" s="101" t="s">
        <v>1715</v>
      </c>
      <c r="AC480" s="136" t="n">
        <v>40877</v>
      </c>
      <c r="AD480" s="101" t="s">
        <v>3820</v>
      </c>
      <c r="AE480" s="101" t="s">
        <v>3799</v>
      </c>
    </row>
    <row r="481" customFormat="false" ht="15.75" hidden="false" customHeight="true" outlineLevel="0" collapsed="false">
      <c r="A481" s="101" t="s">
        <v>3796</v>
      </c>
      <c r="B481" s="101" t="n">
        <v>23708</v>
      </c>
      <c r="C481" s="101" t="n">
        <v>2012</v>
      </c>
      <c r="D481" s="101" t="s">
        <v>3826</v>
      </c>
      <c r="E481" s="101" t="s">
        <v>1755</v>
      </c>
      <c r="F481" s="101" t="s">
        <v>3827</v>
      </c>
      <c r="H481" s="101" t="s">
        <v>3799</v>
      </c>
      <c r="I481" s="136" t="n">
        <v>41225</v>
      </c>
      <c r="L481" s="101" t="s">
        <v>1710</v>
      </c>
      <c r="M481" s="101" t="s">
        <v>3828</v>
      </c>
      <c r="N481" s="101" t="s">
        <v>3828</v>
      </c>
      <c r="O481" s="101" t="s">
        <v>3828</v>
      </c>
      <c r="P481" s="101" t="n">
        <v>0</v>
      </c>
      <c r="Q481" s="101" t="n">
        <v>0</v>
      </c>
      <c r="R481" s="101" t="s">
        <v>1759</v>
      </c>
      <c r="S481" s="101" t="s">
        <v>3829</v>
      </c>
      <c r="T481" s="101" t="s">
        <v>3802</v>
      </c>
      <c r="U481" s="118" t="s">
        <v>3830</v>
      </c>
      <c r="W481" s="101" t="n">
        <v>99820</v>
      </c>
      <c r="X481" s="101" t="n">
        <v>1</v>
      </c>
      <c r="Y481" s="136" t="n">
        <v>42936</v>
      </c>
      <c r="Z481" s="101" t="s">
        <v>1755</v>
      </c>
      <c r="AA481" s="101" t="s">
        <v>1715</v>
      </c>
      <c r="AC481" s="136" t="n">
        <v>41608</v>
      </c>
      <c r="AD481" s="101" t="s">
        <v>3804</v>
      </c>
      <c r="AE481" s="101" t="s">
        <v>3799</v>
      </c>
    </row>
    <row r="482" customFormat="false" ht="15.75" hidden="false" customHeight="true" outlineLevel="0" collapsed="false">
      <c r="A482" s="101" t="s">
        <v>40</v>
      </c>
      <c r="B482" s="101" t="n">
        <v>19911</v>
      </c>
      <c r="C482" s="101" t="n">
        <v>2008</v>
      </c>
      <c r="D482" s="101" t="s">
        <v>3831</v>
      </c>
      <c r="E482" s="101" t="s">
        <v>1755</v>
      </c>
      <c r="F482" s="101" t="s">
        <v>3832</v>
      </c>
      <c r="H482" s="101" t="s">
        <v>3799</v>
      </c>
      <c r="I482" s="136" t="n">
        <v>39687</v>
      </c>
      <c r="L482" s="101" t="s">
        <v>1710</v>
      </c>
      <c r="M482" s="101" t="s">
        <v>3833</v>
      </c>
      <c r="N482" s="101" t="s">
        <v>3833</v>
      </c>
      <c r="O482" s="101" t="s">
        <v>3833</v>
      </c>
      <c r="P482" s="101" t="n">
        <v>0</v>
      </c>
      <c r="Q482" s="101" t="n">
        <v>0</v>
      </c>
      <c r="R482" s="101" t="s">
        <v>1759</v>
      </c>
      <c r="S482" s="101" t="s">
        <v>3834</v>
      </c>
      <c r="T482" s="101" t="s">
        <v>1722</v>
      </c>
      <c r="U482" s="118" t="s">
        <v>3835</v>
      </c>
      <c r="V482" s="101" t="n">
        <v>99820</v>
      </c>
      <c r="W482" s="101" t="n">
        <v>99820</v>
      </c>
      <c r="X482" s="101" t="n">
        <v>4</v>
      </c>
      <c r="Y482" s="136" t="n">
        <v>42695</v>
      </c>
      <c r="Z482" s="101" t="s">
        <v>1755</v>
      </c>
      <c r="AA482" s="101" t="s">
        <v>1715</v>
      </c>
      <c r="AC482" s="136" t="n">
        <v>40147</v>
      </c>
      <c r="AD482" s="101" t="s">
        <v>3820</v>
      </c>
      <c r="AE482" s="101" t="s">
        <v>3799</v>
      </c>
    </row>
    <row r="483" customFormat="false" ht="15.75" hidden="false" customHeight="true" outlineLevel="0" collapsed="false">
      <c r="A483" s="101" t="s">
        <v>40</v>
      </c>
      <c r="B483" s="101" t="n">
        <v>38440</v>
      </c>
      <c r="C483" s="101" t="n">
        <v>2015</v>
      </c>
      <c r="D483" s="101" t="s">
        <v>3836</v>
      </c>
      <c r="E483" s="101" t="s">
        <v>2324</v>
      </c>
      <c r="F483" s="101" t="s">
        <v>3837</v>
      </c>
      <c r="H483" s="101" t="s">
        <v>3799</v>
      </c>
      <c r="I483" s="136" t="n">
        <v>42269</v>
      </c>
      <c r="L483" s="101" t="s">
        <v>1710</v>
      </c>
      <c r="M483" s="101" t="n">
        <v>0</v>
      </c>
      <c r="N483" s="101" t="n">
        <v>0</v>
      </c>
      <c r="O483" s="101" t="n">
        <v>0</v>
      </c>
      <c r="P483" s="101" t="n">
        <v>0</v>
      </c>
      <c r="Q483" s="101" t="n">
        <v>0</v>
      </c>
      <c r="R483" s="101" t="s">
        <v>1759</v>
      </c>
      <c r="S483" s="101" t="s">
        <v>3838</v>
      </c>
      <c r="T483" s="101" t="s">
        <v>2173</v>
      </c>
      <c r="U483" s="101" t="s">
        <v>3839</v>
      </c>
      <c r="X483" s="101" t="n">
        <v>3</v>
      </c>
      <c r="Y483" s="136" t="n">
        <v>43293</v>
      </c>
      <c r="Z483" s="101" t="s">
        <v>2324</v>
      </c>
      <c r="AA483" s="101" t="s">
        <v>1715</v>
      </c>
      <c r="AC483" s="136" t="n">
        <v>42735</v>
      </c>
      <c r="AD483" s="101" t="s">
        <v>3814</v>
      </c>
      <c r="AE483" s="101" t="s">
        <v>3799</v>
      </c>
    </row>
    <row r="484" customFormat="false" ht="15.75" hidden="false" customHeight="true" outlineLevel="0" collapsed="false">
      <c r="A484" s="101" t="s">
        <v>40</v>
      </c>
      <c r="B484" s="101" t="n">
        <v>22924</v>
      </c>
      <c r="C484" s="101" t="n">
        <v>2011</v>
      </c>
      <c r="D484" s="101" t="s">
        <v>3840</v>
      </c>
      <c r="E484" s="101" t="s">
        <v>1755</v>
      </c>
      <c r="F484" s="101" t="s">
        <v>3841</v>
      </c>
      <c r="H484" s="101" t="s">
        <v>3799</v>
      </c>
      <c r="I484" s="136" t="n">
        <v>40651</v>
      </c>
      <c r="L484" s="101" t="s">
        <v>1710</v>
      </c>
      <c r="M484" s="101" t="s">
        <v>3842</v>
      </c>
      <c r="N484" s="101" t="s">
        <v>3842</v>
      </c>
      <c r="O484" s="101" t="s">
        <v>3842</v>
      </c>
      <c r="P484" s="101" t="n">
        <v>0</v>
      </c>
      <c r="Q484" s="101" t="n">
        <v>0</v>
      </c>
      <c r="R484" s="101" t="s">
        <v>1759</v>
      </c>
      <c r="S484" s="101" t="s">
        <v>3843</v>
      </c>
      <c r="T484" s="101" t="s">
        <v>1722</v>
      </c>
      <c r="U484" s="118" t="s">
        <v>3844</v>
      </c>
      <c r="V484" s="101" t="n">
        <v>99810</v>
      </c>
      <c r="W484" s="101" t="n">
        <v>99810</v>
      </c>
      <c r="X484" s="101" t="n">
        <v>3</v>
      </c>
      <c r="Y484" s="136" t="n">
        <v>43376</v>
      </c>
      <c r="Z484" s="101" t="s">
        <v>1755</v>
      </c>
      <c r="AA484" s="101" t="s">
        <v>1715</v>
      </c>
      <c r="AC484" s="136" t="n">
        <v>41243</v>
      </c>
      <c r="AD484" s="101" t="s">
        <v>3814</v>
      </c>
      <c r="AE484" s="101" t="s">
        <v>3799</v>
      </c>
    </row>
    <row r="485" customFormat="false" ht="15.75" hidden="false" customHeight="true" outlineLevel="0" collapsed="false">
      <c r="A485" s="101" t="s">
        <v>3796</v>
      </c>
      <c r="B485" s="101" t="n">
        <v>24612</v>
      </c>
      <c r="C485" s="101" t="n">
        <v>2013</v>
      </c>
      <c r="D485" s="101" t="s">
        <v>3845</v>
      </c>
      <c r="E485" s="101" t="s">
        <v>1755</v>
      </c>
      <c r="F485" s="101" t="s">
        <v>3846</v>
      </c>
      <c r="H485" s="101" t="s">
        <v>3799</v>
      </c>
      <c r="I485" s="136" t="n">
        <v>41617</v>
      </c>
      <c r="L485" s="101" t="s">
        <v>1710</v>
      </c>
      <c r="M485" s="101" t="s">
        <v>3847</v>
      </c>
      <c r="N485" s="101" t="s">
        <v>3847</v>
      </c>
      <c r="O485" s="101" t="s">
        <v>3847</v>
      </c>
      <c r="P485" s="101" t="n">
        <v>0</v>
      </c>
      <c r="Q485" s="101" t="n">
        <v>0</v>
      </c>
      <c r="R485" s="101" t="s">
        <v>1759</v>
      </c>
      <c r="S485" s="101" t="s">
        <v>3848</v>
      </c>
      <c r="T485" s="101" t="s">
        <v>2173</v>
      </c>
      <c r="U485" s="118" t="s">
        <v>3849</v>
      </c>
      <c r="V485" s="101" t="n">
        <v>22010</v>
      </c>
      <c r="W485" s="101" t="n">
        <v>22010</v>
      </c>
      <c r="X485" s="101" t="n">
        <v>1</v>
      </c>
      <c r="Y485" s="136" t="n">
        <v>43377</v>
      </c>
      <c r="Z485" s="101" t="s">
        <v>1755</v>
      </c>
      <c r="AA485" s="101" t="s">
        <v>1715</v>
      </c>
      <c r="AC485" s="136" t="n">
        <v>41988</v>
      </c>
      <c r="AD485" s="101" t="s">
        <v>3814</v>
      </c>
      <c r="AE485" s="101" t="s">
        <v>3799</v>
      </c>
    </row>
    <row r="486" customFormat="false" ht="15.75" hidden="false" customHeight="true" outlineLevel="0" collapsed="false">
      <c r="A486" s="101" t="s">
        <v>3796</v>
      </c>
      <c r="B486" s="101" t="n">
        <v>31762</v>
      </c>
      <c r="C486" s="101" t="n">
        <v>2014</v>
      </c>
      <c r="D486" s="101" t="s">
        <v>3850</v>
      </c>
      <c r="E486" s="101" t="s">
        <v>1755</v>
      </c>
      <c r="F486" s="101" t="s">
        <v>3851</v>
      </c>
      <c r="H486" s="101" t="s">
        <v>3799</v>
      </c>
      <c r="I486" s="136" t="n">
        <v>41982</v>
      </c>
      <c r="L486" s="101" t="s">
        <v>1710</v>
      </c>
      <c r="M486" s="101" t="s">
        <v>3852</v>
      </c>
      <c r="N486" s="101" t="s">
        <v>3852</v>
      </c>
      <c r="O486" s="101" t="s">
        <v>3852</v>
      </c>
      <c r="P486" s="101" t="n">
        <v>0</v>
      </c>
      <c r="Q486" s="101" t="n">
        <v>0</v>
      </c>
      <c r="R486" s="101" t="s">
        <v>1759</v>
      </c>
      <c r="S486" s="101" t="s">
        <v>3853</v>
      </c>
      <c r="T486" s="101" t="s">
        <v>2173</v>
      </c>
      <c r="U486" s="118" t="s">
        <v>3854</v>
      </c>
      <c r="V486" s="101" t="n">
        <v>22010</v>
      </c>
      <c r="W486" s="101" t="n">
        <v>22010</v>
      </c>
      <c r="X486" s="101" t="n">
        <v>1</v>
      </c>
      <c r="Y486" s="136" t="n">
        <v>43377</v>
      </c>
      <c r="Z486" s="101" t="s">
        <v>1755</v>
      </c>
      <c r="AA486" s="101" t="s">
        <v>1715</v>
      </c>
      <c r="AC486" s="136" t="n">
        <v>42369</v>
      </c>
      <c r="AD486" s="101" t="s">
        <v>3814</v>
      </c>
      <c r="AE486" s="101" t="s">
        <v>3799</v>
      </c>
    </row>
    <row r="487" customFormat="false" ht="15.75" hidden="false" customHeight="true" outlineLevel="0" collapsed="false">
      <c r="A487" s="101" t="s">
        <v>40</v>
      </c>
      <c r="B487" s="101" t="n">
        <v>39353</v>
      </c>
      <c r="C487" s="101" t="n">
        <v>2016</v>
      </c>
      <c r="D487" s="101" t="s">
        <v>3855</v>
      </c>
      <c r="E487" s="101" t="s">
        <v>1755</v>
      </c>
      <c r="F487" s="101" t="s">
        <v>3856</v>
      </c>
      <c r="H487" s="101" t="s">
        <v>3799</v>
      </c>
      <c r="I487" s="136" t="n">
        <v>42702</v>
      </c>
      <c r="L487" s="101" t="s">
        <v>1710</v>
      </c>
      <c r="M487" s="101" t="n">
        <v>147625</v>
      </c>
      <c r="N487" s="101" t="n">
        <v>147625</v>
      </c>
      <c r="O487" s="101" t="n">
        <v>147625</v>
      </c>
      <c r="P487" s="101" t="n">
        <v>0</v>
      </c>
      <c r="Q487" s="101" t="n">
        <v>0</v>
      </c>
      <c r="R487" s="101" t="s">
        <v>1759</v>
      </c>
      <c r="S487" s="101" t="s">
        <v>3857</v>
      </c>
      <c r="T487" s="101" t="s">
        <v>2173</v>
      </c>
      <c r="U487" s="118" t="s">
        <v>3858</v>
      </c>
      <c r="W487" s="101" t="n">
        <v>99820</v>
      </c>
      <c r="X487" s="101" t="n">
        <v>1</v>
      </c>
      <c r="Y487" s="136" t="n">
        <v>43899</v>
      </c>
      <c r="Z487" s="101" t="s">
        <v>1755</v>
      </c>
      <c r="AA487" s="101" t="s">
        <v>1715</v>
      </c>
      <c r="AC487" s="136" t="n">
        <v>43100</v>
      </c>
      <c r="AD487" s="101" t="s">
        <v>3814</v>
      </c>
      <c r="AE487" s="101" t="s">
        <v>3799</v>
      </c>
    </row>
    <row r="488" customFormat="false" ht="15.75" hidden="false" customHeight="true" outlineLevel="0" collapsed="false">
      <c r="A488" s="101" t="s">
        <v>3796</v>
      </c>
      <c r="B488" s="101" t="n">
        <v>16787</v>
      </c>
      <c r="C488" s="101" t="n">
        <v>2004</v>
      </c>
      <c r="D488" s="101" t="s">
        <v>3859</v>
      </c>
      <c r="E488" s="101" t="s">
        <v>1755</v>
      </c>
      <c r="F488" s="101" t="s">
        <v>3860</v>
      </c>
      <c r="H488" s="101" t="s">
        <v>3799</v>
      </c>
      <c r="I488" s="136" t="n">
        <v>38182</v>
      </c>
      <c r="J488" s="136" t="n">
        <v>38503</v>
      </c>
      <c r="K488" s="136" t="n">
        <v>39233</v>
      </c>
      <c r="L488" s="101" t="s">
        <v>1710</v>
      </c>
      <c r="M488" s="101" t="s">
        <v>3861</v>
      </c>
      <c r="N488" s="101" t="s">
        <v>3861</v>
      </c>
      <c r="O488" s="101" t="s">
        <v>3861</v>
      </c>
      <c r="P488" s="101" t="n">
        <v>0</v>
      </c>
      <c r="Q488" s="101" t="n">
        <v>0</v>
      </c>
      <c r="R488" s="101" t="s">
        <v>1759</v>
      </c>
      <c r="S488" s="101" t="s">
        <v>3862</v>
      </c>
      <c r="T488" s="101" t="s">
        <v>2044</v>
      </c>
      <c r="U488" s="118" t="s">
        <v>3863</v>
      </c>
      <c r="W488" s="101" t="n">
        <v>99810</v>
      </c>
      <c r="X488" s="101" t="n">
        <v>4</v>
      </c>
      <c r="Y488" s="136" t="n">
        <v>43760</v>
      </c>
      <c r="Z488" s="101" t="s">
        <v>1755</v>
      </c>
      <c r="AA488" s="101" t="s">
        <v>1715</v>
      </c>
      <c r="AC488" s="136" t="n">
        <v>38503</v>
      </c>
      <c r="AD488" s="101" t="s">
        <v>3814</v>
      </c>
      <c r="AE488" s="101" t="s">
        <v>3799</v>
      </c>
    </row>
    <row r="489" customFormat="false" ht="15.75" hidden="false" customHeight="true" outlineLevel="0" collapsed="false">
      <c r="A489" s="101" t="s">
        <v>40</v>
      </c>
      <c r="B489" s="101" t="n">
        <v>22981</v>
      </c>
      <c r="C489" s="101" t="n">
        <v>2012</v>
      </c>
      <c r="D489" s="101" t="s">
        <v>3864</v>
      </c>
      <c r="E489" s="101" t="s">
        <v>1755</v>
      </c>
      <c r="F489" s="101" t="s">
        <v>3865</v>
      </c>
      <c r="H489" s="101" t="s">
        <v>3799</v>
      </c>
      <c r="I489" s="136" t="n">
        <v>41073</v>
      </c>
      <c r="L489" s="101" t="s">
        <v>1710</v>
      </c>
      <c r="M489" s="101" t="s">
        <v>3866</v>
      </c>
      <c r="N489" s="101" t="s">
        <v>3866</v>
      </c>
      <c r="O489" s="101" t="s">
        <v>3866</v>
      </c>
      <c r="P489" s="101" t="n">
        <v>0</v>
      </c>
      <c r="Q489" s="101" t="n">
        <v>0</v>
      </c>
      <c r="R489" s="101" t="s">
        <v>1759</v>
      </c>
      <c r="S489" s="101" t="s">
        <v>3867</v>
      </c>
      <c r="T489" s="101" t="s">
        <v>1722</v>
      </c>
      <c r="U489" s="118" t="s">
        <v>3868</v>
      </c>
      <c r="V489" s="101" t="n">
        <v>99810</v>
      </c>
      <c r="W489" s="101" t="n">
        <v>99810</v>
      </c>
      <c r="X489" s="101" t="n">
        <v>5</v>
      </c>
      <c r="Y489" s="136" t="n">
        <v>43789</v>
      </c>
      <c r="Z489" s="101" t="s">
        <v>1755</v>
      </c>
      <c r="AA489" s="101" t="s">
        <v>1715</v>
      </c>
      <c r="AC489" s="136" t="n">
        <v>41608</v>
      </c>
      <c r="AD489" s="101" t="s">
        <v>3814</v>
      </c>
      <c r="AE489" s="101" t="s">
        <v>3799</v>
      </c>
    </row>
    <row r="490" customFormat="false" ht="15.75" hidden="false" customHeight="true" outlineLevel="0" collapsed="false">
      <c r="A490" s="101" t="s">
        <v>40</v>
      </c>
      <c r="B490" s="101" t="n">
        <v>31745</v>
      </c>
      <c r="C490" s="101" t="n">
        <v>2014</v>
      </c>
      <c r="D490" s="101" t="s">
        <v>3869</v>
      </c>
      <c r="E490" s="101" t="s">
        <v>1755</v>
      </c>
      <c r="F490" s="101" t="s">
        <v>3870</v>
      </c>
      <c r="H490" s="101" t="s">
        <v>3799</v>
      </c>
      <c r="I490" s="136" t="n">
        <v>41975</v>
      </c>
      <c r="L490" s="101" t="s">
        <v>1710</v>
      </c>
      <c r="M490" s="101" t="s">
        <v>3871</v>
      </c>
      <c r="N490" s="101" t="s">
        <v>3871</v>
      </c>
      <c r="O490" s="101" t="s">
        <v>3871</v>
      </c>
      <c r="P490" s="101" t="n">
        <v>0</v>
      </c>
      <c r="Q490" s="101" t="n">
        <v>0</v>
      </c>
      <c r="R490" s="101" t="s">
        <v>1759</v>
      </c>
      <c r="S490" s="101" t="s">
        <v>3872</v>
      </c>
      <c r="T490" s="101" t="s">
        <v>1722</v>
      </c>
      <c r="U490" s="118" t="s">
        <v>3873</v>
      </c>
      <c r="V490" s="101" t="n">
        <v>99810</v>
      </c>
      <c r="W490" s="101" t="n">
        <v>22010</v>
      </c>
      <c r="X490" s="101" t="n">
        <v>3</v>
      </c>
      <c r="Y490" s="136" t="n">
        <v>44187</v>
      </c>
      <c r="Z490" s="101" t="s">
        <v>1755</v>
      </c>
      <c r="AA490" s="101" t="s">
        <v>1715</v>
      </c>
      <c r="AC490" s="136" t="n">
        <v>42369</v>
      </c>
      <c r="AD490" s="101" t="s">
        <v>3814</v>
      </c>
      <c r="AE490" s="101" t="s">
        <v>3799</v>
      </c>
    </row>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s="1" customFormat="true" ht="45" hidden="false" customHeight="false" outlineLevel="0" collapsed="false">
      <c r="A1" s="3" t="s">
        <v>0</v>
      </c>
      <c r="B1" s="3" t="s">
        <v>1</v>
      </c>
      <c r="C1" s="4" t="s">
        <v>2</v>
      </c>
      <c r="D1" s="3" t="s">
        <v>3</v>
      </c>
      <c r="E1" s="5"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c r="V1" s="2"/>
      <c r="W1" s="2"/>
      <c r="X1" s="2"/>
      <c r="Y1" s="2"/>
      <c r="Z1" s="2"/>
    </row>
    <row r="2" s="1" customFormat="true" ht="56.25" hidden="false" customHeight="false" outlineLevel="0" collapsed="false">
      <c r="A2" s="2" t="s">
        <v>40</v>
      </c>
      <c r="B2" s="2" t="s">
        <v>744</v>
      </c>
      <c r="C2" s="2" t="s">
        <v>298</v>
      </c>
      <c r="D2" s="2"/>
      <c r="E2" s="21" t="s">
        <v>745</v>
      </c>
      <c r="F2" s="2"/>
      <c r="G2" s="2"/>
      <c r="H2" s="2"/>
      <c r="I2" s="22"/>
      <c r="J2" s="22"/>
      <c r="K2" s="2"/>
      <c r="L2" s="2"/>
      <c r="M2" s="23"/>
      <c r="N2" s="23"/>
      <c r="O2" s="23"/>
      <c r="P2" s="23"/>
      <c r="Q2" s="2"/>
      <c r="R2" s="2"/>
      <c r="S2" s="2"/>
      <c r="T2" s="2"/>
      <c r="U2" s="2"/>
      <c r="V2" s="2"/>
      <c r="W2" s="2"/>
      <c r="X2" s="2"/>
      <c r="Y2" s="2"/>
      <c r="Z2" s="2"/>
    </row>
    <row r="3" s="1" customFormat="true" ht="56.25" hidden="false" customHeight="false" outlineLevel="0" collapsed="false">
      <c r="A3" s="2"/>
      <c r="B3" s="2" t="s">
        <v>746</v>
      </c>
      <c r="C3" s="9" t="s">
        <v>298</v>
      </c>
      <c r="D3" s="2"/>
      <c r="E3" s="21" t="s">
        <v>747</v>
      </c>
      <c r="F3" s="2"/>
      <c r="G3" s="2"/>
      <c r="H3" s="2"/>
      <c r="I3" s="22"/>
      <c r="J3" s="22"/>
      <c r="K3" s="2"/>
      <c r="L3" s="2"/>
      <c r="M3" s="23"/>
      <c r="N3" s="23"/>
      <c r="O3" s="23"/>
      <c r="P3" s="23"/>
      <c r="Q3" s="2"/>
      <c r="R3" s="2"/>
      <c r="S3" s="2"/>
      <c r="T3" s="2"/>
      <c r="U3" s="2"/>
      <c r="V3" s="2"/>
      <c r="W3" s="2"/>
      <c r="X3" s="2"/>
      <c r="Y3" s="2"/>
      <c r="Z3" s="2"/>
    </row>
    <row r="4" s="1" customFormat="true" ht="56.25" hidden="false" customHeight="false" outlineLevel="0" collapsed="false">
      <c r="A4" s="24"/>
      <c r="B4" s="2" t="s">
        <v>746</v>
      </c>
      <c r="C4" s="9" t="s">
        <v>298</v>
      </c>
      <c r="D4" s="2"/>
      <c r="E4" s="21" t="s">
        <v>748</v>
      </c>
      <c r="F4" s="2"/>
      <c r="G4" s="2"/>
      <c r="H4" s="2"/>
      <c r="I4" s="22"/>
      <c r="J4" s="22"/>
      <c r="K4" s="2"/>
      <c r="L4" s="2"/>
      <c r="M4" s="23"/>
      <c r="N4" s="23"/>
      <c r="O4" s="23"/>
      <c r="P4" s="23"/>
      <c r="Q4" s="2"/>
      <c r="R4" s="2"/>
      <c r="S4" s="2"/>
      <c r="T4" s="2"/>
      <c r="U4" s="2"/>
      <c r="V4" s="2"/>
      <c r="W4" s="2"/>
      <c r="X4" s="2"/>
      <c r="Y4" s="2"/>
      <c r="Z4" s="2"/>
    </row>
    <row r="5" s="1" customFormat="true" ht="56.25" hidden="false" customHeight="false" outlineLevel="0" collapsed="false">
      <c r="A5" s="24"/>
      <c r="B5" s="2" t="s">
        <v>746</v>
      </c>
      <c r="C5" s="9" t="s">
        <v>298</v>
      </c>
      <c r="D5" s="2"/>
      <c r="E5" s="21" t="s">
        <v>749</v>
      </c>
      <c r="F5" s="2"/>
      <c r="G5" s="2"/>
      <c r="H5" s="2"/>
      <c r="I5" s="22"/>
      <c r="J5" s="22"/>
      <c r="K5" s="2"/>
      <c r="L5" s="2"/>
      <c r="M5" s="23"/>
      <c r="N5" s="23"/>
      <c r="O5" s="23"/>
      <c r="P5" s="23"/>
      <c r="Q5" s="2"/>
      <c r="R5" s="2"/>
      <c r="S5" s="2"/>
      <c r="T5" s="2"/>
      <c r="U5" s="2"/>
      <c r="V5" s="2"/>
      <c r="W5" s="2"/>
      <c r="X5" s="2"/>
      <c r="Y5" s="2"/>
      <c r="Z5" s="2"/>
    </row>
    <row r="6" s="1" customFormat="true" ht="56.25" hidden="false" customHeight="false" outlineLevel="0" collapsed="false">
      <c r="A6" s="24"/>
      <c r="B6" s="2" t="s">
        <v>746</v>
      </c>
      <c r="C6" s="9" t="s">
        <v>298</v>
      </c>
      <c r="D6" s="2"/>
      <c r="E6" s="21" t="s">
        <v>750</v>
      </c>
      <c r="F6" s="2"/>
      <c r="G6" s="2"/>
      <c r="H6" s="2"/>
      <c r="I6" s="22"/>
      <c r="J6" s="22"/>
      <c r="K6" s="2"/>
      <c r="L6" s="2"/>
      <c r="M6" s="23"/>
      <c r="N6" s="23"/>
      <c r="O6" s="23"/>
      <c r="P6" s="23"/>
      <c r="Q6" s="2"/>
      <c r="R6" s="2"/>
      <c r="S6" s="2"/>
      <c r="T6" s="2"/>
      <c r="U6" s="2"/>
      <c r="V6" s="2"/>
      <c r="W6" s="2"/>
      <c r="X6" s="2"/>
      <c r="Y6" s="2"/>
      <c r="Z6" s="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2"/>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pane xSplit="0" ySplit="1" topLeftCell="A2" activePane="bottomLeft" state="frozen"/>
      <selection pane="topLeft" activeCell="I1" activeCellId="0" sqref="I1"/>
      <selection pane="bottomLeft" activeCell="O36" activeCellId="0" sqref="O36"/>
    </sheetView>
  </sheetViews>
  <sheetFormatPr defaultColWidth="9.14453125" defaultRowHeight="11.25" zeroHeight="false" outlineLevelRow="0" outlineLevelCol="0"/>
  <cols>
    <col collapsed="false" customWidth="true" hidden="false" outlineLevel="0" max="1" min="1" style="25" width="8.14"/>
    <col collapsed="false" customWidth="true" hidden="false" outlineLevel="0" max="2" min="2" style="25" width="7.85"/>
    <col collapsed="false" customWidth="true" hidden="false" outlineLevel="0" max="3" min="3" style="25" width="8.43"/>
    <col collapsed="false" customWidth="true" hidden="false" outlineLevel="0" max="4" min="4" style="25" width="12.85"/>
    <col collapsed="false" customWidth="true" hidden="false" outlineLevel="0" max="5" min="5" style="25" width="21.57"/>
    <col collapsed="false" customWidth="true" hidden="false" outlineLevel="0" max="7" min="6" style="25" width="8.43"/>
    <col collapsed="false" customWidth="true" hidden="false" outlineLevel="0" max="8" min="8" style="25" width="6.7"/>
    <col collapsed="false" customWidth="true" hidden="false" outlineLevel="0" max="10" min="9" style="25" width="9.43"/>
    <col collapsed="false" customWidth="true" hidden="false" outlineLevel="0" max="11" min="11" style="25" width="12.57"/>
    <col collapsed="false" customWidth="true" hidden="false" outlineLevel="0" max="12" min="12" style="25" width="8.7"/>
    <col collapsed="false" customWidth="true" hidden="false" outlineLevel="0" max="13" min="13" style="25" width="14.71"/>
    <col collapsed="false" customWidth="true" hidden="false" outlineLevel="0" max="14" min="14" style="25" width="8.14"/>
    <col collapsed="false" customWidth="true" hidden="false" outlineLevel="0" max="15" min="15" style="25" width="13.28"/>
    <col collapsed="false" customWidth="true" hidden="false" outlineLevel="0" max="16" min="16" style="25" width="15.28"/>
    <col collapsed="false" customWidth="true" hidden="false" outlineLevel="0" max="17" min="17" style="25" width="12.14"/>
    <col collapsed="false" customWidth="true" hidden="false" outlineLevel="0" max="18" min="18" style="25" width="28.3"/>
    <col collapsed="false" customWidth="true" hidden="false" outlineLevel="0" max="19" min="19" style="25" width="21.43"/>
    <col collapsed="false" customWidth="true" hidden="false" outlineLevel="0" max="20" min="20" style="25" width="12"/>
    <col collapsed="false" customWidth="true" hidden="false" outlineLevel="0" max="21" min="21" style="25" width="17"/>
    <col collapsed="false" customWidth="false" hidden="false" outlineLevel="0" max="1024" min="22" style="25" width="9.14"/>
  </cols>
  <sheetData>
    <row r="1" s="1" customFormat="true" ht="33.75" hidden="false" customHeight="false" outlineLevel="0" collapsed="false">
      <c r="A1" s="3" t="s">
        <v>0</v>
      </c>
      <c r="B1" s="3" t="s">
        <v>1</v>
      </c>
      <c r="C1" s="3" t="s">
        <v>2</v>
      </c>
      <c r="D1" s="3" t="s">
        <v>3</v>
      </c>
      <c r="E1" s="3"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c r="V1" s="2"/>
      <c r="W1" s="2"/>
      <c r="X1" s="2"/>
      <c r="Y1" s="2"/>
      <c r="Z1" s="2"/>
    </row>
    <row r="2" s="1" customFormat="true" ht="108" hidden="false" customHeight="true" outlineLevel="0" collapsed="false">
      <c r="A2" s="8" t="s">
        <v>32</v>
      </c>
      <c r="B2" s="8" t="s">
        <v>751</v>
      </c>
      <c r="C2" s="2" t="s">
        <v>752</v>
      </c>
      <c r="D2" s="8"/>
      <c r="E2" s="8" t="s">
        <v>753</v>
      </c>
      <c r="F2" s="8" t="s">
        <v>455</v>
      </c>
      <c r="G2" s="8" t="n">
        <v>2015</v>
      </c>
      <c r="H2" s="8" t="n">
        <v>2017</v>
      </c>
      <c r="I2" s="11" t="n">
        <v>42458</v>
      </c>
      <c r="J2" s="11" t="n">
        <v>46841</v>
      </c>
      <c r="K2" s="8" t="n">
        <v>390227</v>
      </c>
      <c r="L2" s="8" t="s">
        <v>25</v>
      </c>
      <c r="M2" s="12" t="n">
        <v>1586459.01</v>
      </c>
      <c r="N2" s="12"/>
      <c r="O2" s="12"/>
      <c r="P2" s="12"/>
      <c r="Q2" s="8" t="s">
        <v>754</v>
      </c>
      <c r="R2" s="2"/>
      <c r="S2" s="2"/>
      <c r="T2" s="2"/>
      <c r="U2" s="2"/>
      <c r="V2" s="2"/>
      <c r="W2" s="2"/>
      <c r="X2" s="2"/>
      <c r="Y2" s="2"/>
      <c r="Z2" s="2"/>
    </row>
    <row r="3" s="1" customFormat="true" ht="56.25" hidden="false" customHeight="false" outlineLevel="0" collapsed="false">
      <c r="A3" s="8" t="s">
        <v>32</v>
      </c>
      <c r="B3" s="8" t="s">
        <v>751</v>
      </c>
      <c r="C3" s="2" t="s">
        <v>298</v>
      </c>
      <c r="D3" s="8"/>
      <c r="E3" s="8" t="s">
        <v>755</v>
      </c>
      <c r="F3" s="8" t="s">
        <v>455</v>
      </c>
      <c r="G3" s="8" t="n">
        <v>2014</v>
      </c>
      <c r="H3" s="8" t="n">
        <v>2017</v>
      </c>
      <c r="I3" s="11" t="n">
        <v>42366</v>
      </c>
      <c r="J3" s="11" t="n">
        <v>46749</v>
      </c>
      <c r="K3" s="8" t="n">
        <v>383564</v>
      </c>
      <c r="L3" s="8" t="s">
        <v>25</v>
      </c>
      <c r="M3" s="12" t="n">
        <v>1165918.37</v>
      </c>
      <c r="N3" s="12"/>
      <c r="O3" s="12"/>
      <c r="P3" s="12"/>
      <c r="Q3" s="8" t="s">
        <v>756</v>
      </c>
      <c r="R3" s="2"/>
      <c r="S3" s="2"/>
      <c r="T3" s="2"/>
      <c r="U3" s="2"/>
      <c r="V3" s="2"/>
      <c r="W3" s="2"/>
      <c r="X3" s="2"/>
      <c r="Y3" s="2"/>
      <c r="Z3" s="2"/>
    </row>
    <row r="4" s="1" customFormat="true" ht="56.25" hidden="false" customHeight="false" outlineLevel="0" collapsed="false">
      <c r="A4" s="8" t="s">
        <v>32</v>
      </c>
      <c r="B4" s="8" t="s">
        <v>751</v>
      </c>
      <c r="C4" s="2" t="s">
        <v>298</v>
      </c>
      <c r="D4" s="8"/>
      <c r="E4" s="8" t="s">
        <v>757</v>
      </c>
      <c r="F4" s="8" t="s">
        <v>455</v>
      </c>
      <c r="G4" s="8" t="n">
        <v>2016</v>
      </c>
      <c r="H4" s="8" t="n">
        <v>2018</v>
      </c>
      <c r="I4" s="11" t="n">
        <v>43098</v>
      </c>
      <c r="J4" s="11" t="n">
        <v>47481</v>
      </c>
      <c r="K4" s="8" t="n">
        <v>395230</v>
      </c>
      <c r="L4" s="8" t="s">
        <v>25</v>
      </c>
      <c r="M4" s="12" t="n">
        <v>1605362.9</v>
      </c>
      <c r="N4" s="12"/>
      <c r="O4" s="12"/>
      <c r="P4" s="12"/>
      <c r="Q4" s="8" t="s">
        <v>754</v>
      </c>
      <c r="R4" s="2"/>
      <c r="S4" s="2"/>
      <c r="T4" s="2"/>
      <c r="U4" s="2"/>
      <c r="V4" s="2"/>
      <c r="W4" s="2"/>
      <c r="X4" s="2"/>
      <c r="Y4" s="2"/>
      <c r="Z4" s="2"/>
    </row>
    <row r="5" s="1" customFormat="true" ht="56.25" hidden="false" customHeight="false" outlineLevel="0" collapsed="false">
      <c r="A5" s="8" t="s">
        <v>32</v>
      </c>
      <c r="B5" s="8" t="s">
        <v>751</v>
      </c>
      <c r="C5" s="2" t="s">
        <v>298</v>
      </c>
      <c r="D5" s="8"/>
      <c r="E5" s="8" t="s">
        <v>758</v>
      </c>
      <c r="F5" s="8" t="s">
        <v>29</v>
      </c>
      <c r="G5" s="8" t="n">
        <v>2019</v>
      </c>
      <c r="H5" s="8" t="n">
        <v>2019</v>
      </c>
      <c r="I5" s="11" t="n">
        <v>42660</v>
      </c>
      <c r="J5" s="11" t="n">
        <v>43860</v>
      </c>
      <c r="K5" s="8" t="n">
        <v>409559</v>
      </c>
      <c r="L5" s="8" t="s">
        <v>390</v>
      </c>
      <c r="M5" s="12" t="n">
        <v>25793.4</v>
      </c>
      <c r="N5" s="12"/>
      <c r="O5" s="12"/>
      <c r="P5" s="12"/>
      <c r="Q5" s="8" t="s">
        <v>759</v>
      </c>
      <c r="R5" s="2"/>
      <c r="S5" s="2"/>
      <c r="T5" s="2"/>
      <c r="U5" s="2"/>
      <c r="V5" s="2"/>
      <c r="W5" s="2"/>
      <c r="X5" s="2"/>
      <c r="Y5" s="2"/>
      <c r="Z5" s="2"/>
    </row>
    <row r="6" s="1" customFormat="true" ht="85.5" hidden="false" customHeight="true" outlineLevel="0" collapsed="false">
      <c r="A6" s="8" t="s">
        <v>32</v>
      </c>
      <c r="B6" s="8" t="s">
        <v>751</v>
      </c>
      <c r="C6" s="2" t="s">
        <v>298</v>
      </c>
      <c r="D6" s="8"/>
      <c r="E6" s="8" t="s">
        <v>760</v>
      </c>
      <c r="F6" s="8" t="s">
        <v>24</v>
      </c>
      <c r="G6" s="8" t="n">
        <v>2018</v>
      </c>
      <c r="H6" s="8" t="n">
        <v>2019</v>
      </c>
      <c r="I6" s="11" t="n">
        <v>43804</v>
      </c>
      <c r="J6" s="11" t="n">
        <v>45447</v>
      </c>
      <c r="K6" s="8" t="n">
        <v>409185</v>
      </c>
      <c r="L6" s="8" t="s">
        <v>25</v>
      </c>
      <c r="M6" s="12" t="n">
        <v>739386.26</v>
      </c>
      <c r="N6" s="12"/>
      <c r="O6" s="12"/>
      <c r="P6" s="12"/>
      <c r="Q6" s="8" t="s">
        <v>761</v>
      </c>
      <c r="R6" s="2"/>
      <c r="S6" s="2"/>
      <c r="T6" s="2"/>
      <c r="U6" s="2"/>
      <c r="V6" s="2"/>
      <c r="W6" s="2"/>
      <c r="X6" s="2"/>
      <c r="Y6" s="2"/>
      <c r="Z6" s="2"/>
    </row>
    <row r="7" s="1" customFormat="true" ht="87" hidden="false" customHeight="true" outlineLevel="0" collapsed="false">
      <c r="A7" s="8" t="s">
        <v>32</v>
      </c>
      <c r="B7" s="8" t="s">
        <v>751</v>
      </c>
      <c r="C7" s="2" t="s">
        <v>298</v>
      </c>
      <c r="D7" s="8"/>
      <c r="E7" s="8" t="s">
        <v>762</v>
      </c>
      <c r="F7" s="8" t="s">
        <v>455</v>
      </c>
      <c r="G7" s="8" t="n">
        <v>2017</v>
      </c>
      <c r="H7" s="8" t="n">
        <v>2019</v>
      </c>
      <c r="I7" s="11" t="n">
        <v>43448</v>
      </c>
      <c r="J7" s="11" t="n">
        <v>47831</v>
      </c>
      <c r="K7" s="8" t="n">
        <v>406052</v>
      </c>
      <c r="L7" s="8" t="s">
        <v>25</v>
      </c>
      <c r="M7" s="12" t="n">
        <v>1051257.44</v>
      </c>
      <c r="N7" s="12"/>
      <c r="O7" s="12"/>
      <c r="P7" s="12"/>
      <c r="Q7" s="8" t="s">
        <v>763</v>
      </c>
      <c r="R7" s="2"/>
      <c r="S7" s="2"/>
      <c r="T7" s="2"/>
      <c r="U7" s="2"/>
      <c r="V7" s="2"/>
      <c r="W7" s="2"/>
      <c r="X7" s="2"/>
      <c r="Y7" s="2"/>
      <c r="Z7" s="2"/>
    </row>
    <row r="8" s="1" customFormat="true" ht="75" hidden="false" customHeight="true" outlineLevel="0" collapsed="false">
      <c r="A8" s="8" t="s">
        <v>32</v>
      </c>
      <c r="B8" s="8"/>
      <c r="C8" s="2" t="s">
        <v>298</v>
      </c>
      <c r="D8" s="8"/>
      <c r="E8" s="8" t="s">
        <v>764</v>
      </c>
      <c r="F8" s="8" t="s">
        <v>455</v>
      </c>
      <c r="G8" s="8" t="n">
        <v>2018</v>
      </c>
      <c r="H8" s="8" t="n">
        <v>2020</v>
      </c>
      <c r="I8" s="11" t="n">
        <v>43826</v>
      </c>
      <c r="J8" s="11" t="n">
        <v>48209</v>
      </c>
      <c r="K8" s="8" t="n">
        <v>414566</v>
      </c>
      <c r="L8" s="8" t="s">
        <v>25</v>
      </c>
      <c r="M8" s="12" t="n">
        <v>1360000</v>
      </c>
      <c r="N8" s="12"/>
      <c r="O8" s="12"/>
      <c r="P8" s="12"/>
      <c r="Q8" s="8" t="s">
        <v>765</v>
      </c>
      <c r="R8" s="2"/>
      <c r="S8" s="2"/>
      <c r="T8" s="2"/>
      <c r="U8" s="2"/>
      <c r="V8" s="2"/>
      <c r="W8" s="2"/>
      <c r="X8" s="2"/>
      <c r="Y8" s="2"/>
      <c r="Z8" s="2"/>
    </row>
    <row r="9" s="1" customFormat="true" ht="79.5" hidden="false" customHeight="true" outlineLevel="0" collapsed="false">
      <c r="A9" s="8" t="s">
        <v>32</v>
      </c>
      <c r="B9" s="8" t="s">
        <v>751</v>
      </c>
      <c r="C9" s="2" t="s">
        <v>298</v>
      </c>
      <c r="D9" s="8"/>
      <c r="E9" s="8" t="s">
        <v>766</v>
      </c>
      <c r="F9" s="8" t="s">
        <v>24</v>
      </c>
      <c r="G9" s="8" t="n">
        <v>2020</v>
      </c>
      <c r="H9" s="8" t="n">
        <v>2021</v>
      </c>
      <c r="I9" s="11" t="n">
        <v>45021</v>
      </c>
      <c r="J9" s="11" t="n">
        <v>45813</v>
      </c>
      <c r="K9" s="8" t="n">
        <v>428797</v>
      </c>
      <c r="L9" s="8" t="s">
        <v>25</v>
      </c>
      <c r="M9" s="12" t="n">
        <v>232000</v>
      </c>
      <c r="N9" s="12"/>
      <c r="O9" s="12"/>
      <c r="P9" s="12"/>
      <c r="Q9" s="8" t="s">
        <v>767</v>
      </c>
      <c r="R9" s="2"/>
      <c r="S9" s="2"/>
      <c r="T9" s="2"/>
      <c r="U9" s="2"/>
      <c r="V9" s="2"/>
      <c r="W9" s="2"/>
      <c r="X9" s="2"/>
      <c r="Y9" s="2"/>
      <c r="Z9" s="2"/>
    </row>
    <row r="10" s="1" customFormat="true" ht="56.25" hidden="false" customHeight="false" outlineLevel="0" collapsed="false">
      <c r="A10" s="8" t="s">
        <v>32</v>
      </c>
      <c r="B10" s="8" t="s">
        <v>751</v>
      </c>
      <c r="C10" s="2" t="s">
        <v>298</v>
      </c>
      <c r="D10" s="8"/>
      <c r="E10" s="8" t="s">
        <v>768</v>
      </c>
      <c r="F10" s="8" t="s">
        <v>455</v>
      </c>
      <c r="G10" s="8" t="n">
        <v>2019</v>
      </c>
      <c r="H10" s="8" t="n">
        <v>2021</v>
      </c>
      <c r="I10" s="11" t="n">
        <v>44183</v>
      </c>
      <c r="J10" s="11" t="n">
        <v>48566</v>
      </c>
      <c r="K10" s="8" t="n">
        <v>423551</v>
      </c>
      <c r="L10" s="8" t="s">
        <v>25</v>
      </c>
      <c r="M10" s="12" t="n">
        <v>1360000</v>
      </c>
      <c r="N10" s="12"/>
      <c r="O10" s="12"/>
      <c r="P10" s="12"/>
      <c r="Q10" s="8" t="s">
        <v>769</v>
      </c>
      <c r="R10" s="2"/>
      <c r="S10" s="2"/>
      <c r="T10" s="2"/>
      <c r="U10" s="2"/>
      <c r="V10" s="2"/>
      <c r="W10" s="2"/>
      <c r="X10" s="2"/>
      <c r="Y10" s="2"/>
      <c r="Z10" s="2"/>
    </row>
    <row r="11" s="1" customFormat="true" ht="66.75" hidden="false" customHeight="true" outlineLevel="0" collapsed="false">
      <c r="A11" s="8" t="s">
        <v>32</v>
      </c>
      <c r="B11" s="8" t="s">
        <v>751</v>
      </c>
      <c r="C11" s="2" t="s">
        <v>298</v>
      </c>
      <c r="D11" s="8"/>
      <c r="E11" s="8" t="s">
        <v>770</v>
      </c>
      <c r="F11" s="8" t="s">
        <v>455</v>
      </c>
      <c r="G11" s="8" t="n">
        <v>2020</v>
      </c>
      <c r="H11" s="8" t="n">
        <v>2022</v>
      </c>
      <c r="I11" s="11" t="n">
        <v>44554</v>
      </c>
      <c r="J11" s="11" t="n">
        <v>48937</v>
      </c>
      <c r="K11" s="8" t="n">
        <v>432043</v>
      </c>
      <c r="L11" s="8" t="s">
        <v>25</v>
      </c>
      <c r="M11" s="12" t="n">
        <v>1224000</v>
      </c>
      <c r="N11" s="12"/>
      <c r="O11" s="12"/>
      <c r="P11" s="12"/>
      <c r="Q11" s="8" t="s">
        <v>765</v>
      </c>
      <c r="R11" s="2"/>
      <c r="S11" s="2"/>
      <c r="T11" s="2"/>
      <c r="U11" s="2"/>
      <c r="V11" s="2"/>
      <c r="W11" s="2"/>
      <c r="X11" s="2"/>
      <c r="Y11" s="2"/>
      <c r="Z11" s="2"/>
    </row>
    <row r="12" s="1" customFormat="true" ht="78.75" hidden="false" customHeight="false" outlineLevel="0" collapsed="false">
      <c r="A12" s="8" t="s">
        <v>32</v>
      </c>
      <c r="B12" s="8" t="s">
        <v>751</v>
      </c>
      <c r="C12" s="2" t="s">
        <v>298</v>
      </c>
      <c r="D12" s="2" t="s">
        <v>58</v>
      </c>
      <c r="E12" s="26" t="s">
        <v>771</v>
      </c>
      <c r="F12" s="1" t="s">
        <v>772</v>
      </c>
      <c r="H12" s="27" t="n">
        <v>2018</v>
      </c>
      <c r="K12" s="28" t="s">
        <v>773</v>
      </c>
      <c r="M12" s="29" t="n">
        <v>284357.81</v>
      </c>
      <c r="O12" s="30" t="s">
        <v>774</v>
      </c>
      <c r="P12" s="2" t="s">
        <v>775</v>
      </c>
      <c r="Q12" s="1" t="s">
        <v>776</v>
      </c>
      <c r="R12" s="31" t="s">
        <v>777</v>
      </c>
      <c r="S12" s="2" t="s">
        <v>778</v>
      </c>
      <c r="T12" s="2" t="s">
        <v>779</v>
      </c>
      <c r="U12" s="32" t="s">
        <v>780</v>
      </c>
    </row>
    <row r="13" s="34" customFormat="true" ht="258.75" hidden="false" customHeight="false" outlineLevel="0" collapsed="false">
      <c r="A13" s="8" t="s">
        <v>32</v>
      </c>
      <c r="B13" s="33" t="s">
        <v>751</v>
      </c>
      <c r="C13" s="27" t="s">
        <v>298</v>
      </c>
      <c r="D13" s="27" t="s">
        <v>156</v>
      </c>
      <c r="E13" s="34" t="s">
        <v>781</v>
      </c>
      <c r="F13" s="34" t="s">
        <v>772</v>
      </c>
      <c r="H13" s="27" t="n">
        <v>2018</v>
      </c>
      <c r="K13" s="34" t="s">
        <v>782</v>
      </c>
      <c r="M13" s="35" t="n">
        <v>399215.22</v>
      </c>
      <c r="O13" s="35" t="n">
        <v>469816.92</v>
      </c>
      <c r="P13" s="27" t="s">
        <v>783</v>
      </c>
      <c r="Q13" s="34" t="s">
        <v>784</v>
      </c>
      <c r="R13" s="36" t="s">
        <v>785</v>
      </c>
      <c r="S13" s="36" t="s">
        <v>786</v>
      </c>
      <c r="T13" s="27" t="s">
        <v>787</v>
      </c>
      <c r="U13" s="37" t="s">
        <v>788</v>
      </c>
    </row>
    <row r="14" s="34" customFormat="true" ht="78.75" hidden="false" customHeight="false" outlineLevel="0" collapsed="false">
      <c r="A14" s="8" t="s">
        <v>32</v>
      </c>
      <c r="B14" s="33" t="s">
        <v>751</v>
      </c>
      <c r="C14" s="27" t="s">
        <v>298</v>
      </c>
      <c r="D14" s="27" t="s">
        <v>156</v>
      </c>
      <c r="E14" s="27" t="s">
        <v>789</v>
      </c>
      <c r="F14" s="34" t="s">
        <v>772</v>
      </c>
      <c r="H14" s="27" t="n">
        <v>2018</v>
      </c>
      <c r="K14" s="27" t="s">
        <v>790</v>
      </c>
      <c r="M14" s="35" t="n">
        <v>410900</v>
      </c>
      <c r="O14" s="34" t="s">
        <v>791</v>
      </c>
      <c r="P14" s="27" t="s">
        <v>792</v>
      </c>
      <c r="Q14" s="27" t="s">
        <v>793</v>
      </c>
      <c r="R14" s="27" t="s">
        <v>794</v>
      </c>
      <c r="S14" s="27" t="s">
        <v>795</v>
      </c>
      <c r="T14" s="27" t="s">
        <v>796</v>
      </c>
      <c r="U14" s="37" t="s">
        <v>797</v>
      </c>
    </row>
    <row r="15" s="40" customFormat="true" ht="135" hidden="false" customHeight="false" outlineLevel="0" collapsed="false">
      <c r="A15" s="8" t="s">
        <v>32</v>
      </c>
      <c r="B15" s="38" t="s">
        <v>751</v>
      </c>
      <c r="C15" s="39" t="s">
        <v>298</v>
      </c>
      <c r="D15" s="40" t="s">
        <v>798</v>
      </c>
      <c r="E15" s="41" t="s">
        <v>799</v>
      </c>
      <c r="F15" s="40" t="s">
        <v>772</v>
      </c>
      <c r="H15" s="27" t="n">
        <v>2018</v>
      </c>
      <c r="I15" s="40" t="s">
        <v>800</v>
      </c>
      <c r="K15" s="41" t="s">
        <v>801</v>
      </c>
      <c r="M15" s="42" t="s">
        <v>802</v>
      </c>
      <c r="O15" s="42" t="s">
        <v>803</v>
      </c>
      <c r="P15" s="41" t="s">
        <v>804</v>
      </c>
      <c r="Q15" s="41" t="s">
        <v>805</v>
      </c>
      <c r="R15" s="43" t="s">
        <v>806</v>
      </c>
      <c r="S15" s="44" t="s">
        <v>807</v>
      </c>
      <c r="T15" s="39" t="s">
        <v>808</v>
      </c>
      <c r="U15" s="45" t="s">
        <v>809</v>
      </c>
    </row>
    <row r="16" s="34" customFormat="true" ht="112.5" hidden="false" customHeight="false" outlineLevel="0" collapsed="false">
      <c r="A16" s="8" t="s">
        <v>32</v>
      </c>
      <c r="B16" s="33" t="s">
        <v>751</v>
      </c>
      <c r="C16" s="27" t="s">
        <v>298</v>
      </c>
      <c r="D16" s="27" t="s">
        <v>810</v>
      </c>
      <c r="E16" s="27" t="s">
        <v>811</v>
      </c>
      <c r="F16" s="34" t="s">
        <v>772</v>
      </c>
      <c r="H16" s="27" t="n">
        <v>2018</v>
      </c>
      <c r="I16" s="34" t="s">
        <v>800</v>
      </c>
      <c r="K16" s="27" t="s">
        <v>812</v>
      </c>
      <c r="M16" s="34" t="s">
        <v>813</v>
      </c>
      <c r="O16" s="35" t="n">
        <v>439179.02</v>
      </c>
      <c r="P16" s="27" t="s">
        <v>814</v>
      </c>
      <c r="Q16" s="27" t="s">
        <v>815</v>
      </c>
      <c r="R16" s="46" t="s">
        <v>816</v>
      </c>
      <c r="S16" s="47" t="s">
        <v>817</v>
      </c>
      <c r="T16" s="27" t="s">
        <v>818</v>
      </c>
      <c r="U16" s="48" t="s">
        <v>819</v>
      </c>
    </row>
    <row r="17" s="27" customFormat="true" ht="101.25" hidden="false" customHeight="false" outlineLevel="0" collapsed="false">
      <c r="A17" s="8" t="s">
        <v>32</v>
      </c>
      <c r="B17" s="33" t="s">
        <v>751</v>
      </c>
      <c r="C17" s="27" t="s">
        <v>298</v>
      </c>
      <c r="D17" s="27" t="s">
        <v>810</v>
      </c>
      <c r="E17" s="27" t="s">
        <v>820</v>
      </c>
      <c r="F17" s="27" t="s">
        <v>772</v>
      </c>
      <c r="H17" s="27" t="n">
        <v>2018</v>
      </c>
      <c r="I17" s="27" t="s">
        <v>821</v>
      </c>
      <c r="K17" s="27" t="s">
        <v>822</v>
      </c>
      <c r="M17" s="49" t="n">
        <v>230467.3</v>
      </c>
      <c r="O17" s="49" t="n">
        <v>271138</v>
      </c>
      <c r="P17" s="27" t="s">
        <v>823</v>
      </c>
      <c r="Q17" s="27" t="s">
        <v>824</v>
      </c>
      <c r="R17" s="27" t="s">
        <v>825</v>
      </c>
      <c r="S17" s="36" t="s">
        <v>826</v>
      </c>
      <c r="T17" s="27" t="s">
        <v>827</v>
      </c>
      <c r="U17" s="37" t="s">
        <v>828</v>
      </c>
    </row>
    <row r="18" s="34" customFormat="true" ht="101.25" hidden="false" customHeight="false" outlineLevel="0" collapsed="false">
      <c r="A18" s="8" t="s">
        <v>32</v>
      </c>
      <c r="B18" s="33" t="s">
        <v>751</v>
      </c>
      <c r="C18" s="27" t="s">
        <v>298</v>
      </c>
      <c r="D18" s="27" t="s">
        <v>810</v>
      </c>
      <c r="E18" s="27" t="s">
        <v>829</v>
      </c>
      <c r="F18" s="34" t="s">
        <v>772</v>
      </c>
      <c r="H18" s="27" t="n">
        <v>2018</v>
      </c>
      <c r="I18" s="34" t="s">
        <v>800</v>
      </c>
      <c r="K18" s="27" t="s">
        <v>830</v>
      </c>
      <c r="M18" s="35" t="n">
        <v>216592.82</v>
      </c>
      <c r="O18" s="35" t="n">
        <v>257848.6</v>
      </c>
      <c r="P18" s="27" t="s">
        <v>831</v>
      </c>
      <c r="Q18" s="27" t="s">
        <v>832</v>
      </c>
      <c r="R18" s="27" t="s">
        <v>833</v>
      </c>
      <c r="S18" s="36" t="s">
        <v>834</v>
      </c>
      <c r="T18" s="27" t="s">
        <v>835</v>
      </c>
      <c r="U18" s="37" t="s">
        <v>836</v>
      </c>
    </row>
    <row r="19" s="34" customFormat="true" ht="123.75" hidden="false" customHeight="false" outlineLevel="0" collapsed="false">
      <c r="A19" s="8" t="s">
        <v>32</v>
      </c>
      <c r="B19" s="33" t="s">
        <v>751</v>
      </c>
      <c r="C19" s="27" t="s">
        <v>298</v>
      </c>
      <c r="D19" s="27" t="s">
        <v>810</v>
      </c>
      <c r="E19" s="27" t="s">
        <v>837</v>
      </c>
      <c r="F19" s="34" t="s">
        <v>24</v>
      </c>
      <c r="H19" s="27" t="n">
        <v>2018</v>
      </c>
      <c r="I19" s="27" t="s">
        <v>838</v>
      </c>
      <c r="K19" s="27" t="s">
        <v>839</v>
      </c>
      <c r="M19" s="35" t="n">
        <v>491985.98</v>
      </c>
      <c r="O19" s="35" t="n">
        <v>578807.04</v>
      </c>
      <c r="P19" s="27" t="s">
        <v>840</v>
      </c>
      <c r="Q19" s="34" t="s">
        <v>784</v>
      </c>
      <c r="R19" s="27" t="s">
        <v>841</v>
      </c>
      <c r="S19" s="36" t="s">
        <v>842</v>
      </c>
      <c r="T19" s="27" t="s">
        <v>843</v>
      </c>
      <c r="U19" s="37" t="s">
        <v>844</v>
      </c>
    </row>
    <row r="20" s="34" customFormat="true" ht="146.25" hidden="false" customHeight="false" outlineLevel="0" collapsed="false">
      <c r="A20" s="33" t="s">
        <v>32</v>
      </c>
      <c r="B20" s="33" t="s">
        <v>751</v>
      </c>
      <c r="C20" s="27" t="s">
        <v>298</v>
      </c>
      <c r="D20" s="27" t="s">
        <v>810</v>
      </c>
      <c r="E20" s="27" t="s">
        <v>845</v>
      </c>
      <c r="F20" s="34" t="s">
        <v>24</v>
      </c>
      <c r="H20" s="34" t="n">
        <v>2020</v>
      </c>
      <c r="I20" s="27" t="s">
        <v>800</v>
      </c>
      <c r="K20" s="27" t="s">
        <v>846</v>
      </c>
      <c r="M20" s="35" t="n">
        <v>380284.69</v>
      </c>
      <c r="O20" s="35" t="n">
        <v>447393.75</v>
      </c>
      <c r="P20" s="27" t="s">
        <v>847</v>
      </c>
      <c r="Q20" s="34" t="s">
        <v>848</v>
      </c>
      <c r="R20" s="27" t="s">
        <v>849</v>
      </c>
      <c r="S20" s="36" t="s">
        <v>850</v>
      </c>
      <c r="T20" s="27" t="s">
        <v>851</v>
      </c>
      <c r="U20" s="37" t="s">
        <v>852</v>
      </c>
    </row>
    <row r="21" s="34" customFormat="true" ht="123.75" hidden="false" customHeight="false" outlineLevel="0" collapsed="false">
      <c r="A21" s="33" t="s">
        <v>32</v>
      </c>
      <c r="B21" s="33" t="s">
        <v>751</v>
      </c>
      <c r="C21" s="27" t="s">
        <v>298</v>
      </c>
      <c r="D21" s="27" t="s">
        <v>156</v>
      </c>
      <c r="E21" s="27" t="s">
        <v>853</v>
      </c>
      <c r="F21" s="34" t="s">
        <v>24</v>
      </c>
      <c r="H21" s="34" t="n">
        <v>2020</v>
      </c>
      <c r="I21" s="27" t="s">
        <v>854</v>
      </c>
      <c r="K21" s="27" t="s">
        <v>855</v>
      </c>
      <c r="M21" s="35" t="n">
        <v>451686.68</v>
      </c>
      <c r="O21" s="35" t="n">
        <v>531458.61</v>
      </c>
      <c r="P21" s="27" t="s">
        <v>792</v>
      </c>
      <c r="Q21" s="27" t="s">
        <v>856</v>
      </c>
      <c r="R21" s="36" t="s">
        <v>857</v>
      </c>
      <c r="S21" s="27" t="s">
        <v>858</v>
      </c>
      <c r="T21" s="27" t="s">
        <v>859</v>
      </c>
      <c r="U21" s="37" t="s">
        <v>860</v>
      </c>
    </row>
    <row r="22" s="34" customFormat="true" ht="90" hidden="false" customHeight="false" outlineLevel="0" collapsed="false">
      <c r="A22" s="33" t="s">
        <v>32</v>
      </c>
      <c r="B22" s="33" t="s">
        <v>751</v>
      </c>
      <c r="C22" s="27" t="s">
        <v>298</v>
      </c>
      <c r="D22" s="27" t="s">
        <v>156</v>
      </c>
      <c r="E22" s="27" t="s">
        <v>861</v>
      </c>
      <c r="F22" s="34" t="s">
        <v>24</v>
      </c>
      <c r="H22" s="34" t="n">
        <v>2020</v>
      </c>
      <c r="I22" s="27" t="s">
        <v>862</v>
      </c>
      <c r="K22" s="34" t="s">
        <v>863</v>
      </c>
      <c r="M22" s="35" t="n">
        <v>397630.13</v>
      </c>
      <c r="O22" s="35" t="n">
        <v>467855.19</v>
      </c>
      <c r="P22" s="27" t="s">
        <v>864</v>
      </c>
      <c r="Q22" s="27" t="s">
        <v>865</v>
      </c>
      <c r="R22" s="50" t="s">
        <v>866</v>
      </c>
      <c r="S22" s="36" t="s">
        <v>867</v>
      </c>
      <c r="T22" s="27" t="s">
        <v>868</v>
      </c>
      <c r="U22" s="37" t="s">
        <v>869</v>
      </c>
    </row>
    <row r="23" s="34" customFormat="true" ht="90" hidden="false" customHeight="false" outlineLevel="0" collapsed="false">
      <c r="A23" s="33" t="s">
        <v>32</v>
      </c>
      <c r="B23" s="33" t="s">
        <v>751</v>
      </c>
      <c r="C23" s="27" t="s">
        <v>298</v>
      </c>
      <c r="D23" s="27" t="s">
        <v>156</v>
      </c>
      <c r="E23" s="27" t="s">
        <v>870</v>
      </c>
      <c r="F23" s="34" t="s">
        <v>24</v>
      </c>
      <c r="H23" s="34" t="n">
        <v>2020</v>
      </c>
      <c r="I23" s="34" t="s">
        <v>800</v>
      </c>
      <c r="K23" s="34" t="s">
        <v>871</v>
      </c>
      <c r="M23" s="34" t="s">
        <v>872</v>
      </c>
      <c r="O23" s="35" t="n">
        <v>563515.5</v>
      </c>
      <c r="P23" s="27" t="s">
        <v>814</v>
      </c>
      <c r="Q23" s="34" t="s">
        <v>873</v>
      </c>
      <c r="R23" s="50" t="s">
        <v>874</v>
      </c>
      <c r="S23" s="36" t="s">
        <v>875</v>
      </c>
      <c r="T23" s="27" t="s">
        <v>876</v>
      </c>
      <c r="U23" s="37" t="s">
        <v>877</v>
      </c>
    </row>
    <row r="24" s="34" customFormat="true" ht="78.75" hidden="false" customHeight="false" outlineLevel="0" collapsed="false">
      <c r="A24" s="33" t="s">
        <v>32</v>
      </c>
      <c r="B24" s="33" t="s">
        <v>751</v>
      </c>
      <c r="C24" s="27" t="s">
        <v>298</v>
      </c>
      <c r="D24" s="27" t="s">
        <v>58</v>
      </c>
      <c r="E24" s="27" t="s">
        <v>878</v>
      </c>
      <c r="F24" s="34" t="s">
        <v>24</v>
      </c>
      <c r="H24" s="34" t="n">
        <v>2020</v>
      </c>
      <c r="I24" s="34" t="s">
        <v>800</v>
      </c>
      <c r="K24" s="34" t="s">
        <v>879</v>
      </c>
      <c r="M24" s="34" t="s">
        <v>880</v>
      </c>
      <c r="O24" s="35" t="n">
        <v>357751.29</v>
      </c>
      <c r="P24" s="27" t="s">
        <v>881</v>
      </c>
      <c r="Q24" s="27" t="s">
        <v>882</v>
      </c>
      <c r="R24" s="27" t="s">
        <v>883</v>
      </c>
      <c r="S24" s="36" t="s">
        <v>884</v>
      </c>
      <c r="T24" s="27" t="s">
        <v>885</v>
      </c>
      <c r="U24" s="37" t="s">
        <v>886</v>
      </c>
    </row>
    <row r="25" s="34" customFormat="true" ht="135" hidden="false" customHeight="false" outlineLevel="0" collapsed="false">
      <c r="A25" s="33" t="s">
        <v>32</v>
      </c>
      <c r="B25" s="33" t="s">
        <v>751</v>
      </c>
      <c r="C25" s="27" t="s">
        <v>298</v>
      </c>
      <c r="D25" s="27" t="s">
        <v>58</v>
      </c>
      <c r="E25" s="27" t="s">
        <v>887</v>
      </c>
      <c r="F25" s="34" t="s">
        <v>24</v>
      </c>
      <c r="H25" s="34" t="n">
        <v>2020</v>
      </c>
      <c r="I25" s="34" t="s">
        <v>800</v>
      </c>
      <c r="K25" s="34" t="s">
        <v>888</v>
      </c>
      <c r="M25" s="34" t="s">
        <v>889</v>
      </c>
      <c r="O25" s="35" t="n">
        <v>442645.09</v>
      </c>
      <c r="P25" s="27" t="s">
        <v>890</v>
      </c>
      <c r="Q25" s="34" t="s">
        <v>891</v>
      </c>
      <c r="R25" s="36" t="s">
        <v>892</v>
      </c>
      <c r="S25" s="27" t="s">
        <v>893</v>
      </c>
      <c r="T25" s="27" t="s">
        <v>894</v>
      </c>
      <c r="U25" s="37" t="s">
        <v>895</v>
      </c>
    </row>
    <row r="26" s="34" customFormat="true" ht="146.25" hidden="false" customHeight="false" outlineLevel="0" collapsed="false">
      <c r="A26" s="33" t="s">
        <v>32</v>
      </c>
      <c r="B26" s="33" t="s">
        <v>751</v>
      </c>
      <c r="C26" s="27" t="s">
        <v>298</v>
      </c>
      <c r="D26" s="27" t="s">
        <v>810</v>
      </c>
      <c r="E26" s="27" t="s">
        <v>896</v>
      </c>
      <c r="F26" s="34" t="s">
        <v>24</v>
      </c>
      <c r="H26" s="34" t="n">
        <v>2020</v>
      </c>
      <c r="I26" s="34" t="s">
        <v>897</v>
      </c>
      <c r="K26" s="34" t="s">
        <v>898</v>
      </c>
      <c r="M26" s="35" t="n">
        <v>268180.66</v>
      </c>
      <c r="O26" s="35" t="n">
        <v>315506.66</v>
      </c>
      <c r="P26" s="34" t="s">
        <v>899</v>
      </c>
      <c r="Q26" s="34" t="s">
        <v>776</v>
      </c>
      <c r="R26" s="50" t="s">
        <v>900</v>
      </c>
      <c r="S26" s="36" t="s">
        <v>901</v>
      </c>
      <c r="T26" s="27" t="s">
        <v>902</v>
      </c>
      <c r="U26" s="37" t="s">
        <v>903</v>
      </c>
    </row>
    <row r="27" s="52" customFormat="true" ht="67.5" hidden="false" customHeight="false" outlineLevel="0" collapsed="false">
      <c r="A27" s="33" t="s">
        <v>32</v>
      </c>
      <c r="B27" s="33" t="s">
        <v>751</v>
      </c>
      <c r="C27" s="27" t="s">
        <v>298</v>
      </c>
      <c r="D27" s="34"/>
      <c r="E27" s="27" t="s">
        <v>904</v>
      </c>
      <c r="F27" s="34" t="s">
        <v>24</v>
      </c>
      <c r="G27" s="34"/>
      <c r="H27" s="34" t="n">
        <v>2022</v>
      </c>
      <c r="I27" s="34" t="s">
        <v>800</v>
      </c>
      <c r="J27" s="34"/>
      <c r="K27" s="34" t="s">
        <v>905</v>
      </c>
      <c r="L27" s="34"/>
      <c r="M27" s="35" t="n">
        <v>359500</v>
      </c>
      <c r="N27" s="34"/>
      <c r="O27" s="34"/>
      <c r="P27" s="34" t="s">
        <v>906</v>
      </c>
      <c r="Q27" s="34" t="s">
        <v>907</v>
      </c>
      <c r="R27" s="51"/>
      <c r="S27" s="34"/>
      <c r="T27" s="34"/>
      <c r="U27" s="34"/>
    </row>
    <row r="28" customFormat="false" ht="67.5" hidden="false" customHeight="false" outlineLevel="0" collapsed="false">
      <c r="A28" s="33" t="s">
        <v>32</v>
      </c>
      <c r="B28" s="33" t="s">
        <v>751</v>
      </c>
      <c r="C28" s="27" t="s">
        <v>298</v>
      </c>
      <c r="D28" s="34"/>
      <c r="E28" s="27" t="s">
        <v>908</v>
      </c>
      <c r="F28" s="34" t="s">
        <v>24</v>
      </c>
      <c r="G28" s="34"/>
      <c r="H28" s="34" t="n">
        <v>2022</v>
      </c>
      <c r="I28" s="34" t="s">
        <v>821</v>
      </c>
      <c r="J28" s="34"/>
      <c r="K28" s="34" t="s">
        <v>909</v>
      </c>
      <c r="L28" s="34"/>
      <c r="M28" s="35" t="n">
        <v>255357</v>
      </c>
      <c r="N28" s="34"/>
      <c r="O28" s="34"/>
      <c r="P28" s="34" t="s">
        <v>910</v>
      </c>
      <c r="Q28" s="34" t="s">
        <v>911</v>
      </c>
      <c r="R28" s="51"/>
      <c r="S28" s="34"/>
      <c r="T28" s="34"/>
      <c r="U28" s="34"/>
    </row>
    <row r="29" customFormat="false" ht="67.5" hidden="false" customHeight="false" outlineLevel="0" collapsed="false">
      <c r="A29" s="33" t="s">
        <v>32</v>
      </c>
      <c r="B29" s="33" t="s">
        <v>751</v>
      </c>
      <c r="C29" s="27" t="s">
        <v>298</v>
      </c>
      <c r="D29" s="34"/>
      <c r="E29" s="27" t="s">
        <v>912</v>
      </c>
      <c r="F29" s="34" t="s">
        <v>24</v>
      </c>
      <c r="G29" s="34"/>
      <c r="H29" s="34" t="n">
        <v>2022</v>
      </c>
      <c r="I29" s="34" t="s">
        <v>800</v>
      </c>
      <c r="J29" s="34"/>
      <c r="K29" s="34" t="s">
        <v>913</v>
      </c>
      <c r="L29" s="34"/>
      <c r="M29" s="35" t="n">
        <v>246500</v>
      </c>
      <c r="N29" s="34"/>
      <c r="O29" s="34"/>
      <c r="P29" s="27" t="s">
        <v>914</v>
      </c>
      <c r="Q29" s="27" t="s">
        <v>915</v>
      </c>
      <c r="R29" s="34"/>
      <c r="S29" s="34"/>
      <c r="T29" s="34"/>
      <c r="U29" s="34"/>
    </row>
    <row r="30" customFormat="false" ht="67.5" hidden="false" customHeight="false" outlineLevel="0" collapsed="false">
      <c r="A30" s="33" t="s">
        <v>32</v>
      </c>
      <c r="B30" s="33" t="s">
        <v>751</v>
      </c>
      <c r="C30" s="27" t="s">
        <v>298</v>
      </c>
      <c r="D30" s="34"/>
      <c r="E30" s="27" t="s">
        <v>916</v>
      </c>
      <c r="F30" s="34" t="s">
        <v>24</v>
      </c>
      <c r="G30" s="34"/>
      <c r="H30" s="34" t="n">
        <v>2022</v>
      </c>
      <c r="I30" s="34" t="s">
        <v>854</v>
      </c>
      <c r="J30" s="34"/>
      <c r="K30" s="34" t="s">
        <v>917</v>
      </c>
      <c r="L30" s="34"/>
      <c r="M30" s="35" t="n">
        <v>453071.16</v>
      </c>
      <c r="N30" s="34"/>
      <c r="O30" s="34"/>
      <c r="P30" s="34" t="s">
        <v>918</v>
      </c>
      <c r="Q30" s="34" t="s">
        <v>919</v>
      </c>
      <c r="R30" s="34"/>
      <c r="S30" s="34"/>
      <c r="T30" s="34"/>
      <c r="U30" s="34"/>
    </row>
    <row r="31" customFormat="false" ht="67.5" hidden="false" customHeight="false" outlineLevel="0" collapsed="false">
      <c r="A31" s="33" t="s">
        <v>32</v>
      </c>
      <c r="B31" s="33" t="s">
        <v>751</v>
      </c>
      <c r="C31" s="27" t="s">
        <v>298</v>
      </c>
      <c r="D31" s="34"/>
      <c r="E31" s="34" t="s">
        <v>920</v>
      </c>
      <c r="F31" s="34" t="s">
        <v>24</v>
      </c>
      <c r="G31" s="34"/>
      <c r="H31" s="34" t="n">
        <v>2022</v>
      </c>
      <c r="I31" s="34" t="s">
        <v>854</v>
      </c>
      <c r="J31" s="34"/>
      <c r="K31" s="34" t="s">
        <v>921</v>
      </c>
      <c r="L31" s="34"/>
      <c r="M31" s="35" t="n">
        <v>420750</v>
      </c>
      <c r="N31" s="34"/>
      <c r="O31" s="34"/>
      <c r="P31" s="34" t="s">
        <v>918</v>
      </c>
      <c r="Q31" s="34" t="s">
        <v>919</v>
      </c>
      <c r="R31" s="34"/>
      <c r="S31" s="34"/>
      <c r="T31" s="34"/>
      <c r="U31" s="34"/>
    </row>
    <row r="32" customFormat="false" ht="67.5" hidden="false" customHeight="false" outlineLevel="0" collapsed="false">
      <c r="A32" s="33" t="s">
        <v>32</v>
      </c>
      <c r="B32" s="33" t="s">
        <v>751</v>
      </c>
      <c r="C32" s="27" t="s">
        <v>298</v>
      </c>
      <c r="D32" s="34"/>
      <c r="E32" s="27" t="s">
        <v>922</v>
      </c>
      <c r="F32" s="34" t="s">
        <v>24</v>
      </c>
      <c r="G32" s="34"/>
      <c r="H32" s="34" t="n">
        <v>2022</v>
      </c>
      <c r="I32" s="34" t="s">
        <v>854</v>
      </c>
      <c r="J32" s="34"/>
      <c r="K32" s="34" t="s">
        <v>923</v>
      </c>
      <c r="L32" s="34"/>
      <c r="M32" s="35" t="n">
        <v>385131.6</v>
      </c>
      <c r="N32" s="34"/>
      <c r="O32" s="34"/>
      <c r="P32" s="27" t="s">
        <v>924</v>
      </c>
      <c r="Q32" s="27" t="s">
        <v>925</v>
      </c>
      <c r="R32" s="34"/>
      <c r="S32" s="34" t="s">
        <v>926</v>
      </c>
      <c r="T32" s="34"/>
      <c r="U32" s="34"/>
    </row>
  </sheetData>
  <hyperlinks>
    <hyperlink ref="U12" r:id="rId1" display="The &quot;Feminine Side&quot; of Quality – IPA Cross-Border Cooperation Programme Montenegro-Albania 2014-2020 (cbc-mne-alb.org)"/>
    <hyperlink ref="U13" r:id="rId2" display="Green Lands – IPA Cross-Border Cooperation Programme Montenegro-Albania 2014-2020 (cbc-mne-alb.org)"/>
    <hyperlink ref="U14" r:id="rId3" display="Disasters do not know borders – IPA Cross-Border Cooperation Programme Montenegro-Albania 2014-2020 (cbc-mne-alb.org)"/>
    <hyperlink ref="U15" r:id="rId4" display="Preserving cultural landscape of Albania and Montenegro – IPA Cross-Border Cooperation Programme Montenegro-Albania 2014-2020 (cbc-mne-alb.org)"/>
    <hyperlink ref="U16" r:id="rId5" display="Local cuisine as tourism offer of cross-border region – IPA Cross-Border Cooperation Programme Montenegro-Albania 2014-2020 (cbc-mne-alb.org)"/>
    <hyperlink ref="U17" r:id="rId6" display="Young Montenegrins and Albanians in Raspberry Crops – IPA Cross-Border Cooperation Programme Montenegro-Albania 2014-2020 (cbc-mne-alb.org)"/>
    <hyperlink ref="U18" r:id="rId7" display="Child Friendly Tourism in the Cross Border Region – IPA Cross-Border Cooperation Programme Montenegro-Albania 2014-2020 (cbc-mne-alb.org)"/>
    <hyperlink ref="U19" r:id="rId8" display="Augmenting Cooperation – From Christian Antiquities Towards Enhanced Tourism – IPA Cross-Border Cooperation Programme Montenegro-Albania 2014-2020 (cbc-mne-alb.org)"/>
    <hyperlink ref="U20" r:id="rId9" display="Promoting Sustainable Use of Medicinal and Aromatic Plants for Livelihood Improvement and Biodiversity Conservation – IPA Cross-Border Cooperation Programme Montenegro-Albania 2014-2020 (cbc-mne-alb.org)"/>
    <hyperlink ref="U21" r:id="rId10" display="Disasters do not know borders 2 – IPA Cross-Border Cooperation Programme Montenegro-Albania 2014-2020 (cbc-mne-alb.org)"/>
    <hyperlink ref="U22" r:id="rId11" display="Skadar Lake withOut chemicaL pollUTION – SOLUTION – IPA Cross-Border Cooperation Programme Montenegro-Albania 2014-2020 (cbc-mne-alb.org)"/>
    <hyperlink ref="U23" r:id="rId12" display="Montenegro and Albania towards Zero Waste – IPA Cross-Border Cooperation Programme Montenegro-Albania 2014-2020 (cbc-mne-alb.org)"/>
    <hyperlink ref="U24" r:id="rId13" display="Work4Youth – IPA Cross-Border Cooperation Programme Montenegro-Albania 2014-2020 (cbc-mne-alb.org)"/>
    <hyperlink ref="U25" r:id="rId14" display="A.C.C.E.N.T.- Accessibility, Civic Conscience, Employment for Persons with Disabilities, as a New TREND – IPA Cross-Border Cooperation Programme Montenegro-Albania 2014-2020 (cbc-mne-alb.org)"/>
    <hyperlink ref="U26" r:id="rId15" display="Pathways to Career Development (PCD): Preparing Albanian and Montenegrin Youth for Career Opportunities in the Tourism Sector – IPA Cross-Border Cooperation Programme Montenegro-Albania 2014-2020 (cbc-mne-alb.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2"/>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pane xSplit="0" ySplit="1" topLeftCell="A2" activePane="bottomLeft" state="frozen"/>
      <selection pane="topLeft" activeCell="J1" activeCellId="0" sqref="J1"/>
      <selection pane="bottomLeft" activeCell="Q3" activeCellId="0" sqref="Q3"/>
    </sheetView>
  </sheetViews>
  <sheetFormatPr defaultColWidth="13.8515625" defaultRowHeight="11.25" zeroHeight="false" outlineLevelRow="0" outlineLevelCol="0"/>
  <cols>
    <col collapsed="false" customWidth="false" hidden="false" outlineLevel="0" max="8" min="1" style="27" width="13.85"/>
    <col collapsed="false" customWidth="false" hidden="false" outlineLevel="0" max="10" min="9" style="53" width="13.85"/>
    <col collapsed="false" customWidth="false" hidden="false" outlineLevel="0" max="17" min="11" style="27" width="13.85"/>
    <col collapsed="false" customWidth="true" hidden="false" outlineLevel="0" max="18" min="18" style="27" width="26.72"/>
    <col collapsed="false" customWidth="true" hidden="false" outlineLevel="0" max="19" min="19" style="27" width="22.28"/>
    <col collapsed="false" customWidth="false" hidden="false" outlineLevel="0" max="1024" min="20" style="27" width="13.85"/>
  </cols>
  <sheetData>
    <row r="1" customFormat="false" ht="22.5" hidden="false" customHeight="false" outlineLevel="0" collapsed="false">
      <c r="A1" s="54" t="s">
        <v>0</v>
      </c>
      <c r="B1" s="54" t="s">
        <v>1</v>
      </c>
      <c r="C1" s="55" t="s">
        <v>2</v>
      </c>
      <c r="D1" s="54" t="s">
        <v>3</v>
      </c>
      <c r="E1" s="54" t="s">
        <v>4</v>
      </c>
      <c r="F1" s="54" t="s">
        <v>5</v>
      </c>
      <c r="G1" s="54" t="s">
        <v>6</v>
      </c>
      <c r="H1" s="54" t="s">
        <v>7</v>
      </c>
      <c r="I1" s="56" t="s">
        <v>8</v>
      </c>
      <c r="J1" s="56" t="s">
        <v>9</v>
      </c>
      <c r="K1" s="54" t="s">
        <v>10</v>
      </c>
      <c r="L1" s="54" t="s">
        <v>11</v>
      </c>
      <c r="M1" s="57" t="s">
        <v>12</v>
      </c>
      <c r="N1" s="57" t="s">
        <v>13</v>
      </c>
      <c r="O1" s="57" t="s">
        <v>14</v>
      </c>
      <c r="P1" s="57" t="s">
        <v>15</v>
      </c>
      <c r="Q1" s="54" t="s">
        <v>16</v>
      </c>
      <c r="R1" s="54" t="s">
        <v>17</v>
      </c>
      <c r="S1" s="54" t="s">
        <v>18</v>
      </c>
      <c r="T1" s="54" t="s">
        <v>19</v>
      </c>
      <c r="U1" s="54" t="s">
        <v>20</v>
      </c>
    </row>
    <row r="2" customFormat="false" ht="158.25" hidden="false" customHeight="true" outlineLevel="0" collapsed="false">
      <c r="A2" s="33" t="s">
        <v>32</v>
      </c>
      <c r="B2" s="33" t="s">
        <v>927</v>
      </c>
      <c r="C2" s="55" t="s">
        <v>298</v>
      </c>
      <c r="D2" s="55" t="s">
        <v>338</v>
      </c>
      <c r="E2" s="33" t="s">
        <v>928</v>
      </c>
      <c r="F2" s="33" t="s">
        <v>24</v>
      </c>
      <c r="G2" s="33" t="n">
        <v>2012</v>
      </c>
      <c r="H2" s="33" t="n">
        <v>2016</v>
      </c>
      <c r="I2" s="58" t="n">
        <v>42660</v>
      </c>
      <c r="J2" s="59" t="n">
        <v>43754</v>
      </c>
      <c r="K2" s="33" t="n">
        <v>378258</v>
      </c>
      <c r="L2" s="33" t="s">
        <v>929</v>
      </c>
      <c r="M2" s="60" t="n">
        <v>82936.38</v>
      </c>
      <c r="N2" s="61"/>
      <c r="O2" s="49" t="n">
        <v>198473.24</v>
      </c>
      <c r="P2" s="61"/>
      <c r="Q2" s="33" t="s">
        <v>930</v>
      </c>
      <c r="R2" s="27" t="s">
        <v>931</v>
      </c>
      <c r="S2" s="27" t="s">
        <v>932</v>
      </c>
      <c r="T2" s="27" t="s">
        <v>933</v>
      </c>
      <c r="U2" s="37" t="s">
        <v>934</v>
      </c>
    </row>
    <row r="3" customFormat="false" ht="112.5" hidden="false" customHeight="false" outlineLevel="0" collapsed="false">
      <c r="A3" s="27" t="s">
        <v>32</v>
      </c>
      <c r="B3" s="27" t="s">
        <v>927</v>
      </c>
      <c r="C3" s="27" t="s">
        <v>298</v>
      </c>
      <c r="D3" s="27" t="s">
        <v>156</v>
      </c>
      <c r="E3" s="27" t="s">
        <v>935</v>
      </c>
      <c r="F3" s="27" t="s">
        <v>24</v>
      </c>
      <c r="H3" s="27" t="n">
        <v>2022</v>
      </c>
      <c r="I3" s="53" t="n">
        <v>44928</v>
      </c>
      <c r="K3" s="27" t="s">
        <v>936</v>
      </c>
      <c r="M3" s="49" t="n">
        <v>198114.93</v>
      </c>
      <c r="O3" s="49" t="n">
        <v>233076.38</v>
      </c>
      <c r="Q3" s="27" t="s">
        <v>937</v>
      </c>
      <c r="R3" s="27" t="s">
        <v>938</v>
      </c>
      <c r="S3" s="27" t="s">
        <v>939</v>
      </c>
      <c r="T3" s="27" t="s">
        <v>940</v>
      </c>
      <c r="U3" s="37" t="s">
        <v>941</v>
      </c>
    </row>
    <row r="4" customFormat="false" ht="135" hidden="false" customHeight="false" outlineLevel="0" collapsed="false">
      <c r="A4" s="27" t="s">
        <v>32</v>
      </c>
      <c r="B4" s="27" t="s">
        <v>927</v>
      </c>
      <c r="C4" s="27" t="s">
        <v>298</v>
      </c>
      <c r="D4" s="27" t="s">
        <v>156</v>
      </c>
      <c r="E4" s="27" t="s">
        <v>942</v>
      </c>
      <c r="F4" s="27" t="s">
        <v>24</v>
      </c>
      <c r="H4" s="27" t="n">
        <v>2022</v>
      </c>
      <c r="I4" s="27" t="s">
        <v>943</v>
      </c>
      <c r="J4" s="53" t="s">
        <v>944</v>
      </c>
      <c r="K4" s="27" t="s">
        <v>945</v>
      </c>
      <c r="M4" s="49" t="n">
        <v>311312.93</v>
      </c>
      <c r="O4" s="49" t="n">
        <v>366250.5</v>
      </c>
      <c r="P4" s="27" t="s">
        <v>946</v>
      </c>
      <c r="Q4" s="27" t="s">
        <v>947</v>
      </c>
      <c r="R4" s="27" t="s">
        <v>948</v>
      </c>
      <c r="S4" s="27" t="s">
        <v>949</v>
      </c>
      <c r="T4" s="27" t="s">
        <v>950</v>
      </c>
      <c r="U4" s="37" t="s">
        <v>951</v>
      </c>
    </row>
    <row r="5" customFormat="false" ht="101.25" hidden="false" customHeight="false" outlineLevel="0" collapsed="false">
      <c r="A5" s="27" t="s">
        <v>32</v>
      </c>
      <c r="B5" s="27" t="s">
        <v>927</v>
      </c>
      <c r="C5" s="27" t="s">
        <v>298</v>
      </c>
      <c r="D5" s="27" t="s">
        <v>156</v>
      </c>
      <c r="E5" s="62" t="s">
        <v>952</v>
      </c>
      <c r="F5" s="27" t="s">
        <v>24</v>
      </c>
      <c r="H5" s="27" t="n">
        <v>2022</v>
      </c>
      <c r="I5" s="27" t="s">
        <v>943</v>
      </c>
      <c r="J5" s="53" t="s">
        <v>953</v>
      </c>
      <c r="K5" s="27" t="s">
        <v>954</v>
      </c>
      <c r="M5" s="49" t="n">
        <v>330800.61</v>
      </c>
      <c r="O5" s="49" t="n">
        <v>389635.61</v>
      </c>
      <c r="P5" s="27" t="s">
        <v>910</v>
      </c>
      <c r="Q5" s="27" t="s">
        <v>873</v>
      </c>
      <c r="R5" s="27" t="s">
        <v>955</v>
      </c>
      <c r="S5" s="27" t="s">
        <v>956</v>
      </c>
      <c r="T5" s="27" t="s">
        <v>957</v>
      </c>
      <c r="U5" s="37" t="s">
        <v>958</v>
      </c>
    </row>
    <row r="6" customFormat="false" ht="67.5" hidden="false" customHeight="false" outlineLevel="0" collapsed="false">
      <c r="A6" s="27" t="s">
        <v>32</v>
      </c>
      <c r="B6" s="27" t="s">
        <v>927</v>
      </c>
      <c r="C6" s="27" t="s">
        <v>298</v>
      </c>
      <c r="D6" s="27" t="s">
        <v>156</v>
      </c>
      <c r="E6" s="63" t="s">
        <v>959</v>
      </c>
      <c r="F6" s="27" t="s">
        <v>24</v>
      </c>
      <c r="H6" s="27" t="n">
        <v>2022</v>
      </c>
      <c r="I6" s="27" t="s">
        <v>943</v>
      </c>
      <c r="J6" s="53" t="s">
        <v>897</v>
      </c>
      <c r="K6" s="27" t="s">
        <v>960</v>
      </c>
      <c r="M6" s="49" t="n">
        <v>295361.57</v>
      </c>
      <c r="O6" s="49" t="n">
        <v>348221.61</v>
      </c>
      <c r="P6" s="27" t="s">
        <v>961</v>
      </c>
      <c r="Q6" s="27" t="s">
        <v>962</v>
      </c>
      <c r="R6" s="27" t="s">
        <v>963</v>
      </c>
      <c r="S6" s="27" t="s">
        <v>964</v>
      </c>
      <c r="T6" s="27" t="s">
        <v>965</v>
      </c>
      <c r="U6" s="37" t="s">
        <v>966</v>
      </c>
    </row>
    <row r="7" customFormat="false" ht="67.5" hidden="false" customHeight="false" outlineLevel="0" collapsed="false">
      <c r="A7" s="27" t="s">
        <v>32</v>
      </c>
      <c r="B7" s="27" t="s">
        <v>927</v>
      </c>
      <c r="C7" s="27" t="s">
        <v>298</v>
      </c>
      <c r="D7" s="27" t="s">
        <v>156</v>
      </c>
      <c r="E7" s="27" t="s">
        <v>967</v>
      </c>
      <c r="F7" s="27" t="s">
        <v>24</v>
      </c>
      <c r="H7" s="27" t="n">
        <v>2021</v>
      </c>
      <c r="I7" s="27" t="s">
        <v>968</v>
      </c>
      <c r="J7" s="53" t="s">
        <v>969</v>
      </c>
      <c r="K7" s="27" t="s">
        <v>970</v>
      </c>
      <c r="M7" s="33" t="s">
        <v>971</v>
      </c>
      <c r="O7" s="49" t="n">
        <v>299898</v>
      </c>
      <c r="P7" s="27" t="s">
        <v>972</v>
      </c>
      <c r="Q7" s="27" t="s">
        <v>973</v>
      </c>
      <c r="R7" s="27" t="s">
        <v>974</v>
      </c>
      <c r="S7" s="27" t="s">
        <v>975</v>
      </c>
      <c r="T7" s="27" t="s">
        <v>976</v>
      </c>
      <c r="U7" s="27" t="s">
        <v>977</v>
      </c>
    </row>
    <row r="8" customFormat="false" ht="90" hidden="false" customHeight="false" outlineLevel="0" collapsed="false">
      <c r="A8" s="27" t="s">
        <v>32</v>
      </c>
      <c r="B8" s="27" t="s">
        <v>978</v>
      </c>
      <c r="C8" s="27" t="s">
        <v>298</v>
      </c>
      <c r="D8" s="27" t="s">
        <v>979</v>
      </c>
      <c r="E8" s="27" t="s">
        <v>980</v>
      </c>
      <c r="F8" s="27" t="s">
        <v>24</v>
      </c>
      <c r="H8" s="27" t="n">
        <v>2021</v>
      </c>
      <c r="I8" s="64" t="n">
        <v>44203</v>
      </c>
      <c r="J8" s="53" t="s">
        <v>800</v>
      </c>
      <c r="K8" s="27" t="s">
        <v>981</v>
      </c>
      <c r="M8" s="49" t="n">
        <v>134539.14</v>
      </c>
      <c r="O8" s="49" t="n">
        <v>158281.34</v>
      </c>
      <c r="P8" s="65" t="s">
        <v>982</v>
      </c>
      <c r="Q8" s="27" t="s">
        <v>983</v>
      </c>
      <c r="R8" s="27" t="s">
        <v>984</v>
      </c>
      <c r="S8" s="27" t="s">
        <v>985</v>
      </c>
      <c r="T8" s="27" t="s">
        <v>986</v>
      </c>
      <c r="U8" s="37" t="s">
        <v>987</v>
      </c>
    </row>
    <row r="9" customFormat="false" ht="67.5" hidden="false" customHeight="false" outlineLevel="0" collapsed="false">
      <c r="A9" s="27" t="s">
        <v>32</v>
      </c>
      <c r="B9" s="27" t="s">
        <v>927</v>
      </c>
      <c r="C9" s="27" t="s">
        <v>298</v>
      </c>
      <c r="D9" s="27" t="s">
        <v>338</v>
      </c>
      <c r="E9" s="27" t="s">
        <v>988</v>
      </c>
      <c r="F9" s="27" t="s">
        <v>24</v>
      </c>
      <c r="H9" s="27" t="n">
        <v>2021</v>
      </c>
      <c r="I9" s="64" t="n">
        <v>44202</v>
      </c>
      <c r="J9" s="53" t="s">
        <v>989</v>
      </c>
      <c r="K9" s="27" t="s">
        <v>990</v>
      </c>
      <c r="M9" s="27" t="s">
        <v>991</v>
      </c>
      <c r="O9" s="27" t="s">
        <v>992</v>
      </c>
      <c r="P9" s="27" t="s">
        <v>993</v>
      </c>
      <c r="Q9" s="27" t="s">
        <v>947</v>
      </c>
      <c r="R9" s="27" t="s">
        <v>994</v>
      </c>
      <c r="S9" s="27" t="s">
        <v>995</v>
      </c>
      <c r="T9" s="27" t="s">
        <v>996</v>
      </c>
      <c r="U9" s="37" t="s">
        <v>997</v>
      </c>
    </row>
    <row r="10" customFormat="false" ht="51" hidden="false" customHeight="true" outlineLevel="0" collapsed="false">
      <c r="A10" s="27" t="s">
        <v>998</v>
      </c>
      <c r="B10" s="27" t="s">
        <v>927</v>
      </c>
      <c r="C10" s="27" t="s">
        <v>298</v>
      </c>
      <c r="E10" s="66" t="s">
        <v>999</v>
      </c>
      <c r="F10" s="66" t="s">
        <v>24</v>
      </c>
      <c r="H10" s="27" t="n">
        <v>2021</v>
      </c>
      <c r="I10" s="64" t="n">
        <v>44200</v>
      </c>
      <c r="J10" s="53" t="s">
        <v>800</v>
      </c>
      <c r="K10" s="27" t="s">
        <v>1000</v>
      </c>
      <c r="M10" s="27" t="s">
        <v>1001</v>
      </c>
      <c r="O10" s="27" t="s">
        <v>1002</v>
      </c>
      <c r="P10" s="27" t="s">
        <v>1003</v>
      </c>
      <c r="Q10" s="27" t="s">
        <v>1004</v>
      </c>
      <c r="R10" s="27" t="s">
        <v>1005</v>
      </c>
      <c r="S10" s="27" t="s">
        <v>1006</v>
      </c>
      <c r="T10" s="27" t="s">
        <v>1007</v>
      </c>
      <c r="U10" s="37" t="s">
        <v>1008</v>
      </c>
    </row>
    <row r="11" customFormat="false" ht="67.5" hidden="false" customHeight="false" outlineLevel="0" collapsed="false">
      <c r="A11" s="27" t="s">
        <v>32</v>
      </c>
      <c r="B11" s="27" t="s">
        <v>927</v>
      </c>
      <c r="C11" s="27" t="s">
        <v>298</v>
      </c>
      <c r="D11" s="65" t="s">
        <v>500</v>
      </c>
      <c r="E11" s="27" t="s">
        <v>1009</v>
      </c>
      <c r="F11" s="27" t="s">
        <v>24</v>
      </c>
      <c r="H11" s="27" t="n">
        <v>2020</v>
      </c>
      <c r="I11" s="64" t="n">
        <v>44198</v>
      </c>
      <c r="J11" s="53" t="s">
        <v>800</v>
      </c>
      <c r="K11" s="27" t="s">
        <v>1010</v>
      </c>
      <c r="M11" s="27" t="s">
        <v>1011</v>
      </c>
      <c r="O11" s="27" t="s">
        <v>1012</v>
      </c>
      <c r="P11" s="27" t="s">
        <v>1013</v>
      </c>
      <c r="Q11" s="27" t="s">
        <v>1014</v>
      </c>
      <c r="R11" s="27" t="s">
        <v>1015</v>
      </c>
      <c r="S11" s="27" t="s">
        <v>1016</v>
      </c>
      <c r="T11" s="27" t="s">
        <v>1017</v>
      </c>
      <c r="U11" s="37" t="s">
        <v>1018</v>
      </c>
    </row>
    <row r="12" customFormat="false" ht="90" hidden="false" customHeight="false" outlineLevel="0" collapsed="false">
      <c r="A12" s="27" t="s">
        <v>32</v>
      </c>
      <c r="B12" s="27" t="s">
        <v>927</v>
      </c>
      <c r="C12" s="27" t="s">
        <v>298</v>
      </c>
      <c r="D12" s="27" t="s">
        <v>500</v>
      </c>
      <c r="E12" s="27" t="s">
        <v>1019</v>
      </c>
      <c r="F12" s="27" t="s">
        <v>24</v>
      </c>
      <c r="H12" s="27" t="n">
        <v>2020</v>
      </c>
      <c r="I12" s="64" t="n">
        <v>44199</v>
      </c>
      <c r="J12" s="53" t="s">
        <v>800</v>
      </c>
      <c r="K12" s="27" t="s">
        <v>1020</v>
      </c>
      <c r="M12" s="27" t="s">
        <v>1021</v>
      </c>
      <c r="O12" s="27" t="s">
        <v>1022</v>
      </c>
      <c r="P12" s="27" t="s">
        <v>1023</v>
      </c>
      <c r="Q12" s="27" t="s">
        <v>1024</v>
      </c>
      <c r="R12" s="27" t="s">
        <v>1025</v>
      </c>
      <c r="S12" s="27" t="s">
        <v>1026</v>
      </c>
      <c r="T12" s="27" t="s">
        <v>1027</v>
      </c>
      <c r="U12" s="37" t="s">
        <v>1028</v>
      </c>
    </row>
    <row r="13" customFormat="false" ht="78.75" hidden="false" customHeight="false" outlineLevel="0" collapsed="false">
      <c r="A13" s="27" t="s">
        <v>32</v>
      </c>
      <c r="B13" s="27" t="s">
        <v>927</v>
      </c>
      <c r="C13" s="27" t="s">
        <v>298</v>
      </c>
      <c r="D13" s="27" t="s">
        <v>338</v>
      </c>
      <c r="E13" s="27" t="s">
        <v>1029</v>
      </c>
      <c r="F13" s="27" t="s">
        <v>24</v>
      </c>
      <c r="H13" s="27" t="n">
        <v>2020</v>
      </c>
      <c r="I13" s="64" t="n">
        <v>44202</v>
      </c>
      <c r="J13" s="53" t="s">
        <v>1030</v>
      </c>
      <c r="K13" s="27" t="s">
        <v>1031</v>
      </c>
      <c r="M13" s="27" t="s">
        <v>1032</v>
      </c>
      <c r="O13" s="27" t="s">
        <v>1033</v>
      </c>
      <c r="P13" s="27" t="s">
        <v>1034</v>
      </c>
      <c r="Q13" s="27" t="s">
        <v>1035</v>
      </c>
      <c r="R13" s="27" t="s">
        <v>1036</v>
      </c>
      <c r="S13" s="27" t="s">
        <v>1037</v>
      </c>
      <c r="T13" s="27" t="s">
        <v>1038</v>
      </c>
      <c r="U13" s="37" t="s">
        <v>1039</v>
      </c>
    </row>
    <row r="14" customFormat="false" ht="168.75" hidden="false" customHeight="false" outlineLevel="0" collapsed="false">
      <c r="A14" s="27" t="s">
        <v>32</v>
      </c>
      <c r="B14" s="27" t="s">
        <v>927</v>
      </c>
      <c r="C14" s="27" t="s">
        <v>298</v>
      </c>
      <c r="D14" s="27" t="s">
        <v>202</v>
      </c>
      <c r="E14" s="27" t="s">
        <v>1040</v>
      </c>
      <c r="F14" s="27" t="s">
        <v>24</v>
      </c>
      <c r="H14" s="27" t="n">
        <v>2020</v>
      </c>
      <c r="I14" s="64" t="n">
        <v>44208</v>
      </c>
      <c r="J14" s="53" t="s">
        <v>800</v>
      </c>
      <c r="K14" s="67" t="s">
        <v>1041</v>
      </c>
      <c r="M14" s="27" t="s">
        <v>1042</v>
      </c>
      <c r="O14" s="27" t="s">
        <v>1043</v>
      </c>
      <c r="P14" s="27" t="s">
        <v>792</v>
      </c>
      <c r="Q14" s="27" t="s">
        <v>1044</v>
      </c>
      <c r="R14" s="27" t="s">
        <v>1045</v>
      </c>
      <c r="S14" s="27" t="s">
        <v>1046</v>
      </c>
      <c r="T14" s="27" t="s">
        <v>1047</v>
      </c>
      <c r="U14" s="37" t="s">
        <v>1048</v>
      </c>
    </row>
    <row r="15" customFormat="false" ht="157.5" hidden="false" customHeight="false" outlineLevel="0" collapsed="false">
      <c r="A15" s="27" t="s">
        <v>32</v>
      </c>
      <c r="B15" s="27" t="s">
        <v>927</v>
      </c>
      <c r="C15" s="27" t="s">
        <v>298</v>
      </c>
      <c r="D15" s="27" t="s">
        <v>338</v>
      </c>
      <c r="E15" s="27" t="s">
        <v>1049</v>
      </c>
      <c r="F15" s="27" t="s">
        <v>24</v>
      </c>
      <c r="H15" s="27" t="n">
        <v>2020</v>
      </c>
      <c r="I15" s="64" t="n">
        <v>44202</v>
      </c>
      <c r="J15" s="53" t="s">
        <v>800</v>
      </c>
      <c r="K15" s="27" t="s">
        <v>1050</v>
      </c>
      <c r="M15" s="27" t="s">
        <v>1051</v>
      </c>
      <c r="O15" s="27" t="s">
        <v>1052</v>
      </c>
      <c r="P15" s="27" t="s">
        <v>1053</v>
      </c>
      <c r="Q15" s="27" t="s">
        <v>947</v>
      </c>
      <c r="R15" s="27" t="s">
        <v>1054</v>
      </c>
      <c r="S15" s="27" t="s">
        <v>1055</v>
      </c>
      <c r="T15" s="27" t="s">
        <v>1056</v>
      </c>
      <c r="U15" s="37" t="s">
        <v>1057</v>
      </c>
    </row>
    <row r="16" customFormat="false" ht="101.25" hidden="false" customHeight="false" outlineLevel="0" collapsed="false">
      <c r="A16" s="27" t="s">
        <v>32</v>
      </c>
      <c r="B16" s="27" t="s">
        <v>927</v>
      </c>
      <c r="C16" s="27" t="s">
        <v>298</v>
      </c>
      <c r="D16" s="27" t="s">
        <v>1058</v>
      </c>
      <c r="E16" s="67" t="s">
        <v>1059</v>
      </c>
      <c r="F16" s="27" t="s">
        <v>24</v>
      </c>
      <c r="H16" s="27" t="n">
        <v>2019</v>
      </c>
      <c r="I16" s="27" t="s">
        <v>1060</v>
      </c>
      <c r="J16" s="27" t="s">
        <v>1061</v>
      </c>
      <c r="M16" s="49" t="n">
        <v>359480.16</v>
      </c>
      <c r="O16" s="49" t="n">
        <v>422967.6</v>
      </c>
      <c r="P16" s="27" t="s">
        <v>792</v>
      </c>
      <c r="Q16" s="27" t="s">
        <v>1062</v>
      </c>
      <c r="R16" s="27" t="s">
        <v>1063</v>
      </c>
      <c r="S16" s="27" t="s">
        <v>1064</v>
      </c>
      <c r="T16" s="27" t="s">
        <v>1065</v>
      </c>
      <c r="U16" s="37" t="s">
        <v>1066</v>
      </c>
    </row>
    <row r="17" customFormat="false" ht="135" hidden="false" customHeight="false" outlineLevel="0" collapsed="false">
      <c r="A17" s="27" t="s">
        <v>32</v>
      </c>
      <c r="B17" s="27" t="s">
        <v>927</v>
      </c>
      <c r="C17" s="27" t="s">
        <v>298</v>
      </c>
      <c r="D17" s="27" t="s">
        <v>1067</v>
      </c>
      <c r="E17" s="27" t="s">
        <v>1068</v>
      </c>
      <c r="F17" s="27" t="s">
        <v>24</v>
      </c>
      <c r="H17" s="27" t="n">
        <v>2019</v>
      </c>
      <c r="I17" s="27" t="s">
        <v>1069</v>
      </c>
      <c r="J17" s="27" t="s">
        <v>1070</v>
      </c>
      <c r="K17" s="27" t="s">
        <v>1071</v>
      </c>
      <c r="M17" s="49" t="n">
        <v>188446</v>
      </c>
      <c r="O17" s="49" t="n">
        <v>221701.83</v>
      </c>
      <c r="P17" s="27" t="s">
        <v>1072</v>
      </c>
      <c r="Q17" s="27" t="s">
        <v>1073</v>
      </c>
      <c r="R17" s="27" t="s">
        <v>1074</v>
      </c>
      <c r="S17" s="27" t="s">
        <v>1075</v>
      </c>
      <c r="T17" s="27" t="s">
        <v>1076</v>
      </c>
      <c r="U17" s="37" t="s">
        <v>1077</v>
      </c>
    </row>
    <row r="18" customFormat="false" ht="78.75" hidden="false" customHeight="false" outlineLevel="0" collapsed="false">
      <c r="A18" s="27" t="s">
        <v>32</v>
      </c>
      <c r="B18" s="27" t="s">
        <v>927</v>
      </c>
      <c r="C18" s="27" t="s">
        <v>298</v>
      </c>
      <c r="D18" s="27" t="s">
        <v>338</v>
      </c>
      <c r="E18" s="27" t="s">
        <v>1078</v>
      </c>
      <c r="F18" s="27" t="s">
        <v>24</v>
      </c>
      <c r="H18" s="27" t="n">
        <v>2019</v>
      </c>
      <c r="I18" s="27" t="s">
        <v>1069</v>
      </c>
      <c r="J18" s="27" t="s">
        <v>1079</v>
      </c>
      <c r="M18" s="27" t="s">
        <v>1080</v>
      </c>
      <c r="O18" s="49" t="n">
        <v>168835.26</v>
      </c>
      <c r="P18" s="27" t="s">
        <v>1081</v>
      </c>
      <c r="Q18" s="27" t="s">
        <v>947</v>
      </c>
      <c r="R18" s="27" t="s">
        <v>1082</v>
      </c>
      <c r="S18" s="27" t="s">
        <v>1083</v>
      </c>
      <c r="T18" s="27" t="s">
        <v>1084</v>
      </c>
      <c r="U18" s="37" t="s">
        <v>1085</v>
      </c>
    </row>
    <row r="19" customFormat="false" ht="135" hidden="false" customHeight="false" outlineLevel="0" collapsed="false">
      <c r="A19" s="27" t="s">
        <v>32</v>
      </c>
      <c r="B19" s="27" t="s">
        <v>927</v>
      </c>
      <c r="C19" s="27" t="s">
        <v>298</v>
      </c>
      <c r="D19" s="27" t="s">
        <v>338</v>
      </c>
      <c r="E19" s="67" t="s">
        <v>1086</v>
      </c>
      <c r="F19" s="27" t="s">
        <v>24</v>
      </c>
      <c r="H19" s="27" t="n">
        <v>2019</v>
      </c>
      <c r="I19" s="27" t="s">
        <v>1069</v>
      </c>
      <c r="J19" s="27" t="s">
        <v>1087</v>
      </c>
      <c r="M19" s="49" t="n">
        <v>235476.63</v>
      </c>
      <c r="O19" s="49" t="n">
        <v>277031.33</v>
      </c>
      <c r="P19" s="27" t="s">
        <v>1088</v>
      </c>
      <c r="Q19" s="27" t="s">
        <v>1089</v>
      </c>
      <c r="R19" s="27" t="s">
        <v>1090</v>
      </c>
      <c r="S19" s="27" t="s">
        <v>1091</v>
      </c>
      <c r="T19" s="27" t="s">
        <v>1092</v>
      </c>
      <c r="U19" s="37" t="s">
        <v>1093</v>
      </c>
    </row>
    <row r="20" customFormat="false" ht="123.75" hidden="false" customHeight="false" outlineLevel="0" collapsed="false">
      <c r="A20" s="27" t="s">
        <v>1094</v>
      </c>
      <c r="B20" s="27" t="s">
        <v>927</v>
      </c>
      <c r="C20" s="27" t="s">
        <v>298</v>
      </c>
      <c r="D20" s="27" t="s">
        <v>338</v>
      </c>
      <c r="E20" s="27" t="s">
        <v>1095</v>
      </c>
      <c r="F20" s="27" t="s">
        <v>24</v>
      </c>
      <c r="H20" s="27" t="n">
        <v>2019</v>
      </c>
      <c r="I20" s="27" t="s">
        <v>1096</v>
      </c>
      <c r="J20" s="64" t="n">
        <v>43476</v>
      </c>
      <c r="K20" s="67" t="s">
        <v>1097</v>
      </c>
      <c r="M20" s="27" t="s">
        <v>1098</v>
      </c>
      <c r="O20" s="27" t="s">
        <v>1099</v>
      </c>
      <c r="P20" s="27" t="s">
        <v>1100</v>
      </c>
      <c r="Q20" s="27" t="s">
        <v>1101</v>
      </c>
      <c r="R20" s="27" t="s">
        <v>1102</v>
      </c>
      <c r="S20" s="27" t="s">
        <v>1103</v>
      </c>
      <c r="T20" s="27" t="s">
        <v>1104</v>
      </c>
      <c r="U20" s="37" t="s">
        <v>1105</v>
      </c>
    </row>
    <row r="21" customFormat="false" ht="57" hidden="false" customHeight="true" outlineLevel="0" collapsed="false">
      <c r="A21" s="27" t="s">
        <v>32</v>
      </c>
      <c r="B21" s="27" t="s">
        <v>927</v>
      </c>
      <c r="C21" s="27" t="s">
        <v>298</v>
      </c>
      <c r="D21" s="27" t="s">
        <v>156</v>
      </c>
      <c r="E21" s="27" t="s">
        <v>1106</v>
      </c>
      <c r="F21" s="27" t="s">
        <v>24</v>
      </c>
      <c r="H21" s="27" t="n">
        <v>2018</v>
      </c>
      <c r="I21" s="27" t="s">
        <v>1096</v>
      </c>
      <c r="J21" s="27" t="s">
        <v>1107</v>
      </c>
      <c r="K21" s="27" t="s">
        <v>1108</v>
      </c>
      <c r="M21" s="27" t="s">
        <v>1109</v>
      </c>
      <c r="O21" s="27" t="s">
        <v>1110</v>
      </c>
      <c r="P21" s="27" t="s">
        <v>1111</v>
      </c>
      <c r="Q21" s="27" t="s">
        <v>947</v>
      </c>
      <c r="R21" s="27" t="s">
        <v>1112</v>
      </c>
      <c r="S21" s="27" t="s">
        <v>1113</v>
      </c>
      <c r="T21" s="27" t="s">
        <v>1114</v>
      </c>
      <c r="U21" s="37" t="s">
        <v>1115</v>
      </c>
    </row>
    <row r="22" customFormat="false" ht="67.5" hidden="false" customHeight="false" outlineLevel="0" collapsed="false">
      <c r="A22" s="27" t="s">
        <v>32</v>
      </c>
      <c r="B22" s="27" t="s">
        <v>927</v>
      </c>
      <c r="C22" s="27" t="s">
        <v>298</v>
      </c>
      <c r="D22" s="27" t="s">
        <v>27</v>
      </c>
      <c r="E22" s="27" t="s">
        <v>1116</v>
      </c>
      <c r="F22" s="27" t="s">
        <v>24</v>
      </c>
      <c r="H22" s="27" t="n">
        <v>2018</v>
      </c>
      <c r="I22" s="27" t="s">
        <v>1117</v>
      </c>
      <c r="J22" s="27" t="s">
        <v>1118</v>
      </c>
      <c r="K22" s="27" t="s">
        <v>1119</v>
      </c>
      <c r="M22" s="27" t="s">
        <v>1120</v>
      </c>
      <c r="O22" s="27" t="s">
        <v>1121</v>
      </c>
      <c r="P22" s="27" t="s">
        <v>1122</v>
      </c>
      <c r="Q22" s="27" t="s">
        <v>947</v>
      </c>
      <c r="R22" s="27" t="s">
        <v>1123</v>
      </c>
      <c r="S22" s="27" t="s">
        <v>1124</v>
      </c>
      <c r="T22" s="27" t="s">
        <v>1125</v>
      </c>
      <c r="U22" s="37" t="s">
        <v>1126</v>
      </c>
    </row>
    <row r="23" customFormat="false" ht="90" hidden="false" customHeight="false" outlineLevel="0" collapsed="false">
      <c r="A23" s="27" t="s">
        <v>32</v>
      </c>
      <c r="B23" s="27" t="s">
        <v>927</v>
      </c>
      <c r="C23" s="27" t="s">
        <v>298</v>
      </c>
      <c r="D23" s="27" t="s">
        <v>156</v>
      </c>
      <c r="E23" s="27" t="s">
        <v>1127</v>
      </c>
      <c r="F23" s="27" t="s">
        <v>24</v>
      </c>
      <c r="H23" s="27" t="n">
        <v>2018</v>
      </c>
      <c r="I23" s="27" t="s">
        <v>1096</v>
      </c>
      <c r="J23" s="27" t="s">
        <v>1128</v>
      </c>
      <c r="K23" s="27" t="s">
        <v>1129</v>
      </c>
      <c r="M23" s="27" t="s">
        <v>1130</v>
      </c>
      <c r="O23" s="27" t="s">
        <v>1131</v>
      </c>
      <c r="P23" s="27" t="s">
        <v>910</v>
      </c>
      <c r="Q23" s="27" t="s">
        <v>873</v>
      </c>
      <c r="R23" s="27" t="s">
        <v>1132</v>
      </c>
      <c r="S23" s="27" t="s">
        <v>1133</v>
      </c>
      <c r="T23" s="27" t="s">
        <v>1134</v>
      </c>
      <c r="U23" s="37" t="s">
        <v>1135</v>
      </c>
    </row>
    <row r="24" customFormat="false" ht="56.25" hidden="false" customHeight="false" outlineLevel="0" collapsed="false">
      <c r="A24" s="27" t="s">
        <v>32</v>
      </c>
      <c r="B24" s="27" t="s">
        <v>927</v>
      </c>
      <c r="C24" s="27" t="s">
        <v>298</v>
      </c>
      <c r="D24" s="27" t="s">
        <v>338</v>
      </c>
      <c r="E24" s="27" t="s">
        <v>1136</v>
      </c>
      <c r="F24" s="27" t="s">
        <v>24</v>
      </c>
      <c r="H24" s="27" t="n">
        <v>2018</v>
      </c>
      <c r="I24" s="27" t="s">
        <v>1096</v>
      </c>
      <c r="J24" s="27" t="s">
        <v>1137</v>
      </c>
      <c r="K24" s="27" t="s">
        <v>1138</v>
      </c>
      <c r="M24" s="27" t="s">
        <v>1139</v>
      </c>
      <c r="O24" s="27" t="s">
        <v>1140</v>
      </c>
      <c r="P24" s="27" t="s">
        <v>1141</v>
      </c>
      <c r="Q24" s="27" t="s">
        <v>1142</v>
      </c>
      <c r="R24" s="27" t="s">
        <v>1143</v>
      </c>
      <c r="S24" s="27" t="s">
        <v>1144</v>
      </c>
      <c r="T24" s="27" t="s">
        <v>1145</v>
      </c>
      <c r="U24" s="37" t="s">
        <v>1146</v>
      </c>
    </row>
    <row r="25" customFormat="false" ht="90" hidden="false" customHeight="false" outlineLevel="0" collapsed="false">
      <c r="A25" s="27" t="s">
        <v>32</v>
      </c>
      <c r="B25" s="27" t="s">
        <v>927</v>
      </c>
      <c r="C25" s="27" t="s">
        <v>298</v>
      </c>
      <c r="D25" s="27" t="s">
        <v>500</v>
      </c>
      <c r="E25" s="27" t="s">
        <v>1147</v>
      </c>
      <c r="F25" s="27" t="s">
        <v>24</v>
      </c>
      <c r="H25" s="27" t="n">
        <v>2016</v>
      </c>
      <c r="I25" s="64" t="n">
        <v>42378</v>
      </c>
      <c r="J25" s="27" t="s">
        <v>1148</v>
      </c>
      <c r="M25" s="49" t="n">
        <v>141533.61</v>
      </c>
      <c r="O25" s="49" t="n">
        <v>166745.54</v>
      </c>
      <c r="P25" s="27" t="s">
        <v>847</v>
      </c>
      <c r="Q25" s="27" t="s">
        <v>1149</v>
      </c>
      <c r="R25" s="27" t="s">
        <v>1150</v>
      </c>
      <c r="S25" s="27" t="s">
        <v>1151</v>
      </c>
      <c r="T25" s="27" t="s">
        <v>1152</v>
      </c>
      <c r="U25" s="37" t="s">
        <v>1153</v>
      </c>
    </row>
    <row r="26" customFormat="false" ht="191.25" hidden="false" customHeight="false" outlineLevel="0" collapsed="false">
      <c r="A26" s="27" t="s">
        <v>32</v>
      </c>
      <c r="B26" s="27" t="s">
        <v>927</v>
      </c>
      <c r="C26" s="27" t="s">
        <v>298</v>
      </c>
      <c r="D26" s="27" t="s">
        <v>338</v>
      </c>
      <c r="E26" s="27" t="s">
        <v>1154</v>
      </c>
      <c r="F26" s="27" t="s">
        <v>24</v>
      </c>
      <c r="H26" s="27" t="n">
        <v>2016</v>
      </c>
      <c r="I26" s="27" t="s">
        <v>1155</v>
      </c>
      <c r="J26" s="27" t="s">
        <v>1156</v>
      </c>
      <c r="M26" s="49" t="n">
        <v>116942.14</v>
      </c>
      <c r="O26" s="49" t="n">
        <v>144963.6</v>
      </c>
      <c r="P26" s="27" t="s">
        <v>1157</v>
      </c>
      <c r="Q26" s="27" t="s">
        <v>1158</v>
      </c>
      <c r="R26" s="27" t="s">
        <v>1159</v>
      </c>
      <c r="S26" s="27" t="s">
        <v>1160</v>
      </c>
      <c r="T26" s="27" t="s">
        <v>1161</v>
      </c>
      <c r="U26" s="37" t="s">
        <v>1162</v>
      </c>
    </row>
    <row r="27" customFormat="false" ht="112.5" hidden="false" customHeight="false" outlineLevel="0" collapsed="false">
      <c r="A27" s="27" t="s">
        <v>32</v>
      </c>
      <c r="B27" s="27" t="s">
        <v>927</v>
      </c>
      <c r="C27" s="27" t="s">
        <v>298</v>
      </c>
      <c r="E27" s="27" t="s">
        <v>371</v>
      </c>
      <c r="F27" s="27" t="s">
        <v>24</v>
      </c>
      <c r="H27" s="27" t="n">
        <v>2016</v>
      </c>
      <c r="I27" s="27" t="s">
        <v>1163</v>
      </c>
      <c r="J27" s="27" t="s">
        <v>1164</v>
      </c>
      <c r="M27" s="49" t="n">
        <v>70000</v>
      </c>
      <c r="O27" s="49" t="n">
        <v>82352.94</v>
      </c>
      <c r="P27" s="27" t="s">
        <v>1165</v>
      </c>
      <c r="Q27" s="65" t="s">
        <v>1166</v>
      </c>
      <c r="R27" s="27" t="s">
        <v>1167</v>
      </c>
      <c r="S27" s="27" t="s">
        <v>1168</v>
      </c>
      <c r="T27" s="27" t="s">
        <v>1169</v>
      </c>
      <c r="U27" s="37" t="s">
        <v>1170</v>
      </c>
    </row>
    <row r="28" customFormat="false" ht="213.75" hidden="false" customHeight="false" outlineLevel="0" collapsed="false">
      <c r="A28" s="27" t="s">
        <v>32</v>
      </c>
      <c r="B28" s="27" t="s">
        <v>927</v>
      </c>
      <c r="C28" s="27" t="s">
        <v>298</v>
      </c>
      <c r="D28" s="27" t="s">
        <v>500</v>
      </c>
      <c r="E28" s="27" t="s">
        <v>1171</v>
      </c>
      <c r="F28" s="27" t="s">
        <v>24</v>
      </c>
      <c r="H28" s="27" t="n">
        <v>2016</v>
      </c>
      <c r="I28" s="64" t="n">
        <v>42439</v>
      </c>
      <c r="J28" s="64" t="n">
        <v>43135</v>
      </c>
      <c r="M28" s="49" t="n">
        <v>157212.09</v>
      </c>
      <c r="O28" s="49" t="n">
        <v>185173.25</v>
      </c>
      <c r="P28" s="27" t="s">
        <v>1172</v>
      </c>
      <c r="Q28" s="27" t="s">
        <v>1173</v>
      </c>
      <c r="R28" s="27" t="s">
        <v>1174</v>
      </c>
      <c r="S28" s="27" t="s">
        <v>1175</v>
      </c>
      <c r="T28" s="27" t="s">
        <v>1176</v>
      </c>
      <c r="U28" s="37" t="s">
        <v>1177</v>
      </c>
    </row>
    <row r="29" customFormat="false" ht="78.75" hidden="false" customHeight="false" outlineLevel="0" collapsed="false">
      <c r="A29" s="27" t="s">
        <v>32</v>
      </c>
      <c r="B29" s="27" t="s">
        <v>927</v>
      </c>
      <c r="C29" s="27" t="s">
        <v>298</v>
      </c>
      <c r="D29" s="27" t="s">
        <v>500</v>
      </c>
      <c r="E29" s="27" t="s">
        <v>37</v>
      </c>
      <c r="F29" s="27" t="s">
        <v>24</v>
      </c>
      <c r="H29" s="27" t="n">
        <v>2014</v>
      </c>
      <c r="I29" s="64" t="n">
        <v>41824</v>
      </c>
      <c r="J29" s="64" t="n">
        <v>42162</v>
      </c>
      <c r="M29" s="49" t="n">
        <v>52503.59</v>
      </c>
      <c r="O29" s="27" t="s">
        <v>1178</v>
      </c>
      <c r="P29" s="27" t="s">
        <v>1179</v>
      </c>
      <c r="Q29" s="27" t="s">
        <v>1004</v>
      </c>
      <c r="R29" s="27" t="s">
        <v>1180</v>
      </c>
      <c r="S29" s="27" t="s">
        <v>1181</v>
      </c>
      <c r="T29" s="27" t="s">
        <v>1182</v>
      </c>
      <c r="U29" s="37" t="s">
        <v>1183</v>
      </c>
    </row>
    <row r="30" customFormat="false" ht="225" hidden="false" customHeight="false" outlineLevel="0" collapsed="false">
      <c r="A30" s="27" t="s">
        <v>1184</v>
      </c>
      <c r="B30" s="65" t="s">
        <v>1185</v>
      </c>
      <c r="C30" s="27" t="s">
        <v>298</v>
      </c>
      <c r="E30" s="27" t="s">
        <v>1186</v>
      </c>
      <c r="F30" s="27" t="s">
        <v>24</v>
      </c>
      <c r="H30" s="65" t="s">
        <v>1187</v>
      </c>
      <c r="I30" s="64" t="n">
        <v>41191</v>
      </c>
      <c r="J30" s="64" t="n">
        <v>41524</v>
      </c>
      <c r="M30" s="49" t="n">
        <v>59358.93</v>
      </c>
      <c r="O30" s="49" t="n">
        <v>69834.04</v>
      </c>
      <c r="P30" s="27" t="s">
        <v>256</v>
      </c>
      <c r="Q30" s="27" t="s">
        <v>947</v>
      </c>
      <c r="R30" s="27" t="s">
        <v>1188</v>
      </c>
      <c r="S30" s="27" t="s">
        <v>1189</v>
      </c>
      <c r="T30" s="27" t="s">
        <v>1190</v>
      </c>
      <c r="U30" s="37" t="s">
        <v>1191</v>
      </c>
    </row>
    <row r="31" customFormat="false" ht="101.25" hidden="false" customHeight="false" outlineLevel="0" collapsed="false">
      <c r="A31" s="27" t="s">
        <v>1184</v>
      </c>
      <c r="B31" s="65" t="s">
        <v>1185</v>
      </c>
      <c r="C31" s="27" t="s">
        <v>298</v>
      </c>
      <c r="E31" s="27" t="s">
        <v>1192</v>
      </c>
      <c r="F31" s="27" t="s">
        <v>24</v>
      </c>
      <c r="H31" s="27" t="n">
        <v>2012</v>
      </c>
      <c r="I31" s="64" t="n">
        <v>40918</v>
      </c>
      <c r="J31" s="27" t="s">
        <v>1193</v>
      </c>
      <c r="M31" s="49" t="n">
        <v>63511.1</v>
      </c>
      <c r="O31" s="49" t="n">
        <v>74766</v>
      </c>
      <c r="P31" s="27" t="s">
        <v>1194</v>
      </c>
      <c r="Q31" s="27" t="s">
        <v>1195</v>
      </c>
      <c r="R31" s="27" t="s">
        <v>1196</v>
      </c>
      <c r="S31" s="27" t="s">
        <v>1197</v>
      </c>
      <c r="T31" s="27" t="s">
        <v>1198</v>
      </c>
      <c r="U31" s="37" t="s">
        <v>1199</v>
      </c>
    </row>
    <row r="32" customFormat="false" ht="168.75" hidden="false" customHeight="false" outlineLevel="0" collapsed="false">
      <c r="A32" s="27" t="s">
        <v>1184</v>
      </c>
      <c r="B32" s="65" t="s">
        <v>1185</v>
      </c>
      <c r="C32" s="27" t="s">
        <v>298</v>
      </c>
      <c r="D32" s="27" t="s">
        <v>1200</v>
      </c>
      <c r="E32" s="27" t="s">
        <v>1201</v>
      </c>
      <c r="F32" s="27" t="s">
        <v>24</v>
      </c>
      <c r="H32" s="27" t="n">
        <v>2012</v>
      </c>
      <c r="I32" s="27" t="s">
        <v>1202</v>
      </c>
      <c r="J32" s="27" t="s">
        <v>1203</v>
      </c>
      <c r="M32" s="49" t="n">
        <v>74500</v>
      </c>
      <c r="O32" s="49" t="n">
        <v>89890.9</v>
      </c>
      <c r="P32" s="27" t="s">
        <v>1204</v>
      </c>
      <c r="Q32" s="27" t="s">
        <v>1205</v>
      </c>
      <c r="R32" s="27" t="s">
        <v>1206</v>
      </c>
      <c r="S32" s="27" t="s">
        <v>1207</v>
      </c>
      <c r="T32" s="27" t="s">
        <v>1208</v>
      </c>
      <c r="U32" s="37" t="s">
        <v>1209</v>
      </c>
    </row>
    <row r="33" customFormat="false" ht="180" hidden="false" customHeight="false" outlineLevel="0" collapsed="false">
      <c r="A33" s="27" t="s">
        <v>1184</v>
      </c>
      <c r="B33" s="65" t="s">
        <v>1185</v>
      </c>
      <c r="C33" s="27" t="s">
        <v>298</v>
      </c>
      <c r="E33" s="27" t="s">
        <v>1210</v>
      </c>
      <c r="H33" s="27" t="n">
        <v>2012</v>
      </c>
      <c r="I33" s="27" t="s">
        <v>1211</v>
      </c>
      <c r="J33" s="27" t="s">
        <v>1212</v>
      </c>
      <c r="M33" s="49" t="n">
        <v>54472</v>
      </c>
      <c r="O33" s="49" t="n">
        <v>64130.45</v>
      </c>
      <c r="P33" s="27" t="s">
        <v>1213</v>
      </c>
      <c r="Q33" s="27" t="s">
        <v>1214</v>
      </c>
      <c r="R33" s="27" t="s">
        <v>1215</v>
      </c>
      <c r="T33" s="27" t="s">
        <v>1216</v>
      </c>
      <c r="U33" s="37" t="s">
        <v>1217</v>
      </c>
    </row>
    <row r="34" customFormat="false" ht="123.75" hidden="false" customHeight="false" outlineLevel="0" collapsed="false">
      <c r="A34" s="27" t="s">
        <v>1184</v>
      </c>
      <c r="B34" s="65" t="s">
        <v>1185</v>
      </c>
      <c r="C34" s="27" t="s">
        <v>298</v>
      </c>
      <c r="D34" s="27" t="s">
        <v>338</v>
      </c>
      <c r="E34" s="27" t="s">
        <v>1218</v>
      </c>
      <c r="F34" s="27" t="s">
        <v>24</v>
      </c>
      <c r="H34" s="27" t="n">
        <v>2012</v>
      </c>
      <c r="I34" s="27" t="s">
        <v>1219</v>
      </c>
      <c r="J34" s="27" t="s">
        <v>1220</v>
      </c>
      <c r="M34" s="49" t="n">
        <v>65169</v>
      </c>
      <c r="O34" s="49" t="n">
        <v>76847</v>
      </c>
      <c r="P34" s="27" t="s">
        <v>1221</v>
      </c>
      <c r="Q34" s="27" t="s">
        <v>947</v>
      </c>
      <c r="R34" s="27" t="s">
        <v>1222</v>
      </c>
      <c r="S34" s="27" t="s">
        <v>1223</v>
      </c>
      <c r="T34" s="27" t="s">
        <v>1224</v>
      </c>
      <c r="U34" s="37" t="s">
        <v>1225</v>
      </c>
    </row>
    <row r="35" customFormat="false" ht="202.5" hidden="false" customHeight="false" outlineLevel="0" collapsed="false">
      <c r="A35" s="27" t="s">
        <v>1184</v>
      </c>
      <c r="B35" s="65" t="s">
        <v>1185</v>
      </c>
      <c r="C35" s="27" t="s">
        <v>298</v>
      </c>
      <c r="D35" s="27" t="s">
        <v>156</v>
      </c>
      <c r="E35" s="27" t="s">
        <v>1226</v>
      </c>
      <c r="F35" s="27" t="s">
        <v>24</v>
      </c>
      <c r="H35" s="27" t="n">
        <v>2012</v>
      </c>
      <c r="I35" s="64" t="n">
        <v>41220</v>
      </c>
      <c r="J35" s="64" t="n">
        <v>41918</v>
      </c>
      <c r="M35" s="49" t="n">
        <v>191815</v>
      </c>
      <c r="O35" s="49" t="n">
        <v>225675</v>
      </c>
      <c r="P35" s="27" t="s">
        <v>1227</v>
      </c>
      <c r="Q35" s="27" t="s">
        <v>1228</v>
      </c>
      <c r="R35" s="27" t="s">
        <v>1229</v>
      </c>
      <c r="S35" s="27" t="s">
        <v>1230</v>
      </c>
      <c r="T35" s="27" t="s">
        <v>1231</v>
      </c>
      <c r="U35" s="37" t="s">
        <v>1232</v>
      </c>
    </row>
    <row r="36" customFormat="false" ht="213.75" hidden="false" customHeight="false" outlineLevel="0" collapsed="false">
      <c r="A36" s="27" t="s">
        <v>1184</v>
      </c>
      <c r="B36" s="65" t="s">
        <v>1185</v>
      </c>
      <c r="C36" s="27" t="s">
        <v>298</v>
      </c>
      <c r="D36" s="27" t="s">
        <v>338</v>
      </c>
      <c r="E36" s="27" t="s">
        <v>1233</v>
      </c>
      <c r="F36" s="27" t="s">
        <v>24</v>
      </c>
      <c r="H36" s="27" t="n">
        <v>2012</v>
      </c>
      <c r="I36" s="64" t="n">
        <v>40917</v>
      </c>
      <c r="J36" s="27" t="s">
        <v>1234</v>
      </c>
      <c r="M36" s="49" t="n">
        <v>74709</v>
      </c>
      <c r="O36" s="49" t="n">
        <v>88499</v>
      </c>
      <c r="P36" s="27" t="s">
        <v>1235</v>
      </c>
      <c r="Q36" s="27" t="s">
        <v>1101</v>
      </c>
      <c r="R36" s="27" t="s">
        <v>1236</v>
      </c>
      <c r="S36" s="27" t="s">
        <v>1237</v>
      </c>
      <c r="T36" s="27" t="s">
        <v>1238</v>
      </c>
      <c r="U36" s="37" t="s">
        <v>1239</v>
      </c>
    </row>
    <row r="37" customFormat="false" ht="135" hidden="false" customHeight="false" outlineLevel="0" collapsed="false">
      <c r="A37" s="27" t="s">
        <v>1184</v>
      </c>
      <c r="B37" s="65" t="s">
        <v>1185</v>
      </c>
      <c r="C37" s="27" t="s">
        <v>298</v>
      </c>
      <c r="D37" s="27" t="s">
        <v>500</v>
      </c>
      <c r="E37" s="27" t="s">
        <v>1240</v>
      </c>
      <c r="F37" s="27" t="s">
        <v>24</v>
      </c>
      <c r="H37" s="27" t="n">
        <v>2012</v>
      </c>
      <c r="I37" s="27" t="s">
        <v>1211</v>
      </c>
      <c r="J37" s="27" t="s">
        <v>1241</v>
      </c>
      <c r="M37" s="49" t="n">
        <v>209653.6</v>
      </c>
      <c r="O37" s="49" t="n">
        <v>249588.6</v>
      </c>
      <c r="P37" s="27" t="s">
        <v>1242</v>
      </c>
      <c r="Q37" s="27" t="s">
        <v>1243</v>
      </c>
      <c r="R37" s="27" t="s">
        <v>1244</v>
      </c>
      <c r="S37" s="27" t="s">
        <v>1245</v>
      </c>
      <c r="T37" s="27" t="s">
        <v>1246</v>
      </c>
      <c r="U37" s="37" t="s">
        <v>1247</v>
      </c>
    </row>
    <row r="38" customFormat="false" ht="157.5" hidden="false" customHeight="false" outlineLevel="0" collapsed="false">
      <c r="A38" s="27" t="s">
        <v>1184</v>
      </c>
      <c r="B38" s="65" t="s">
        <v>1185</v>
      </c>
      <c r="C38" s="27" t="s">
        <v>298</v>
      </c>
      <c r="D38" s="27" t="s">
        <v>338</v>
      </c>
      <c r="E38" s="27" t="s">
        <v>1248</v>
      </c>
      <c r="F38" s="27" t="s">
        <v>24</v>
      </c>
      <c r="H38" s="27" t="n">
        <v>2012</v>
      </c>
      <c r="I38" s="27" t="s">
        <v>1249</v>
      </c>
      <c r="J38" s="27" t="s">
        <v>1250</v>
      </c>
      <c r="M38" s="49" t="n">
        <v>72561</v>
      </c>
      <c r="O38" s="49" t="n">
        <v>85367</v>
      </c>
      <c r="P38" s="27" t="s">
        <v>1251</v>
      </c>
      <c r="Q38" s="27" t="s">
        <v>947</v>
      </c>
      <c r="R38" s="27" t="s">
        <v>1252</v>
      </c>
      <c r="S38" s="27" t="s">
        <v>1253</v>
      </c>
      <c r="T38" s="27" t="s">
        <v>1254</v>
      </c>
      <c r="U38" s="37" t="s">
        <v>1255</v>
      </c>
    </row>
    <row r="39" customFormat="false" ht="101.25" hidden="false" customHeight="false" outlineLevel="0" collapsed="false">
      <c r="A39" s="27" t="s">
        <v>1184</v>
      </c>
      <c r="B39" s="65" t="s">
        <v>1185</v>
      </c>
      <c r="C39" s="27" t="s">
        <v>298</v>
      </c>
      <c r="D39" s="27" t="s">
        <v>202</v>
      </c>
      <c r="E39" s="27" t="s">
        <v>1256</v>
      </c>
      <c r="F39" s="27" t="s">
        <v>24</v>
      </c>
      <c r="H39" s="27" t="n">
        <v>2012</v>
      </c>
      <c r="I39" s="64" t="n">
        <v>40977</v>
      </c>
      <c r="J39" s="64" t="n">
        <v>41314</v>
      </c>
      <c r="M39" s="49" t="n">
        <v>80040</v>
      </c>
      <c r="O39" s="49" t="n">
        <v>95250</v>
      </c>
      <c r="P39" s="27" t="s">
        <v>1257</v>
      </c>
      <c r="Q39" s="27" t="s">
        <v>947</v>
      </c>
      <c r="R39" s="27" t="s">
        <v>1258</v>
      </c>
      <c r="S39" s="27" t="s">
        <v>1259</v>
      </c>
      <c r="T39" s="27" t="s">
        <v>1260</v>
      </c>
      <c r="U39" s="37" t="s">
        <v>1261</v>
      </c>
    </row>
    <row r="40" customFormat="false" ht="135" hidden="false" customHeight="false" outlineLevel="0" collapsed="false">
      <c r="A40" s="27" t="s">
        <v>1184</v>
      </c>
      <c r="B40" s="65" t="s">
        <v>1185</v>
      </c>
      <c r="C40" s="27" t="s">
        <v>298</v>
      </c>
      <c r="D40" s="27" t="s">
        <v>202</v>
      </c>
      <c r="E40" s="27" t="s">
        <v>1262</v>
      </c>
      <c r="F40" s="27" t="s">
        <v>24</v>
      </c>
      <c r="H40" s="27" t="n">
        <v>2012</v>
      </c>
      <c r="I40" s="64" t="n">
        <v>40916</v>
      </c>
      <c r="J40" s="27" t="s">
        <v>1263</v>
      </c>
      <c r="M40" s="49" t="n">
        <v>196180</v>
      </c>
      <c r="O40" s="49" t="n">
        <v>230800</v>
      </c>
      <c r="P40" s="65" t="s">
        <v>1264</v>
      </c>
      <c r="Q40" s="27" t="s">
        <v>1265</v>
      </c>
      <c r="R40" s="27" t="s">
        <v>1266</v>
      </c>
      <c r="S40" s="27" t="s">
        <v>1267</v>
      </c>
      <c r="T40" s="27" t="s">
        <v>1268</v>
      </c>
      <c r="U40" s="37" t="s">
        <v>1269</v>
      </c>
    </row>
    <row r="41" customFormat="false" ht="123.75" hidden="false" customHeight="false" outlineLevel="0" collapsed="false">
      <c r="A41" s="27" t="s">
        <v>1184</v>
      </c>
      <c r="B41" s="65" t="s">
        <v>1185</v>
      </c>
      <c r="C41" s="27" t="s">
        <v>298</v>
      </c>
      <c r="D41" s="27" t="s">
        <v>156</v>
      </c>
      <c r="E41" s="27" t="s">
        <v>1270</v>
      </c>
      <c r="F41" s="27" t="s">
        <v>24</v>
      </c>
      <c r="H41" s="27" t="n">
        <v>2012</v>
      </c>
      <c r="I41" s="27" t="s">
        <v>1271</v>
      </c>
      <c r="J41" s="27" t="s">
        <v>1272</v>
      </c>
      <c r="M41" s="49" t="n">
        <v>175418.9</v>
      </c>
      <c r="O41" s="49" t="n">
        <v>206375.18</v>
      </c>
      <c r="P41" s="27" t="s">
        <v>1273</v>
      </c>
      <c r="Q41" s="27" t="s">
        <v>1274</v>
      </c>
      <c r="R41" s="27" t="s">
        <v>1275</v>
      </c>
      <c r="S41" s="27" t="s">
        <v>1276</v>
      </c>
      <c r="T41" s="27" t="s">
        <v>1277</v>
      </c>
      <c r="U41" s="37" t="s">
        <v>1278</v>
      </c>
    </row>
    <row r="42" customFormat="false" ht="202.5" hidden="false" customHeight="false" outlineLevel="0" collapsed="false">
      <c r="A42" s="27" t="s">
        <v>1184</v>
      </c>
      <c r="B42" s="65" t="s">
        <v>1185</v>
      </c>
      <c r="C42" s="27" t="s">
        <v>298</v>
      </c>
      <c r="D42" s="27" t="s">
        <v>156</v>
      </c>
      <c r="E42" s="27" t="s">
        <v>1279</v>
      </c>
      <c r="F42" s="27" t="s">
        <v>24</v>
      </c>
      <c r="H42" s="27" t="n">
        <v>2012</v>
      </c>
      <c r="I42" s="27" t="s">
        <v>1280</v>
      </c>
      <c r="J42" s="27" t="s">
        <v>1281</v>
      </c>
      <c r="M42" s="49" t="n">
        <v>232823</v>
      </c>
      <c r="O42" s="49" t="n">
        <v>274463</v>
      </c>
      <c r="P42" s="27" t="s">
        <v>1282</v>
      </c>
      <c r="Q42" s="27" t="s">
        <v>947</v>
      </c>
      <c r="R42" s="27" t="s">
        <v>1283</v>
      </c>
      <c r="S42" s="27" t="s">
        <v>1284</v>
      </c>
      <c r="T42" s="27" t="s">
        <v>1285</v>
      </c>
      <c r="U42" s="37" t="s">
        <v>1286</v>
      </c>
    </row>
    <row r="43" customFormat="false" ht="101.25" hidden="false" customHeight="false" outlineLevel="0" collapsed="false">
      <c r="A43" s="27" t="s">
        <v>1184</v>
      </c>
      <c r="B43" s="65" t="s">
        <v>1185</v>
      </c>
      <c r="C43" s="27" t="s">
        <v>298</v>
      </c>
      <c r="D43" s="27" t="s">
        <v>338</v>
      </c>
      <c r="E43" s="27" t="s">
        <v>1287</v>
      </c>
      <c r="F43" s="27" t="s">
        <v>24</v>
      </c>
      <c r="H43" s="27" t="n">
        <v>2012</v>
      </c>
      <c r="I43" s="64" t="n">
        <v>41190</v>
      </c>
      <c r="J43" s="64" t="n">
        <v>41525</v>
      </c>
      <c r="M43" s="49" t="n">
        <v>73214.55</v>
      </c>
      <c r="O43" s="27" t="s">
        <v>1288</v>
      </c>
      <c r="P43" s="27" t="s">
        <v>1289</v>
      </c>
      <c r="Q43" s="27" t="s">
        <v>1290</v>
      </c>
      <c r="R43" s="27" t="s">
        <v>1291</v>
      </c>
      <c r="S43" s="27" t="s">
        <v>1292</v>
      </c>
      <c r="T43" s="27" t="s">
        <v>1293</v>
      </c>
      <c r="U43" s="37" t="s">
        <v>1294</v>
      </c>
    </row>
    <row r="44" customFormat="false" ht="101.25" hidden="false" customHeight="false" outlineLevel="0" collapsed="false">
      <c r="A44" s="27" t="s">
        <v>1184</v>
      </c>
      <c r="B44" s="65" t="s">
        <v>1185</v>
      </c>
      <c r="C44" s="27" t="s">
        <v>298</v>
      </c>
      <c r="D44" s="27" t="s">
        <v>1295</v>
      </c>
      <c r="E44" s="27" t="s">
        <v>1296</v>
      </c>
      <c r="F44" s="27" t="s">
        <v>24</v>
      </c>
      <c r="H44" s="27" t="n">
        <v>2012</v>
      </c>
      <c r="I44" s="27" t="s">
        <v>1211</v>
      </c>
      <c r="J44" s="27" t="s">
        <v>1241</v>
      </c>
      <c r="M44" s="49" t="n">
        <v>183500</v>
      </c>
      <c r="O44" s="49" t="n">
        <v>229500</v>
      </c>
      <c r="P44" s="27" t="s">
        <v>1297</v>
      </c>
      <c r="Q44" s="27" t="s">
        <v>1298</v>
      </c>
      <c r="R44" s="27" t="s">
        <v>1299</v>
      </c>
      <c r="S44" s="27" t="s">
        <v>1300</v>
      </c>
      <c r="T44" s="27" t="s">
        <v>1301</v>
      </c>
      <c r="U44" s="37" t="s">
        <v>1302</v>
      </c>
    </row>
    <row r="45" customFormat="false" ht="202.5" hidden="false" customHeight="false" outlineLevel="0" collapsed="false">
      <c r="A45" s="27" t="s">
        <v>1184</v>
      </c>
      <c r="B45" s="65" t="s">
        <v>1185</v>
      </c>
      <c r="C45" s="27" t="s">
        <v>298</v>
      </c>
      <c r="D45" s="27" t="s">
        <v>500</v>
      </c>
      <c r="E45" s="27" t="s">
        <v>1303</v>
      </c>
      <c r="F45" s="27" t="s">
        <v>24</v>
      </c>
      <c r="H45" s="27" t="n">
        <v>2011</v>
      </c>
      <c r="I45" s="64" t="n">
        <v>40545</v>
      </c>
      <c r="J45" s="64" t="n">
        <v>40916</v>
      </c>
      <c r="K45" s="27" t="s">
        <v>1304</v>
      </c>
      <c r="M45" s="49" t="n">
        <v>57835.13</v>
      </c>
      <c r="O45" s="49" t="n">
        <v>68330.74</v>
      </c>
      <c r="P45" s="27" t="s">
        <v>1305</v>
      </c>
      <c r="Q45" s="27" t="s">
        <v>962</v>
      </c>
      <c r="R45" s="27" t="s">
        <v>1306</v>
      </c>
      <c r="S45" s="27" t="s">
        <v>1307</v>
      </c>
      <c r="T45" s="27" t="s">
        <v>1308</v>
      </c>
      <c r="U45" s="37" t="s">
        <v>1309</v>
      </c>
    </row>
    <row r="46" customFormat="false" ht="157.5" hidden="false" customHeight="false" outlineLevel="0" collapsed="false">
      <c r="A46" s="27" t="s">
        <v>1184</v>
      </c>
      <c r="B46" s="65" t="s">
        <v>1185</v>
      </c>
      <c r="C46" s="27" t="s">
        <v>298</v>
      </c>
      <c r="D46" s="27" t="s">
        <v>500</v>
      </c>
      <c r="E46" s="27" t="s">
        <v>1310</v>
      </c>
      <c r="F46" s="27" t="s">
        <v>24</v>
      </c>
      <c r="H46" s="27" t="n">
        <v>2010</v>
      </c>
      <c r="I46" s="64" t="n">
        <v>40190</v>
      </c>
      <c r="J46" s="53" t="s">
        <v>1311</v>
      </c>
      <c r="M46" s="27" t="s">
        <v>1312</v>
      </c>
      <c r="O46" s="49" t="n">
        <v>40402</v>
      </c>
      <c r="P46" s="27" t="s">
        <v>1313</v>
      </c>
      <c r="Q46" s="27" t="s">
        <v>1314</v>
      </c>
      <c r="R46" s="27" t="s">
        <v>1315</v>
      </c>
      <c r="S46" s="27" t="s">
        <v>1316</v>
      </c>
      <c r="T46" s="27" t="s">
        <v>1317</v>
      </c>
      <c r="U46" s="37" t="s">
        <v>1318</v>
      </c>
    </row>
    <row r="47" customFormat="false" ht="135" hidden="false" customHeight="false" outlineLevel="0" collapsed="false">
      <c r="A47" s="27" t="s">
        <v>1184</v>
      </c>
      <c r="B47" s="65" t="s">
        <v>1185</v>
      </c>
      <c r="C47" s="27" t="s">
        <v>298</v>
      </c>
      <c r="D47" s="27" t="s">
        <v>338</v>
      </c>
      <c r="E47" s="27" t="s">
        <v>1319</v>
      </c>
      <c r="F47" s="27" t="s">
        <v>24</v>
      </c>
      <c r="H47" s="27" t="n">
        <v>2010</v>
      </c>
      <c r="I47" s="64" t="n">
        <v>40190</v>
      </c>
      <c r="J47" s="53" t="n">
        <v>40555</v>
      </c>
      <c r="M47" s="49" t="n">
        <v>30115.25</v>
      </c>
      <c r="O47" s="49" t="n">
        <v>35665</v>
      </c>
      <c r="P47" s="27" t="s">
        <v>1320</v>
      </c>
      <c r="Q47" s="27" t="s">
        <v>1321</v>
      </c>
      <c r="R47" s="27" t="s">
        <v>1322</v>
      </c>
      <c r="S47" s="27" t="s">
        <v>1323</v>
      </c>
      <c r="T47" s="27" t="s">
        <v>1324</v>
      </c>
      <c r="U47" s="37" t="s">
        <v>1325</v>
      </c>
    </row>
    <row r="48" s="68" customFormat="true" ht="112.5" hidden="false" customHeight="false" outlineLevel="0" collapsed="false">
      <c r="A48" s="68" t="s">
        <v>1184</v>
      </c>
      <c r="B48" s="69" t="s">
        <v>1185</v>
      </c>
      <c r="C48" s="68" t="s">
        <v>298</v>
      </c>
      <c r="D48" s="68" t="s">
        <v>338</v>
      </c>
      <c r="E48" s="70" t="s">
        <v>1326</v>
      </c>
      <c r="F48" s="68" t="s">
        <v>24</v>
      </c>
      <c r="H48" s="68" t="n">
        <v>2010</v>
      </c>
      <c r="I48" s="71" t="n">
        <v>40190</v>
      </c>
      <c r="J48" s="72" t="s">
        <v>1327</v>
      </c>
      <c r="M48" s="73" t="n">
        <v>29411.7</v>
      </c>
      <c r="O48" s="72" t="s">
        <v>1328</v>
      </c>
      <c r="P48" s="70" t="s">
        <v>1329</v>
      </c>
      <c r="Q48" s="72" t="s">
        <v>947</v>
      </c>
      <c r="R48" s="70" t="s">
        <v>1330</v>
      </c>
      <c r="S48" s="70" t="s">
        <v>1331</v>
      </c>
      <c r="T48" s="68" t="s">
        <v>1332</v>
      </c>
      <c r="U48" s="74" t="s">
        <v>1333</v>
      </c>
    </row>
    <row r="49" customFormat="false" ht="191.25" hidden="false" customHeight="false" outlineLevel="0" collapsed="false">
      <c r="A49" s="27" t="s">
        <v>1184</v>
      </c>
      <c r="B49" s="65" t="s">
        <v>1185</v>
      </c>
      <c r="C49" s="27" t="s">
        <v>298</v>
      </c>
      <c r="D49" s="27" t="s">
        <v>338</v>
      </c>
      <c r="E49" s="27" t="s">
        <v>1334</v>
      </c>
      <c r="F49" s="27" t="s">
        <v>24</v>
      </c>
      <c r="H49" s="27" t="n">
        <v>2010</v>
      </c>
      <c r="I49" s="27" t="s">
        <v>1335</v>
      </c>
      <c r="J49" s="27" t="s">
        <v>1336</v>
      </c>
      <c r="M49" s="27" t="s">
        <v>1337</v>
      </c>
      <c r="O49" s="49" t="n">
        <v>36820</v>
      </c>
      <c r="P49" s="27" t="s">
        <v>1338</v>
      </c>
      <c r="Q49" s="27" t="s">
        <v>1101</v>
      </c>
      <c r="R49" s="27" t="s">
        <v>1339</v>
      </c>
      <c r="S49" s="27" t="s">
        <v>1340</v>
      </c>
      <c r="T49" s="27" t="s">
        <v>1341</v>
      </c>
      <c r="U49" s="37" t="s">
        <v>1342</v>
      </c>
    </row>
    <row r="50" customFormat="false" ht="78.75" hidden="false" customHeight="false" outlineLevel="0" collapsed="false">
      <c r="A50" s="27" t="s">
        <v>1184</v>
      </c>
      <c r="B50" s="65" t="s">
        <v>1185</v>
      </c>
      <c r="C50" s="27" t="s">
        <v>298</v>
      </c>
      <c r="D50" s="27" t="s">
        <v>500</v>
      </c>
      <c r="E50" s="27" t="s">
        <v>1343</v>
      </c>
      <c r="F50" s="27" t="s">
        <v>24</v>
      </c>
      <c r="H50" s="27" t="n">
        <v>2010</v>
      </c>
      <c r="I50" s="75" t="n">
        <v>40190</v>
      </c>
      <c r="J50" s="34" t="s">
        <v>1344</v>
      </c>
      <c r="M50" s="35" t="n">
        <v>153526</v>
      </c>
      <c r="O50" s="35" t="n">
        <v>180977.94</v>
      </c>
      <c r="P50" s="27" t="s">
        <v>1345</v>
      </c>
      <c r="Q50" s="34" t="s">
        <v>784</v>
      </c>
      <c r="R50" s="27" t="s">
        <v>1346</v>
      </c>
      <c r="S50" s="27" t="s">
        <v>1347</v>
      </c>
      <c r="T50" s="27" t="s">
        <v>1348</v>
      </c>
      <c r="U50" s="37" t="s">
        <v>1349</v>
      </c>
    </row>
    <row r="51" customFormat="false" ht="56.25" hidden="false" customHeight="false" outlineLevel="0" collapsed="false">
      <c r="A51" s="27" t="s">
        <v>1184</v>
      </c>
      <c r="B51" s="65" t="s">
        <v>1185</v>
      </c>
      <c r="C51" s="27" t="s">
        <v>298</v>
      </c>
      <c r="E51" s="27" t="s">
        <v>1350</v>
      </c>
      <c r="F51" s="27" t="s">
        <v>24</v>
      </c>
      <c r="H51" s="27" t="n">
        <v>2010</v>
      </c>
      <c r="I51" s="34" t="s">
        <v>1335</v>
      </c>
      <c r="J51" s="34" t="s">
        <v>1327</v>
      </c>
      <c r="M51" s="35" t="n">
        <v>27610</v>
      </c>
      <c r="O51" s="35" t="n">
        <v>33301</v>
      </c>
      <c r="P51" s="27" t="s">
        <v>1351</v>
      </c>
      <c r="Q51" s="27" t="s">
        <v>1352</v>
      </c>
      <c r="R51" s="27" t="s">
        <v>1353</v>
      </c>
      <c r="S51" s="27" t="s">
        <v>1354</v>
      </c>
      <c r="T51" s="27" t="s">
        <v>1355</v>
      </c>
      <c r="U51" s="37" t="s">
        <v>1356</v>
      </c>
    </row>
    <row r="52" s="76" customFormat="true" ht="11.25" hidden="false" customHeight="false" outlineLevel="0" collapsed="false">
      <c r="I52" s="77"/>
      <c r="J52" s="77"/>
      <c r="R52" s="78"/>
    </row>
  </sheetData>
  <conditionalFormatting sqref="R4">
    <cfRule type="colorScale" priority="2">
      <colorScale>
        <cfvo type="min" val="0"/>
        <cfvo type="max" val="0"/>
        <color rgb="FFFF7128"/>
        <color rgb="FFFFEF9C"/>
      </colorScale>
    </cfRule>
  </conditionalFormatting>
  <hyperlinks>
    <hyperlink ref="U2" r:id="rId1" display="’’Jointly for our families’’ – deployment of Counselling centres for family in Serbia and Montenegro (cbcsrb-mne.org)"/>
    <hyperlink ref="U3" r:id="rId2" display="‘Borders that connect’ – Initiative to enhance the employability of persons with mental disabilities (PwMD) in Serbia and Montenegro (cbcsrb-mne.org)"/>
    <hyperlink ref="U4" r:id="rId3" display="https://cbcsrb-mne.org/project/protection-of-polimlje-environment-from-waste/"/>
    <hyperlink ref="U5" r:id="rId4" display="CLean community for sustainability in Environment And Nature -CLEAN (cbcsrb-mne.org)"/>
    <hyperlink ref="E6" r:id="rId5" display="LET’S JOIN THE SUSTAINABLE FUTURE THROUGH BETTER WASTEWATER MANAGEMENT"/>
    <hyperlink ref="U6" r:id="rId6" display="Let’s join the sustainable future through better wastewater management (cbcsrb-mne.org)"/>
    <hyperlink ref="U8" r:id="rId7" display="ZDRAVKO: Promoting healthy living in the cross border region of Serbia and Montenegro (cbcsrb-mne.org)"/>
    <hyperlink ref="U9" r:id="rId8" display="1st Telecare Social Protection Service for elderly people in Montenegro and Serbia (cbcsrb-mne.org)"/>
    <hyperlink ref="U10" r:id="rId9" display="Misterious ways of faith from Lim to Zeta (cbcsrb-mne.org)"/>
    <hyperlink ref="U11" r:id="rId10" display="The Hoo Project: Creation of Owl and Other Wildlife Experiences (cbcsrb-mne.org)"/>
    <hyperlink ref="U12" r:id="rId11" display="Thematic journey through Heritage Corridor from Serbia to Montenegro – CREATIVE TWINNING (cbcsrb-mne.org)"/>
    <hyperlink ref="U13" r:id="rId12" display="One-stop-shop service for social inclusion and youth employability (cbcsrb-mne.org)"/>
    <hyperlink ref="U14" r:id="rId13" display="IMPORTANT – IMProvement of Reproductive Health in Serbia and Montenegro (cbcsrb-mne.org)"/>
    <hyperlink ref="U15" r:id="rId14" display="Common Actions for Better Care (cbcsrb-mne.org)"/>
    <hyperlink ref="U16" r:id="rId15" display="Let’s Be Prepared (cbcsrb-mne.org)"/>
    <hyperlink ref="U17" r:id="rId16" display="Reducing impact of local communities of the cross border region Serbia-Montenegro to ClimAte chaNges – WE CAN (cbcsrb-mne.org)"/>
    <hyperlink ref="U18" r:id="rId17" display="Skilled women’s workforce for better future (cbcsrb-mne.org)"/>
    <hyperlink ref="U19" r:id="rId18" display="Increasing Employability Opportunities for Textile and Tourism (cbcsrb-mne.org)"/>
    <hyperlink ref="U20" r:id="rId19" display="Increasing employability, mobility and employment opportunities in health and spa tourism chain of the 5* resorts in Vrnjačka Banja and Žabljak (cbcsrb-mne.org)"/>
    <hyperlink ref="U21" r:id="rId20" display="Protection observatory for regional area of medicinal plants as lively cross-border infrastructure of sustainable tourism (PORALIST) (cbcsrb-mne.org)"/>
    <hyperlink ref="U22" r:id="rId21" display="Rehabilitation of illegal waste on the river Lim and rising awareness of its harmfulness (cbcsrb-mne.org)"/>
    <hyperlink ref="U23" r:id="rId22" display="Bringing In Sustainable Waste Management (BinS) (cbcsrb-mne.org)"/>
    <hyperlink ref="U24" r:id="rId23" display="Craftsman project (cbcsrb-mne.org)"/>
    <hyperlink ref="U25" r:id="rId24" display="From Hills to Dairies – Valorisation of the milk production in the cross-border area of Serbia and Montenegro (cbcsrb-mne.org)"/>
    <hyperlink ref="U26" r:id="rId25" display="Support to Inclusive education and training for everydaylife for children and youth with disabilities in Montenegro and Serbia (cbcsrb-mne.org)"/>
    <hyperlink ref="U27" r:id="rId26" display="Culture for Europe, Europe for Culture (cbcsrb-mne.org)"/>
    <hyperlink ref="U28" r:id="rId27" display="Beekeeping without borders (cbcsrb-mne.org)"/>
    <hyperlink ref="U29" r:id="rId28" display="Textile Recycling for Sustainable Solutions (cbcsrb-mne.org)"/>
    <hyperlink ref="U30" r:id="rId29" display="Together is better (cbcsrb-mne.org)"/>
    <hyperlink ref="U31" r:id="rId30" display="Partnership for Sustainability (cbcsrb-mne.org)"/>
    <hyperlink ref="U32" r:id="rId31" display="Active Youth for Active Societies (cbcsrb-mne.org)"/>
    <hyperlink ref="U33" r:id="rId32" display="WE CARE – Promotion of social inclusion of persons with disabilities and their families through joint activities in Montenegro and Serbia (cbcsrb-mne.org)"/>
    <hyperlink ref="U34" r:id="rId33" display="Together Towards A Goal (cbcsrb-mne.org)"/>
    <hyperlink ref="U35" r:id="rId34" display="CLEAN – Citizens Learning Environmental Actions Needed (cbcsrb-mne.org)"/>
    <hyperlink ref="U36" r:id="rId35" display="Science and Culture Promotion Connecting People (cbcsrb-mne.org)"/>
    <hyperlink ref="U37" r:id="rId36" display="Through culture and tourism for better partnership (cbcsrb-mne.org)"/>
    <hyperlink ref="U38" r:id="rId37" display="Through Professional Cooperation to Better Services (cbcsrb-mne.org)"/>
    <hyperlink ref="U39" r:id="rId38" display="Right for Life (cbcsrb-mne.org)"/>
    <hyperlink ref="U40" r:id="rId39" display="PARHS – The Preventive Actions in the Reproductive Health Sector (cbcsrb-mne.org)"/>
    <hyperlink ref="U41" r:id="rId40" display="Cross-border Flood Protection and Rescue (cbcsrb-mne.org)"/>
    <hyperlink ref="U42" r:id="rId41" display="Strengthening of Economic Development through Sustainable Management of Water Resources (cbcsrb-mne.org)"/>
    <hyperlink ref="U43" r:id="rId42" display="Cross-border Youth Entrepreneurship (cbcsrb-mne.org)"/>
    <hyperlink ref="U44" r:id="rId43" display="Through Geographic Information System Towards Better Cross-Border Flood Risk Management in the Lim River Basin (cbcsrb-mne.org)"/>
    <hyperlink ref="U45" r:id="rId44" display="Sustainable Biking Development (cbcsrb-mne.org)"/>
    <hyperlink ref="U46" r:id="rId45" display="Better cooperation for better future (cbcsrb-mne.org)"/>
    <hyperlink ref="U47" r:id="rId46" display="Community development through Education (cbcsrb-mne.org)"/>
    <hyperlink ref="U48" r:id="rId47" display="Without borders because of children (cbcsrb-mne.org)"/>
    <hyperlink ref="U49" r:id="rId48" display="Together through Ecology and Sports towards Healthy Europe (cbcsrb-mne.org)"/>
    <hyperlink ref="U50" r:id="rId49" display="Sustainable tourism for equal chances (cbcsrb-mne.org)"/>
    <hyperlink ref="U51" r:id="rId50" display="School for farmers (cbcsrb-mne.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 activePane="bottomLeft" state="frozen"/>
      <selection pane="topLeft" activeCell="A1" activeCellId="0" sqref="A1"/>
      <selection pane="bottomLeft" activeCell="E32" activeCellId="0" sqref="E32"/>
    </sheetView>
  </sheetViews>
  <sheetFormatPr defaultColWidth="30.30078125" defaultRowHeight="11.25" zeroHeight="false" outlineLevelRow="0" outlineLevelCol="0"/>
  <cols>
    <col collapsed="false" customWidth="true" hidden="false" outlineLevel="0" max="1" min="1" style="2" width="10.57"/>
    <col collapsed="false" customWidth="true" hidden="false" outlineLevel="0" max="2" min="2" style="2" width="8.43"/>
    <col collapsed="false" customWidth="true" hidden="false" outlineLevel="0" max="3" min="3" style="2" width="14.14"/>
    <col collapsed="false" customWidth="true" hidden="false" outlineLevel="0" max="4" min="4" style="2" width="11.71"/>
    <col collapsed="false" customWidth="false" hidden="false" outlineLevel="0" max="5" min="5" style="2" width="30.29"/>
    <col collapsed="false" customWidth="true" hidden="false" outlineLevel="0" max="6" min="6" style="2" width="13.71"/>
    <col collapsed="false" customWidth="true" hidden="false" outlineLevel="0" max="7" min="7" style="2" width="12"/>
    <col collapsed="false" customWidth="true" hidden="false" outlineLevel="0" max="8" min="8" style="2" width="11"/>
    <col collapsed="false" customWidth="true" hidden="false" outlineLevel="0" max="9" min="9" style="2" width="12.71"/>
    <col collapsed="false" customWidth="true" hidden="false" outlineLevel="0" max="10" min="10" style="2" width="15.14"/>
    <col collapsed="false" customWidth="true" hidden="false" outlineLevel="0" max="11" min="11" style="2" width="14.71"/>
    <col collapsed="false" customWidth="true" hidden="false" outlineLevel="0" max="12" min="12" style="2" width="22"/>
    <col collapsed="false" customWidth="true" hidden="false" outlineLevel="0" max="13" min="13" style="2" width="15.85"/>
    <col collapsed="false" customWidth="true" hidden="false" outlineLevel="0" max="14" min="14" style="2" width="11.71"/>
    <col collapsed="false" customWidth="true" hidden="false" outlineLevel="0" max="15" min="15" style="2" width="14.43"/>
    <col collapsed="false" customWidth="true" hidden="false" outlineLevel="0" max="16" min="16" style="2" width="14.85"/>
    <col collapsed="false" customWidth="true" hidden="false" outlineLevel="0" max="17" min="17" style="2" width="21"/>
    <col collapsed="false" customWidth="false" hidden="false" outlineLevel="0" max="18" min="18" style="2" width="30.29"/>
    <col collapsed="false" customWidth="true" hidden="false" outlineLevel="0" max="19" min="19" style="2" width="17.28"/>
    <col collapsed="false" customWidth="true" hidden="false" outlineLevel="0" max="20" min="20" style="2" width="17"/>
    <col collapsed="false" customWidth="false" hidden="false" outlineLevel="0" max="1024" min="21" style="2" width="30.29"/>
  </cols>
  <sheetData>
    <row r="1" customFormat="false" ht="22.5" hidden="false" customHeight="false" outlineLevel="0" collapsed="false">
      <c r="A1" s="3" t="s">
        <v>0</v>
      </c>
      <c r="B1" s="3" t="s">
        <v>1</v>
      </c>
      <c r="C1" s="3" t="s">
        <v>2</v>
      </c>
      <c r="D1" s="3" t="s">
        <v>3</v>
      </c>
      <c r="E1" s="5"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row>
    <row r="3" customFormat="false" ht="45" hidden="false" customHeight="false" outlineLevel="0" collapsed="false">
      <c r="A3" s="2" t="s">
        <v>40</v>
      </c>
      <c r="B3" s="2" t="s">
        <v>1357</v>
      </c>
      <c r="C3" s="2" t="s">
        <v>298</v>
      </c>
      <c r="D3" s="2" t="s">
        <v>36</v>
      </c>
      <c r="E3" s="21" t="s">
        <v>1358</v>
      </c>
      <c r="F3" s="2" t="s">
        <v>24</v>
      </c>
      <c r="G3" s="2" t="n">
        <v>2013</v>
      </c>
      <c r="H3" s="2" t="n">
        <v>2015</v>
      </c>
      <c r="I3" s="22" t="n">
        <v>42384</v>
      </c>
      <c r="J3" s="22" t="n">
        <v>43286</v>
      </c>
      <c r="K3" s="2" t="n">
        <v>368897</v>
      </c>
      <c r="L3" s="2" t="s">
        <v>1359</v>
      </c>
      <c r="M3" s="23" t="n">
        <v>210697.18</v>
      </c>
      <c r="N3" s="23"/>
      <c r="O3" s="23"/>
      <c r="P3" s="23"/>
      <c r="Q3" s="2" t="s">
        <v>1360</v>
      </c>
    </row>
    <row r="4" customFormat="false" ht="56.25" hidden="false" customHeight="false" outlineLevel="0" collapsed="false">
      <c r="A4" s="2" t="s">
        <v>40</v>
      </c>
      <c r="B4" s="2" t="s">
        <v>1357</v>
      </c>
      <c r="C4" s="2" t="s">
        <v>298</v>
      </c>
      <c r="D4" s="2" t="s">
        <v>36</v>
      </c>
      <c r="E4" s="21" t="s">
        <v>1361</v>
      </c>
      <c r="F4" s="2" t="s">
        <v>24</v>
      </c>
      <c r="G4" s="2" t="n">
        <v>2013</v>
      </c>
      <c r="H4" s="2" t="n">
        <v>2015</v>
      </c>
      <c r="I4" s="22" t="n">
        <v>42353</v>
      </c>
      <c r="J4" s="22" t="n">
        <v>43286</v>
      </c>
      <c r="K4" s="2" t="n">
        <v>368872</v>
      </c>
      <c r="L4" s="2" t="s">
        <v>1362</v>
      </c>
      <c r="M4" s="23" t="n">
        <v>121715.97</v>
      </c>
      <c r="N4" s="23"/>
      <c r="O4" s="23"/>
      <c r="P4" s="23"/>
      <c r="Q4" s="2" t="s">
        <v>1363</v>
      </c>
    </row>
    <row r="5" customFormat="false" ht="45" hidden="false" customHeight="false" outlineLevel="0" collapsed="false">
      <c r="A5" s="2" t="s">
        <v>40</v>
      </c>
      <c r="B5" s="2" t="s">
        <v>1357</v>
      </c>
      <c r="C5" s="2" t="s">
        <v>298</v>
      </c>
      <c r="E5" s="21" t="s">
        <v>1364</v>
      </c>
      <c r="F5" s="2" t="s">
        <v>29</v>
      </c>
      <c r="G5" s="2" t="n">
        <v>2014</v>
      </c>
      <c r="H5" s="2" t="n">
        <v>2015</v>
      </c>
      <c r="I5" s="22" t="n">
        <v>42384</v>
      </c>
      <c r="J5" s="22" t="n">
        <v>44361</v>
      </c>
      <c r="K5" s="2" t="n">
        <v>368959</v>
      </c>
      <c r="L5" s="2" t="s">
        <v>25</v>
      </c>
      <c r="M5" s="23" t="n">
        <v>851794.17</v>
      </c>
      <c r="N5" s="23"/>
      <c r="O5" s="23"/>
      <c r="P5" s="23"/>
      <c r="Q5" s="2" t="s">
        <v>1365</v>
      </c>
    </row>
    <row r="6" customFormat="false" ht="67.5" hidden="false" customHeight="false" outlineLevel="0" collapsed="false">
      <c r="A6" s="2" t="s">
        <v>40</v>
      </c>
      <c r="B6" s="2" t="s">
        <v>1357</v>
      </c>
      <c r="C6" s="2" t="s">
        <v>298</v>
      </c>
      <c r="D6" s="2" t="s">
        <v>27</v>
      </c>
      <c r="E6" s="21" t="s">
        <v>1366</v>
      </c>
      <c r="F6" s="2" t="s">
        <v>24</v>
      </c>
      <c r="G6" s="2" t="n">
        <v>2012</v>
      </c>
      <c r="H6" s="2" t="n">
        <v>2015</v>
      </c>
      <c r="I6" s="22" t="n">
        <v>42430</v>
      </c>
      <c r="J6" s="22" t="n">
        <v>43465</v>
      </c>
      <c r="K6" s="2" t="n">
        <v>369564</v>
      </c>
      <c r="L6" s="2" t="s">
        <v>417</v>
      </c>
      <c r="M6" s="23" t="n">
        <v>99243.35</v>
      </c>
      <c r="N6" s="23"/>
      <c r="O6" s="23"/>
      <c r="P6" s="23"/>
      <c r="Q6" s="2" t="s">
        <v>1367</v>
      </c>
    </row>
    <row r="7" customFormat="false" ht="33.75" hidden="false" customHeight="false" outlineLevel="0" collapsed="false">
      <c r="A7" s="2" t="s">
        <v>40</v>
      </c>
      <c r="C7" s="2" t="s">
        <v>298</v>
      </c>
      <c r="E7" s="21" t="s">
        <v>1368</v>
      </c>
      <c r="F7" s="2" t="s">
        <v>455</v>
      </c>
      <c r="G7" s="2" t="n">
        <v>2015</v>
      </c>
      <c r="H7" s="2" t="n">
        <v>2017</v>
      </c>
      <c r="I7" s="79" t="n">
        <v>42537</v>
      </c>
      <c r="J7" s="79" t="n">
        <v>47285</v>
      </c>
      <c r="K7" s="2" t="n">
        <v>390263</v>
      </c>
      <c r="L7" s="2" t="s">
        <v>25</v>
      </c>
      <c r="M7" s="23" t="n">
        <v>1186829.66</v>
      </c>
      <c r="N7" s="23"/>
      <c r="O7" s="23"/>
      <c r="P7" s="23"/>
      <c r="Q7" s="2" t="s">
        <v>1369</v>
      </c>
    </row>
    <row r="8" customFormat="false" ht="33.75" hidden="false" customHeight="false" outlineLevel="0" collapsed="false">
      <c r="A8" s="2" t="s">
        <v>40</v>
      </c>
      <c r="C8" s="2" t="s">
        <v>298</v>
      </c>
      <c r="E8" s="21" t="s">
        <v>1370</v>
      </c>
      <c r="F8" s="2" t="s">
        <v>455</v>
      </c>
      <c r="G8" s="2" t="n">
        <v>2014</v>
      </c>
      <c r="H8" s="2" t="n">
        <v>2017</v>
      </c>
      <c r="I8" s="79" t="n">
        <v>42366</v>
      </c>
      <c r="J8" s="79" t="n">
        <v>47115</v>
      </c>
      <c r="K8" s="2" t="n">
        <v>383602</v>
      </c>
      <c r="L8" s="2" t="s">
        <v>25</v>
      </c>
      <c r="M8" s="23" t="n">
        <v>833163.72</v>
      </c>
      <c r="N8" s="23"/>
      <c r="O8" s="23"/>
      <c r="P8" s="23"/>
      <c r="Q8" s="2" t="s">
        <v>456</v>
      </c>
    </row>
    <row r="9" customFormat="false" ht="33.75" hidden="false" customHeight="false" outlineLevel="0" collapsed="false">
      <c r="A9" s="2" t="s">
        <v>40</v>
      </c>
      <c r="B9" s="2" t="s">
        <v>1371</v>
      </c>
      <c r="C9" s="2" t="s">
        <v>298</v>
      </c>
      <c r="E9" s="21" t="s">
        <v>1372</v>
      </c>
      <c r="F9" s="2" t="s">
        <v>455</v>
      </c>
      <c r="G9" s="2" t="n">
        <v>2016</v>
      </c>
      <c r="H9" s="2" t="n">
        <v>2018</v>
      </c>
      <c r="I9" s="79" t="n">
        <v>43089</v>
      </c>
      <c r="J9" s="79" t="n">
        <v>47453</v>
      </c>
      <c r="K9" s="2" t="n">
        <v>395231</v>
      </c>
      <c r="L9" s="2" t="s">
        <v>25</v>
      </c>
      <c r="M9" s="23" t="n">
        <v>1197476.21</v>
      </c>
      <c r="N9" s="23"/>
      <c r="O9" s="23"/>
      <c r="P9" s="23"/>
      <c r="Q9" s="2" t="s">
        <v>1373</v>
      </c>
    </row>
    <row r="10" customFormat="false" ht="33.75" hidden="false" customHeight="false" outlineLevel="0" collapsed="false">
      <c r="A10" s="2" t="s">
        <v>40</v>
      </c>
      <c r="C10" s="2" t="s">
        <v>298</v>
      </c>
      <c r="E10" s="21" t="s">
        <v>1374</v>
      </c>
      <c r="F10" s="2" t="s">
        <v>455</v>
      </c>
      <c r="G10" s="2" t="n">
        <v>2017</v>
      </c>
      <c r="H10" s="2" t="n">
        <v>2019</v>
      </c>
      <c r="I10" s="79" t="n">
        <v>43455</v>
      </c>
      <c r="J10" s="79" t="n">
        <v>47838</v>
      </c>
      <c r="K10" s="2" t="n">
        <v>406242</v>
      </c>
      <c r="L10" s="2" t="s">
        <v>25</v>
      </c>
      <c r="M10" s="23" t="n">
        <v>816678.23</v>
      </c>
      <c r="N10" s="23"/>
      <c r="O10" s="23"/>
      <c r="P10" s="23"/>
      <c r="Q10" s="2" t="s">
        <v>1373</v>
      </c>
    </row>
    <row r="11" customFormat="false" ht="33.75" hidden="false" customHeight="false" outlineLevel="0" collapsed="false">
      <c r="A11" s="2" t="s">
        <v>40</v>
      </c>
      <c r="C11" s="2" t="s">
        <v>298</v>
      </c>
      <c r="E11" s="21" t="s">
        <v>1375</v>
      </c>
      <c r="F11" s="2" t="s">
        <v>455</v>
      </c>
      <c r="G11" s="2" t="n">
        <v>2018</v>
      </c>
      <c r="H11" s="2" t="n">
        <v>2020</v>
      </c>
      <c r="I11" s="79" t="n">
        <v>43830</v>
      </c>
      <c r="J11" s="79" t="n">
        <v>48213</v>
      </c>
      <c r="K11" s="2" t="n">
        <v>414568</v>
      </c>
      <c r="L11" s="2" t="s">
        <v>25</v>
      </c>
      <c r="M11" s="23" t="n">
        <v>960000</v>
      </c>
      <c r="N11" s="23"/>
      <c r="O11" s="23"/>
      <c r="P11" s="23"/>
      <c r="Q11" s="2" t="s">
        <v>1376</v>
      </c>
    </row>
    <row r="12" customFormat="false" ht="33.75" hidden="false" customHeight="false" outlineLevel="0" collapsed="false">
      <c r="A12" s="2" t="s">
        <v>40</v>
      </c>
      <c r="C12" s="2" t="s">
        <v>298</v>
      </c>
      <c r="E12" s="21" t="s">
        <v>1377</v>
      </c>
      <c r="F12" s="2" t="s">
        <v>455</v>
      </c>
      <c r="G12" s="2" t="n">
        <v>2019</v>
      </c>
      <c r="H12" s="2" t="n">
        <v>2021</v>
      </c>
      <c r="I12" s="79" t="n">
        <v>44133</v>
      </c>
      <c r="J12" s="79" t="n">
        <v>48516</v>
      </c>
      <c r="K12" s="2" t="n">
        <v>420629</v>
      </c>
      <c r="L12" s="2" t="s">
        <v>25</v>
      </c>
      <c r="M12" s="23" t="n">
        <v>960000</v>
      </c>
      <c r="N12" s="23"/>
      <c r="O12" s="23"/>
      <c r="P12" s="23"/>
      <c r="Q12" s="2" t="s">
        <v>1376</v>
      </c>
    </row>
    <row r="13" customFormat="false" ht="33.75" hidden="false" customHeight="false" outlineLevel="0" collapsed="false">
      <c r="A13" s="2" t="s">
        <v>40</v>
      </c>
      <c r="C13" s="2" t="s">
        <v>298</v>
      </c>
      <c r="E13" s="21" t="s">
        <v>1378</v>
      </c>
      <c r="F13" s="2" t="s">
        <v>455</v>
      </c>
      <c r="G13" s="2" t="n">
        <v>2020</v>
      </c>
      <c r="H13" s="2" t="n">
        <v>2022</v>
      </c>
      <c r="I13" s="79" t="n">
        <v>44537</v>
      </c>
      <c r="J13" s="79" t="n">
        <v>48920</v>
      </c>
      <c r="K13" s="2" t="n">
        <v>432029</v>
      </c>
      <c r="L13" s="2" t="s">
        <v>25</v>
      </c>
      <c r="M13" s="23" t="n">
        <v>864000</v>
      </c>
      <c r="N13" s="23"/>
      <c r="O13" s="23"/>
      <c r="P13" s="23"/>
      <c r="Q13" s="2" t="s">
        <v>1376</v>
      </c>
    </row>
    <row r="14" customFormat="false" ht="62.25" hidden="false" customHeight="true" outlineLevel="0" collapsed="false">
      <c r="A14" s="2" t="s">
        <v>1379</v>
      </c>
      <c r="B14" s="2" t="s">
        <v>1357</v>
      </c>
      <c r="C14" s="2" t="s">
        <v>298</v>
      </c>
      <c r="D14" s="2" t="s">
        <v>27</v>
      </c>
      <c r="E14" s="80" t="s">
        <v>1380</v>
      </c>
      <c r="F14" s="2" t="s">
        <v>24</v>
      </c>
      <c r="H14" s="2" t="n">
        <v>2019</v>
      </c>
      <c r="J14" s="22"/>
      <c r="L14" s="2" t="s">
        <v>1381</v>
      </c>
      <c r="M14" s="81" t="s">
        <v>1382</v>
      </c>
      <c r="N14" s="23"/>
      <c r="O14" s="81" t="s">
        <v>1383</v>
      </c>
      <c r="P14" s="23" t="s">
        <v>1384</v>
      </c>
      <c r="Q14" s="82" t="s">
        <v>1385</v>
      </c>
      <c r="R14" s="82" t="s">
        <v>1386</v>
      </c>
      <c r="S14" s="80" t="s">
        <v>1387</v>
      </c>
      <c r="T14" s="2" t="s">
        <v>1388</v>
      </c>
      <c r="U14" s="2" t="s">
        <v>1389</v>
      </c>
    </row>
    <row r="15" customFormat="false" ht="49.5" hidden="false" customHeight="true" outlineLevel="0" collapsed="false">
      <c r="A15" s="2" t="s">
        <v>32</v>
      </c>
      <c r="B15" s="2" t="s">
        <v>1357</v>
      </c>
      <c r="C15" s="2" t="s">
        <v>298</v>
      </c>
      <c r="D15" s="2" t="s">
        <v>202</v>
      </c>
      <c r="E15" s="80" t="s">
        <v>1390</v>
      </c>
      <c r="F15" s="2" t="s">
        <v>24</v>
      </c>
      <c r="H15" s="2" t="n">
        <v>2019</v>
      </c>
      <c r="I15" s="22"/>
      <c r="J15" s="22"/>
      <c r="L15" s="2" t="s">
        <v>1391</v>
      </c>
      <c r="M15" s="83" t="n">
        <v>249107</v>
      </c>
      <c r="N15" s="23"/>
      <c r="O15" s="83" t="n">
        <v>293171.44</v>
      </c>
      <c r="P15" s="23" t="s">
        <v>1384</v>
      </c>
      <c r="Q15" s="80" t="s">
        <v>1392</v>
      </c>
      <c r="R15" s="80" t="s">
        <v>1393</v>
      </c>
      <c r="S15" s="80" t="s">
        <v>1394</v>
      </c>
      <c r="T15" s="2" t="s">
        <v>1395</v>
      </c>
      <c r="U15" s="2" t="s">
        <v>1396</v>
      </c>
    </row>
    <row r="16" customFormat="false" ht="54.75" hidden="false" customHeight="true" outlineLevel="0" collapsed="false">
      <c r="A16" s="2" t="s">
        <v>32</v>
      </c>
      <c r="B16" s="2" t="s">
        <v>1357</v>
      </c>
      <c r="C16" s="2" t="s">
        <v>298</v>
      </c>
      <c r="D16" s="2" t="s">
        <v>27</v>
      </c>
      <c r="E16" s="80" t="s">
        <v>1397</v>
      </c>
      <c r="F16" s="2" t="s">
        <v>24</v>
      </c>
      <c r="H16" s="2" t="n">
        <v>2019</v>
      </c>
      <c r="I16" s="22"/>
      <c r="J16" s="22"/>
      <c r="L16" s="2" t="s">
        <v>1398</v>
      </c>
      <c r="M16" s="83" t="n">
        <v>360994.4</v>
      </c>
      <c r="N16" s="23"/>
      <c r="O16" s="83" t="n">
        <v>424724.7</v>
      </c>
      <c r="P16" s="23" t="s">
        <v>1384</v>
      </c>
      <c r="Q16" s="80" t="s">
        <v>1399</v>
      </c>
      <c r="R16" s="2" t="s">
        <v>1400</v>
      </c>
      <c r="S16" s="80" t="s">
        <v>1401</v>
      </c>
      <c r="T16" s="2" t="s">
        <v>1402</v>
      </c>
      <c r="U16" s="2" t="s">
        <v>1403</v>
      </c>
    </row>
    <row r="17" customFormat="false" ht="66" hidden="false" customHeight="true" outlineLevel="0" collapsed="false">
      <c r="A17" s="2" t="s">
        <v>32</v>
      </c>
      <c r="B17" s="2" t="s">
        <v>1357</v>
      </c>
      <c r="C17" s="2" t="s">
        <v>298</v>
      </c>
      <c r="D17" s="2" t="s">
        <v>27</v>
      </c>
      <c r="E17" s="80" t="s">
        <v>1404</v>
      </c>
      <c r="F17" s="2" t="s">
        <v>24</v>
      </c>
      <c r="H17" s="2" t="n">
        <v>2019</v>
      </c>
      <c r="I17" s="22"/>
      <c r="J17" s="22"/>
      <c r="L17" s="2" t="s">
        <v>1405</v>
      </c>
      <c r="M17" s="83" t="n">
        <v>266012.76</v>
      </c>
      <c r="N17" s="23"/>
      <c r="O17" s="83" t="n">
        <v>315724.71</v>
      </c>
      <c r="P17" s="23" t="s">
        <v>1384</v>
      </c>
      <c r="Q17" s="80" t="s">
        <v>1406</v>
      </c>
      <c r="R17" s="80" t="s">
        <v>1407</v>
      </c>
      <c r="S17" s="80" t="s">
        <v>1408</v>
      </c>
      <c r="T17" s="2" t="s">
        <v>1409</v>
      </c>
      <c r="U17" s="2" t="s">
        <v>1410</v>
      </c>
    </row>
    <row r="18" customFormat="false" ht="73.5" hidden="false" customHeight="true" outlineLevel="0" collapsed="false">
      <c r="A18" s="2" t="s">
        <v>32</v>
      </c>
      <c r="B18" s="2" t="s">
        <v>1357</v>
      </c>
      <c r="C18" s="2" t="s">
        <v>298</v>
      </c>
      <c r="D18" s="2" t="s">
        <v>27</v>
      </c>
      <c r="E18" s="80" t="s">
        <v>1411</v>
      </c>
      <c r="F18" s="2" t="s">
        <v>24</v>
      </c>
      <c r="H18" s="2" t="n">
        <v>2019</v>
      </c>
      <c r="I18" s="22"/>
      <c r="J18" s="22"/>
      <c r="L18" s="2" t="s">
        <v>1412</v>
      </c>
      <c r="M18" s="80" t="s">
        <v>1413</v>
      </c>
      <c r="N18" s="23"/>
      <c r="O18" s="80" t="s">
        <v>1414</v>
      </c>
      <c r="P18" s="23" t="s">
        <v>1384</v>
      </c>
      <c r="Q18" s="2" t="s">
        <v>1415</v>
      </c>
      <c r="R18" s="80" t="s">
        <v>1416</v>
      </c>
      <c r="S18" s="80" t="s">
        <v>1417</v>
      </c>
      <c r="T18" s="2" t="s">
        <v>1418</v>
      </c>
      <c r="U18" s="2" t="s">
        <v>1419</v>
      </c>
    </row>
    <row r="19" customFormat="false" ht="60.75" hidden="false" customHeight="true" outlineLevel="0" collapsed="false">
      <c r="A19" s="2" t="s">
        <v>32</v>
      </c>
      <c r="B19" s="2" t="s">
        <v>1357</v>
      </c>
      <c r="C19" s="2" t="s">
        <v>298</v>
      </c>
      <c r="D19" s="2" t="s">
        <v>1420</v>
      </c>
      <c r="E19" s="80" t="s">
        <v>1421</v>
      </c>
      <c r="F19" s="2" t="s">
        <v>24</v>
      </c>
      <c r="H19" s="2" t="n">
        <v>2019</v>
      </c>
      <c r="I19" s="22"/>
      <c r="J19" s="22"/>
      <c r="L19" s="2" t="s">
        <v>1422</v>
      </c>
      <c r="M19" s="23" t="n">
        <v>298307.81</v>
      </c>
      <c r="N19" s="23"/>
      <c r="O19" s="80" t="s">
        <v>1423</v>
      </c>
      <c r="P19" s="23" t="s">
        <v>1384</v>
      </c>
      <c r="Q19" s="2" t="s">
        <v>824</v>
      </c>
      <c r="R19" s="2" t="s">
        <v>1424</v>
      </c>
      <c r="S19" s="80" t="s">
        <v>1425</v>
      </c>
      <c r="T19" s="2" t="s">
        <v>1426</v>
      </c>
      <c r="U19" s="2" t="s">
        <v>1427</v>
      </c>
    </row>
    <row r="20" customFormat="false" ht="60.75" hidden="false" customHeight="true" outlineLevel="0" collapsed="false">
      <c r="A20" s="2" t="s">
        <v>32</v>
      </c>
      <c r="B20" s="2" t="s">
        <v>1357</v>
      </c>
      <c r="C20" s="2" t="s">
        <v>298</v>
      </c>
      <c r="D20" s="2" t="s">
        <v>1428</v>
      </c>
      <c r="E20" s="80" t="s">
        <v>1429</v>
      </c>
      <c r="F20" s="2" t="s">
        <v>24</v>
      </c>
      <c r="H20" s="2" t="n">
        <v>2019</v>
      </c>
      <c r="I20" s="22"/>
      <c r="J20" s="22"/>
      <c r="L20" s="2" t="s">
        <v>1430</v>
      </c>
      <c r="M20" s="80" t="s">
        <v>1431</v>
      </c>
      <c r="N20" s="23"/>
      <c r="O20" s="80" t="s">
        <v>1432</v>
      </c>
      <c r="P20" s="23" t="s">
        <v>1384</v>
      </c>
      <c r="Q20" s="80" t="s">
        <v>1433</v>
      </c>
      <c r="R20" s="80" t="s">
        <v>1434</v>
      </c>
      <c r="S20" s="80" t="s">
        <v>1435</v>
      </c>
      <c r="T20" s="2" t="s">
        <v>1436</v>
      </c>
      <c r="U20" s="32" t="s">
        <v>1437</v>
      </c>
    </row>
    <row r="21" customFormat="false" ht="60" hidden="false" customHeight="true" outlineLevel="0" collapsed="false">
      <c r="A21" s="2" t="s">
        <v>32</v>
      </c>
      <c r="B21" s="2" t="s">
        <v>1357</v>
      </c>
      <c r="C21" s="2" t="s">
        <v>298</v>
      </c>
      <c r="D21" s="2" t="s">
        <v>1428</v>
      </c>
      <c r="E21" s="80" t="s">
        <v>1438</v>
      </c>
      <c r="F21" s="2" t="s">
        <v>24</v>
      </c>
      <c r="H21" s="2" t="n">
        <v>2020</v>
      </c>
      <c r="I21" s="22"/>
      <c r="J21" s="22"/>
      <c r="K21" s="2" t="s">
        <v>1439</v>
      </c>
      <c r="L21" s="2" t="s">
        <v>1440</v>
      </c>
      <c r="M21" s="83" t="n">
        <v>287586.72</v>
      </c>
      <c r="N21" s="23"/>
      <c r="O21" s="83" t="n">
        <v>338337.21</v>
      </c>
      <c r="P21" s="23" t="s">
        <v>1384</v>
      </c>
      <c r="Q21" s="2" t="s">
        <v>1441</v>
      </c>
      <c r="R21" s="80" t="s">
        <v>1442</v>
      </c>
      <c r="S21" s="80" t="s">
        <v>1443</v>
      </c>
      <c r="T21" s="2" t="s">
        <v>1444</v>
      </c>
      <c r="U21" s="32" t="s">
        <v>1445</v>
      </c>
    </row>
    <row r="22" customFormat="false" ht="63" hidden="false" customHeight="true" outlineLevel="0" collapsed="false">
      <c r="A22" s="2" t="s">
        <v>32</v>
      </c>
      <c r="B22" s="2" t="s">
        <v>1357</v>
      </c>
      <c r="C22" s="2" t="s">
        <v>298</v>
      </c>
      <c r="D22" s="2" t="s">
        <v>1428</v>
      </c>
      <c r="E22" s="21" t="s">
        <v>1446</v>
      </c>
      <c r="F22" s="2" t="s">
        <v>24</v>
      </c>
      <c r="H22" s="2" t="n">
        <v>2020</v>
      </c>
      <c r="I22" s="22"/>
      <c r="J22" s="22"/>
      <c r="K22" s="2" t="s">
        <v>1447</v>
      </c>
      <c r="L22" s="2" t="s">
        <v>1448</v>
      </c>
      <c r="M22" s="80" t="s">
        <v>1449</v>
      </c>
      <c r="N22" s="23"/>
      <c r="O22" s="80" t="s">
        <v>1450</v>
      </c>
      <c r="P22" s="23"/>
      <c r="Q22" s="2" t="s">
        <v>1451</v>
      </c>
      <c r="R22" s="80" t="s">
        <v>1452</v>
      </c>
      <c r="S22" s="80" t="s">
        <v>1453</v>
      </c>
      <c r="T22" s="2" t="s">
        <v>1454</v>
      </c>
      <c r="U22" s="2" t="s">
        <v>1455</v>
      </c>
    </row>
    <row r="23" customFormat="false" ht="51" hidden="false" customHeight="true" outlineLevel="0" collapsed="false">
      <c r="A23" s="2" t="s">
        <v>32</v>
      </c>
      <c r="B23" s="2" t="s">
        <v>1357</v>
      </c>
      <c r="C23" s="2" t="s">
        <v>298</v>
      </c>
      <c r="D23" s="2" t="s">
        <v>202</v>
      </c>
      <c r="E23" s="80" t="s">
        <v>1456</v>
      </c>
      <c r="F23" s="2" t="s">
        <v>24</v>
      </c>
      <c r="H23" s="2" t="n">
        <v>2020</v>
      </c>
      <c r="I23" s="22"/>
      <c r="J23" s="22"/>
      <c r="K23" s="2" t="s">
        <v>1457</v>
      </c>
      <c r="L23" s="2" t="s">
        <v>1458</v>
      </c>
      <c r="M23" s="23" t="s">
        <v>1459</v>
      </c>
      <c r="N23" s="23"/>
      <c r="O23" s="80" t="s">
        <v>1460</v>
      </c>
      <c r="P23" s="23" t="s">
        <v>1384</v>
      </c>
      <c r="Q23" s="2" t="s">
        <v>1461</v>
      </c>
      <c r="R23" s="80" t="s">
        <v>1462</v>
      </c>
      <c r="S23" s="2" t="s">
        <v>1463</v>
      </c>
      <c r="T23" s="2" t="s">
        <v>1395</v>
      </c>
      <c r="U23" s="2" t="s">
        <v>1464</v>
      </c>
    </row>
    <row r="24" customFormat="false" ht="105" hidden="false" customHeight="true" outlineLevel="0" collapsed="false">
      <c r="A24" s="2" t="s">
        <v>32</v>
      </c>
      <c r="B24" s="2" t="s">
        <v>1357</v>
      </c>
      <c r="C24" s="2" t="s">
        <v>298</v>
      </c>
      <c r="D24" s="2" t="s">
        <v>1465</v>
      </c>
      <c r="E24" s="80" t="s">
        <v>1466</v>
      </c>
      <c r="F24" s="2" t="s">
        <v>24</v>
      </c>
      <c r="L24" s="2" t="s">
        <v>1467</v>
      </c>
      <c r="M24" s="80" t="s">
        <v>1468</v>
      </c>
      <c r="O24" s="80" t="s">
        <v>1469</v>
      </c>
      <c r="Q24" s="2" t="s">
        <v>1470</v>
      </c>
      <c r="R24" s="80" t="s">
        <v>1471</v>
      </c>
      <c r="S24" s="2" t="s">
        <v>1472</v>
      </c>
      <c r="T24" s="2" t="s">
        <v>1473</v>
      </c>
      <c r="U24" s="32" t="s">
        <v>1474</v>
      </c>
    </row>
    <row r="25" customFormat="false" ht="57.75" hidden="false" customHeight="true" outlineLevel="0" collapsed="false">
      <c r="A25" s="2" t="s">
        <v>32</v>
      </c>
      <c r="B25" s="2" t="s">
        <v>1357</v>
      </c>
      <c r="C25" s="2" t="s">
        <v>298</v>
      </c>
      <c r="D25" s="2" t="s">
        <v>1465</v>
      </c>
      <c r="E25" s="80" t="s">
        <v>1475</v>
      </c>
      <c r="F25" s="2" t="s">
        <v>24</v>
      </c>
      <c r="L25" s="2" t="s">
        <v>1476</v>
      </c>
      <c r="M25" s="83" t="n">
        <v>395599.8</v>
      </c>
      <c r="O25" s="83" t="n">
        <v>465411.53</v>
      </c>
      <c r="Q25" s="80" t="s">
        <v>1477</v>
      </c>
      <c r="R25" s="80" t="s">
        <v>1478</v>
      </c>
      <c r="S25" s="80" t="s">
        <v>1479</v>
      </c>
      <c r="T25" s="2" t="s">
        <v>1480</v>
      </c>
      <c r="U25" s="32" t="s">
        <v>1481</v>
      </c>
    </row>
    <row r="26" customFormat="false" ht="135" hidden="false" customHeight="false" outlineLevel="0" collapsed="false">
      <c r="A26" s="2" t="s">
        <v>32</v>
      </c>
      <c r="B26" s="2" t="s">
        <v>1357</v>
      </c>
      <c r="C26" s="2" t="s">
        <v>298</v>
      </c>
      <c r="E26" s="80" t="s">
        <v>1482</v>
      </c>
      <c r="F26" s="2" t="s">
        <v>24</v>
      </c>
      <c r="L26" s="2" t="s">
        <v>910</v>
      </c>
      <c r="M26" s="83" t="n">
        <v>357884.31</v>
      </c>
      <c r="O26" s="83" t="n">
        <v>421066.31</v>
      </c>
      <c r="Q26" s="80" t="s">
        <v>873</v>
      </c>
      <c r="R26" s="80" t="s">
        <v>1483</v>
      </c>
      <c r="S26" s="80" t="s">
        <v>1484</v>
      </c>
      <c r="T26" s="2" t="s">
        <v>1485</v>
      </c>
      <c r="U26" s="32" t="s">
        <v>1486</v>
      </c>
    </row>
    <row r="27" customFormat="false" ht="11.25" hidden="false" customHeight="false" outlineLevel="0" collapsed="false">
      <c r="S27" s="80"/>
    </row>
    <row r="28" customFormat="false" ht="11.25" hidden="false" customHeight="false" outlineLevel="0" collapsed="false">
      <c r="S28" s="80"/>
    </row>
  </sheetData>
  <hyperlinks>
    <hyperlink ref="U20" r:id="rId1" display="https://cbc-mne-kos.org/project-of-the-1st-cfp/self-employment-and-social-entrepreneurship-for-youth/"/>
    <hyperlink ref="U21" r:id="rId2" display="https://cbc-mne-kos.org/project-of-the-2nd-cfp/creating-employment-in-agriculture/"/>
    <hyperlink ref="U24" r:id="rId3" display="Tourism hubs for better tourism offer in less advantaged mountainous areas – IPA Cross-Border Cooperation Programme Montenegro-Kosovo 2014-2020 (cbc-mne-kos.org)"/>
    <hyperlink ref="U25" r:id="rId4" display="Transhumance – new tourism offer of Kosovo and Montenegro – IPA Cross-Border Cooperation Programme Montenegro-Kosovo 2014-2020 (cbc-mne-kos.org)"/>
    <hyperlink ref="U26" r:id="rId5" display="Culture heritage – Treasure of Cross Border Region – IPA Cross-Border Cooperation Programme Montenegro-Kosovo 2014-2020 (cbc-mne-kos.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4296875" defaultRowHeight="15" zeroHeight="false" outlineLevelRow="0" outlineLevelCol="0"/>
  <cols>
    <col collapsed="false" customWidth="true" hidden="false" outlineLevel="0" max="5" min="5" style="0" width="19.71"/>
    <col collapsed="false" customWidth="true" hidden="false" outlineLevel="0" max="17" min="17" style="0" width="15"/>
  </cols>
  <sheetData>
    <row r="1" s="1" customFormat="true" ht="45" hidden="false" customHeight="false" outlineLevel="0" collapsed="false">
      <c r="A1" s="3" t="s">
        <v>0</v>
      </c>
      <c r="B1" s="3" t="s">
        <v>1</v>
      </c>
      <c r="C1" s="4" t="s">
        <v>2</v>
      </c>
      <c r="D1" s="3" t="s">
        <v>3</v>
      </c>
      <c r="E1" s="5"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c r="V1" s="2"/>
      <c r="W1" s="2"/>
      <c r="X1" s="2"/>
      <c r="Y1" s="2"/>
      <c r="Z1" s="2"/>
    </row>
    <row r="2" s="18" customFormat="true" ht="69.75" hidden="false" customHeight="true" outlineLevel="0" collapsed="false">
      <c r="A2" s="14" t="s">
        <v>40</v>
      </c>
      <c r="B2" s="14"/>
      <c r="C2" s="14" t="s">
        <v>298</v>
      </c>
      <c r="D2" s="14" t="s">
        <v>58</v>
      </c>
      <c r="E2" s="15" t="s">
        <v>1487</v>
      </c>
      <c r="F2" s="14" t="s">
        <v>24</v>
      </c>
      <c r="G2" s="14" t="n">
        <v>2012</v>
      </c>
      <c r="H2" s="14" t="n">
        <v>2015</v>
      </c>
      <c r="I2" s="16" t="n">
        <v>42248</v>
      </c>
      <c r="J2" s="16" t="n">
        <v>43220</v>
      </c>
      <c r="K2" s="14" t="n">
        <v>359385</v>
      </c>
      <c r="L2" s="14" t="s">
        <v>1488</v>
      </c>
      <c r="M2" s="17" t="n">
        <v>114045.49</v>
      </c>
      <c r="N2" s="17"/>
      <c r="O2" s="17"/>
      <c r="P2" s="17"/>
      <c r="Q2" s="14" t="s">
        <v>1489</v>
      </c>
      <c r="R2" s="14"/>
      <c r="S2" s="14"/>
      <c r="T2" s="14"/>
      <c r="U2" s="14"/>
      <c r="V2" s="14"/>
      <c r="W2" s="14"/>
      <c r="X2" s="14"/>
      <c r="Y2" s="14"/>
      <c r="Z2" s="14"/>
    </row>
    <row r="3" s="18" customFormat="true" ht="80.25" hidden="false" customHeight="true" outlineLevel="0" collapsed="false">
      <c r="A3" s="14" t="s">
        <v>40</v>
      </c>
      <c r="B3" s="14"/>
      <c r="C3" s="14" t="s">
        <v>298</v>
      </c>
      <c r="D3" s="14" t="s">
        <v>58</v>
      </c>
      <c r="E3" s="15" t="s">
        <v>1487</v>
      </c>
      <c r="F3" s="14" t="s">
        <v>24</v>
      </c>
      <c r="G3" s="14" t="n">
        <v>2012</v>
      </c>
      <c r="H3" s="14" t="n">
        <v>2015</v>
      </c>
      <c r="I3" s="16" t="n">
        <v>42248</v>
      </c>
      <c r="J3" s="16" t="n">
        <v>43220</v>
      </c>
      <c r="K3" s="14" t="n">
        <v>359385</v>
      </c>
      <c r="L3" s="14" t="s">
        <v>1488</v>
      </c>
      <c r="M3" s="17" t="n">
        <v>114045.49</v>
      </c>
      <c r="N3" s="17"/>
      <c r="O3" s="17"/>
      <c r="P3" s="17"/>
      <c r="Q3" s="14" t="s">
        <v>1489</v>
      </c>
      <c r="R3" s="14"/>
      <c r="S3" s="14"/>
      <c r="T3" s="14"/>
      <c r="U3" s="14"/>
      <c r="V3" s="14"/>
      <c r="W3" s="14"/>
      <c r="X3" s="14"/>
      <c r="Y3" s="14"/>
      <c r="Z3" s="1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7" activeCellId="0" sqref="G7"/>
    </sheetView>
  </sheetViews>
  <sheetFormatPr defaultColWidth="8.54296875" defaultRowHeight="15" zeroHeight="false" outlineLevelRow="0" outlineLevelCol="0"/>
  <cols>
    <col collapsed="false" customWidth="true" hidden="false" outlineLevel="0" max="5" min="5" style="0" width="25.15"/>
  </cols>
  <sheetData>
    <row r="1" s="1" customFormat="true" ht="45" hidden="false" customHeight="false" outlineLevel="0" collapsed="false">
      <c r="A1" s="3" t="s">
        <v>0</v>
      </c>
      <c r="B1" s="3" t="s">
        <v>1</v>
      </c>
      <c r="C1" s="4" t="s">
        <v>2</v>
      </c>
      <c r="D1" s="3" t="s">
        <v>3</v>
      </c>
      <c r="E1" s="5" t="s">
        <v>4</v>
      </c>
      <c r="F1" s="3" t="s">
        <v>5</v>
      </c>
      <c r="G1" s="3" t="s">
        <v>6</v>
      </c>
      <c r="H1" s="3" t="s">
        <v>7</v>
      </c>
      <c r="I1" s="6" t="s">
        <v>8</v>
      </c>
      <c r="J1" s="6" t="s">
        <v>9</v>
      </c>
      <c r="K1" s="3" t="s">
        <v>10</v>
      </c>
      <c r="L1" s="3" t="s">
        <v>11</v>
      </c>
      <c r="M1" s="7" t="s">
        <v>12</v>
      </c>
      <c r="N1" s="7" t="s">
        <v>13</v>
      </c>
      <c r="O1" s="7" t="s">
        <v>14</v>
      </c>
      <c r="P1" s="7" t="s">
        <v>15</v>
      </c>
      <c r="Q1" s="3" t="s">
        <v>16</v>
      </c>
      <c r="R1" s="3" t="s">
        <v>17</v>
      </c>
      <c r="S1" s="3" t="s">
        <v>18</v>
      </c>
      <c r="T1" s="3" t="s">
        <v>19</v>
      </c>
      <c r="U1" s="3" t="s">
        <v>20</v>
      </c>
      <c r="V1" s="2"/>
      <c r="W1" s="2"/>
      <c r="X1" s="2"/>
      <c r="Y1" s="2"/>
      <c r="Z1" s="2"/>
    </row>
    <row r="2" s="1" customFormat="true" ht="67.5" hidden="false" customHeight="true" outlineLevel="0" collapsed="false">
      <c r="A2" s="8" t="s">
        <v>40</v>
      </c>
      <c r="B2" s="8"/>
      <c r="C2" s="9" t="s">
        <v>298</v>
      </c>
      <c r="D2" s="9" t="s">
        <v>33</v>
      </c>
      <c r="E2" s="10" t="s">
        <v>299</v>
      </c>
      <c r="F2" s="8" t="s">
        <v>24</v>
      </c>
      <c r="G2" s="8" t="n">
        <v>2012</v>
      </c>
      <c r="H2" s="8" t="n">
        <v>2015</v>
      </c>
      <c r="I2" s="11" t="n">
        <v>42370</v>
      </c>
      <c r="J2" s="11" t="n">
        <v>43464</v>
      </c>
      <c r="K2" s="8" t="n">
        <v>368923</v>
      </c>
      <c r="L2" s="8" t="s">
        <v>300</v>
      </c>
      <c r="M2" s="12" t="n">
        <v>164544</v>
      </c>
      <c r="N2" s="12"/>
      <c r="O2" s="12"/>
      <c r="P2" s="12"/>
      <c r="Q2" s="8" t="s">
        <v>256</v>
      </c>
      <c r="R2" s="2"/>
      <c r="S2" s="2"/>
      <c r="T2" s="2"/>
      <c r="U2" s="2"/>
      <c r="V2" s="2"/>
      <c r="W2" s="2"/>
      <c r="X2" s="2"/>
      <c r="Y2" s="2"/>
      <c r="Z2" s="2"/>
    </row>
    <row r="3" s="88" customFormat="true" ht="67.5" hidden="false" customHeight="false" outlineLevel="0" collapsed="false">
      <c r="A3" s="84" t="s">
        <v>40</v>
      </c>
      <c r="B3" s="84"/>
      <c r="C3" s="84" t="s">
        <v>298</v>
      </c>
      <c r="D3" s="84" t="s">
        <v>58</v>
      </c>
      <c r="E3" s="85" t="s">
        <v>1490</v>
      </c>
      <c r="F3" s="84" t="s">
        <v>24</v>
      </c>
      <c r="G3" s="84" t="n">
        <v>2013</v>
      </c>
      <c r="H3" s="84" t="n">
        <v>2015</v>
      </c>
      <c r="I3" s="86" t="n">
        <v>42077</v>
      </c>
      <c r="J3" s="86" t="n">
        <v>42942</v>
      </c>
      <c r="K3" s="84" t="n">
        <v>357657</v>
      </c>
      <c r="L3" s="84" t="s">
        <v>1491</v>
      </c>
      <c r="M3" s="87" t="n">
        <v>94946.3</v>
      </c>
      <c r="N3" s="87"/>
      <c r="O3" s="87"/>
      <c r="P3" s="87"/>
      <c r="Q3" s="84" t="s">
        <v>1492</v>
      </c>
      <c r="R3" s="84"/>
      <c r="S3" s="84"/>
      <c r="T3" s="84"/>
      <c r="U3" s="84"/>
      <c r="V3" s="84"/>
      <c r="W3" s="84"/>
      <c r="X3" s="84"/>
      <c r="Y3" s="84"/>
      <c r="Z3" s="84"/>
    </row>
    <row r="4" s="88" customFormat="true" ht="99.75" hidden="false" customHeight="true" outlineLevel="0" collapsed="false">
      <c r="A4" s="84" t="s">
        <v>40</v>
      </c>
      <c r="B4" s="84"/>
      <c r="C4" s="84" t="s">
        <v>298</v>
      </c>
      <c r="D4" s="84" t="s">
        <v>58</v>
      </c>
      <c r="E4" s="85" t="s">
        <v>1493</v>
      </c>
      <c r="F4" s="84" t="s">
        <v>24</v>
      </c>
      <c r="G4" s="84" t="n">
        <v>2012</v>
      </c>
      <c r="H4" s="84" t="n">
        <v>2015</v>
      </c>
      <c r="I4" s="86" t="n">
        <v>42076</v>
      </c>
      <c r="J4" s="86" t="n">
        <v>43307</v>
      </c>
      <c r="K4" s="84" t="n">
        <v>357712</v>
      </c>
      <c r="L4" s="84" t="s">
        <v>1494</v>
      </c>
      <c r="M4" s="87" t="n">
        <v>85654.86</v>
      </c>
      <c r="N4" s="87"/>
      <c r="O4" s="87"/>
      <c r="P4" s="87"/>
      <c r="Q4" s="84" t="s">
        <v>1495</v>
      </c>
      <c r="R4" s="84"/>
      <c r="S4" s="84"/>
      <c r="V4" s="84"/>
      <c r="W4" s="84"/>
      <c r="X4" s="84"/>
      <c r="Y4" s="84"/>
      <c r="Z4" s="84"/>
    </row>
    <row r="5" s="1" customFormat="true" ht="37.5" hidden="false" customHeight="true" outlineLevel="0" collapsed="false">
      <c r="A5" s="8" t="s">
        <v>40</v>
      </c>
      <c r="B5" s="8"/>
      <c r="C5" s="9" t="s">
        <v>298</v>
      </c>
      <c r="D5" s="2" t="s">
        <v>156</v>
      </c>
      <c r="E5" s="10" t="s">
        <v>1496</v>
      </c>
      <c r="F5" s="8" t="s">
        <v>24</v>
      </c>
      <c r="G5" s="8" t="n">
        <v>2012</v>
      </c>
      <c r="H5" s="8" t="n">
        <v>2014</v>
      </c>
      <c r="I5" s="11" t="n">
        <v>41991</v>
      </c>
      <c r="J5" s="11" t="n">
        <v>43307</v>
      </c>
      <c r="K5" s="8" t="n">
        <v>353523</v>
      </c>
      <c r="L5" s="8" t="s">
        <v>238</v>
      </c>
      <c r="M5" s="12" t="n">
        <v>194762.48</v>
      </c>
      <c r="N5" s="12"/>
      <c r="O5" s="12"/>
      <c r="P5" s="12"/>
      <c r="Q5" s="8" t="s">
        <v>1497</v>
      </c>
      <c r="R5" s="2"/>
      <c r="S5" s="2"/>
      <c r="T5" s="2"/>
      <c r="U5" s="2"/>
      <c r="V5" s="2"/>
      <c r="W5" s="2"/>
      <c r="X5" s="2"/>
      <c r="Y5" s="2"/>
      <c r="Z5" s="2"/>
    </row>
    <row r="6" s="1" customFormat="true" ht="90" hidden="false" customHeight="false" outlineLevel="0" collapsed="false">
      <c r="A6" s="8" t="s">
        <v>40</v>
      </c>
      <c r="B6" s="8"/>
      <c r="C6" s="9" t="s">
        <v>298</v>
      </c>
      <c r="D6" s="2" t="s">
        <v>46</v>
      </c>
      <c r="E6" s="10" t="s">
        <v>1498</v>
      </c>
      <c r="F6" s="8" t="s">
        <v>24</v>
      </c>
      <c r="G6" s="8" t="n">
        <v>2013</v>
      </c>
      <c r="H6" s="8" t="n">
        <v>2015</v>
      </c>
      <c r="I6" s="11" t="n">
        <v>42210</v>
      </c>
      <c r="J6" s="11" t="n">
        <v>43307</v>
      </c>
      <c r="K6" s="8" t="n">
        <v>360232</v>
      </c>
      <c r="L6" s="8" t="s">
        <v>1499</v>
      </c>
      <c r="M6" s="12" t="n">
        <v>98011.36</v>
      </c>
      <c r="N6" s="12"/>
      <c r="O6" s="12"/>
      <c r="P6" s="12"/>
      <c r="Q6" s="8" t="s">
        <v>1500</v>
      </c>
      <c r="R6" s="2"/>
      <c r="S6" s="2"/>
      <c r="T6" s="2"/>
      <c r="U6" s="2"/>
      <c r="V6" s="2"/>
      <c r="W6" s="2"/>
      <c r="X6" s="2"/>
      <c r="Y6" s="2"/>
      <c r="Z6" s="2"/>
    </row>
    <row r="7" s="88" customFormat="true" ht="135" hidden="false" customHeight="false" outlineLevel="0" collapsed="false">
      <c r="A7" s="84" t="s">
        <v>40</v>
      </c>
      <c r="B7" s="84"/>
      <c r="C7" s="84" t="s">
        <v>298</v>
      </c>
      <c r="D7" s="84" t="s">
        <v>58</v>
      </c>
      <c r="E7" s="85" t="s">
        <v>1493</v>
      </c>
      <c r="F7" s="84" t="s">
        <v>24</v>
      </c>
      <c r="G7" s="84" t="n">
        <v>2012</v>
      </c>
      <c r="H7" s="84" t="n">
        <v>2015</v>
      </c>
      <c r="I7" s="86" t="n">
        <v>42076</v>
      </c>
      <c r="J7" s="86" t="n">
        <v>43307</v>
      </c>
      <c r="K7" s="84" t="n">
        <v>357712</v>
      </c>
      <c r="L7" s="84" t="s">
        <v>1494</v>
      </c>
      <c r="M7" s="87" t="n">
        <v>85654.86</v>
      </c>
      <c r="N7" s="87"/>
      <c r="O7" s="87"/>
      <c r="P7" s="87"/>
      <c r="Q7" s="84" t="s">
        <v>1495</v>
      </c>
      <c r="R7" s="84"/>
      <c r="S7" s="84"/>
      <c r="T7" s="84"/>
      <c r="U7" s="84"/>
      <c r="V7" s="84"/>
      <c r="W7" s="84"/>
      <c r="X7" s="84"/>
      <c r="Y7" s="84"/>
      <c r="Z7" s="84"/>
    </row>
    <row r="8" s="1" customFormat="true" ht="67.5" hidden="false" customHeight="false" outlineLevel="0" collapsed="false">
      <c r="A8" s="8" t="s">
        <v>40</v>
      </c>
      <c r="B8" s="8"/>
      <c r="C8" s="9" t="s">
        <v>298</v>
      </c>
      <c r="D8" s="2" t="s">
        <v>202</v>
      </c>
      <c r="E8" s="10" t="s">
        <v>1501</v>
      </c>
      <c r="F8" s="8" t="s">
        <v>24</v>
      </c>
      <c r="G8" s="8" t="n">
        <v>2012</v>
      </c>
      <c r="H8" s="8" t="n">
        <v>2015</v>
      </c>
      <c r="I8" s="11" t="n">
        <v>42104</v>
      </c>
      <c r="J8" s="11" t="n">
        <v>42735</v>
      </c>
      <c r="K8" s="8" t="n">
        <v>357834</v>
      </c>
      <c r="L8" s="8" t="s">
        <v>1502</v>
      </c>
      <c r="M8" s="12" t="n">
        <v>97719.95</v>
      </c>
      <c r="N8" s="12"/>
      <c r="O8" s="12"/>
      <c r="P8" s="12"/>
      <c r="Q8" s="8" t="s">
        <v>1503</v>
      </c>
      <c r="R8" s="2"/>
      <c r="S8" s="2"/>
      <c r="T8" s="2"/>
      <c r="U8" s="2"/>
      <c r="V8" s="2"/>
      <c r="W8" s="2"/>
      <c r="X8" s="2"/>
      <c r="Y8" s="2"/>
      <c r="Z8" s="2"/>
    </row>
    <row r="9" s="88" customFormat="true" ht="67.5" hidden="false" customHeight="false" outlineLevel="0" collapsed="false">
      <c r="A9" s="84" t="s">
        <v>40</v>
      </c>
      <c r="B9" s="84"/>
      <c r="C9" s="84" t="s">
        <v>298</v>
      </c>
      <c r="D9" s="84" t="s">
        <v>58</v>
      </c>
      <c r="E9" s="85" t="s">
        <v>1490</v>
      </c>
      <c r="F9" s="84" t="s">
        <v>24</v>
      </c>
      <c r="G9" s="84" t="n">
        <v>2013</v>
      </c>
      <c r="H9" s="84" t="n">
        <v>2015</v>
      </c>
      <c r="I9" s="86" t="n">
        <v>42077</v>
      </c>
      <c r="J9" s="86" t="n">
        <v>42942</v>
      </c>
      <c r="K9" s="84" t="n">
        <v>357657</v>
      </c>
      <c r="L9" s="84" t="s">
        <v>1491</v>
      </c>
      <c r="M9" s="87" t="n">
        <v>94946.3</v>
      </c>
      <c r="N9" s="87"/>
      <c r="O9" s="87"/>
      <c r="P9" s="87"/>
      <c r="Q9" s="84" t="s">
        <v>1492</v>
      </c>
      <c r="R9" s="84"/>
      <c r="S9" s="84"/>
      <c r="T9" s="84"/>
      <c r="U9" s="84"/>
      <c r="V9" s="84"/>
      <c r="W9" s="84"/>
      <c r="X9" s="84"/>
      <c r="Y9" s="84"/>
      <c r="Z9" s="84"/>
    </row>
    <row r="10" s="1" customFormat="true" ht="225" hidden="false" customHeight="false" outlineLevel="0" collapsed="false">
      <c r="A10" s="2"/>
      <c r="B10" s="89" t="s">
        <v>1504</v>
      </c>
      <c r="C10" s="9" t="s">
        <v>298</v>
      </c>
      <c r="D10" s="2" t="s">
        <v>500</v>
      </c>
      <c r="E10" s="21" t="s">
        <v>1505</v>
      </c>
      <c r="F10" s="2" t="s">
        <v>24</v>
      </c>
      <c r="G10" s="2"/>
      <c r="H10" s="2" t="n">
        <v>2018</v>
      </c>
      <c r="I10" s="90" t="n">
        <v>43101</v>
      </c>
      <c r="J10" s="90" t="n">
        <v>43585</v>
      </c>
      <c r="K10" s="2"/>
      <c r="L10" s="2"/>
      <c r="M10" s="91" t="n">
        <v>281491</v>
      </c>
      <c r="N10" s="91"/>
      <c r="O10" s="91" t="n">
        <v>331712</v>
      </c>
      <c r="P10" s="23"/>
      <c r="Q10" s="2" t="s">
        <v>1506</v>
      </c>
      <c r="R10" s="2" t="s">
        <v>1507</v>
      </c>
      <c r="S10" s="2" t="s">
        <v>1508</v>
      </c>
      <c r="T10" s="2" t="s">
        <v>1509</v>
      </c>
      <c r="U10" s="92" t="s">
        <v>1510</v>
      </c>
      <c r="V10" s="2"/>
      <c r="W10" s="2"/>
      <c r="X10" s="2"/>
      <c r="Y10" s="2"/>
      <c r="Z10" s="2"/>
    </row>
    <row r="11" s="1" customFormat="true" ht="123.75" hidden="false" customHeight="false" outlineLevel="0" collapsed="false">
      <c r="A11" s="2" t="s">
        <v>1511</v>
      </c>
      <c r="B11" s="89" t="s">
        <v>1504</v>
      </c>
      <c r="C11" s="9" t="s">
        <v>298</v>
      </c>
      <c r="D11" s="2" t="s">
        <v>1428</v>
      </c>
      <c r="E11" s="21" t="s">
        <v>1512</v>
      </c>
      <c r="F11" s="2" t="s">
        <v>24</v>
      </c>
      <c r="G11" s="2"/>
      <c r="H11" s="2" t="n">
        <v>2018</v>
      </c>
      <c r="I11" s="22" t="n">
        <v>43211</v>
      </c>
      <c r="J11" s="22" t="n">
        <v>43758</v>
      </c>
      <c r="K11" s="2"/>
      <c r="L11" s="2" t="s">
        <v>1513</v>
      </c>
      <c r="M11" s="91" t="n">
        <v>208580</v>
      </c>
      <c r="N11" s="91"/>
      <c r="O11" s="91" t="n">
        <v>245388</v>
      </c>
      <c r="P11" s="23"/>
      <c r="Q11" s="2" t="s">
        <v>1514</v>
      </c>
      <c r="R11" s="2" t="s">
        <v>1515</v>
      </c>
      <c r="S11" s="2" t="s">
        <v>1516</v>
      </c>
      <c r="T11" s="2" t="s">
        <v>1517</v>
      </c>
      <c r="U11" s="93" t="s">
        <v>1518</v>
      </c>
      <c r="V11" s="2"/>
      <c r="W11" s="2"/>
      <c r="X11" s="2"/>
      <c r="Y11" s="2"/>
      <c r="Z11" s="2"/>
    </row>
    <row r="12" s="1" customFormat="true" ht="168.75" hidden="false" customHeight="false" outlineLevel="0" collapsed="false">
      <c r="A12" s="2" t="s">
        <v>1511</v>
      </c>
      <c r="B12" s="89" t="s">
        <v>1504</v>
      </c>
      <c r="C12" s="9" t="s">
        <v>298</v>
      </c>
      <c r="D12" s="2" t="s">
        <v>1428</v>
      </c>
      <c r="E12" s="21" t="s">
        <v>1519</v>
      </c>
      <c r="F12" s="2" t="s">
        <v>24</v>
      </c>
      <c r="G12" s="2"/>
      <c r="H12" s="2" t="n">
        <v>2018</v>
      </c>
      <c r="I12" s="22" t="n">
        <v>43132</v>
      </c>
      <c r="J12" s="22" t="n">
        <v>43861</v>
      </c>
      <c r="K12" s="2"/>
      <c r="L12" s="2" t="s">
        <v>1520</v>
      </c>
      <c r="M12" s="91" t="n">
        <v>390800</v>
      </c>
      <c r="N12" s="91"/>
      <c r="O12" s="91" t="n">
        <v>459776</v>
      </c>
      <c r="P12" s="23"/>
      <c r="Q12" s="2" t="s">
        <v>1521</v>
      </c>
      <c r="R12" s="2" t="s">
        <v>1522</v>
      </c>
      <c r="S12" s="2" t="s">
        <v>1523</v>
      </c>
      <c r="T12" s="2" t="s">
        <v>1524</v>
      </c>
      <c r="U12" s="93" t="s">
        <v>1525</v>
      </c>
      <c r="V12" s="2"/>
      <c r="W12" s="2"/>
      <c r="X12" s="2"/>
      <c r="Y12" s="2"/>
      <c r="Z12" s="2"/>
    </row>
    <row r="13" s="1" customFormat="true" ht="123.75" hidden="false" customHeight="false" outlineLevel="0" collapsed="false">
      <c r="A13" s="2" t="s">
        <v>1511</v>
      </c>
      <c r="B13" s="89" t="s">
        <v>1504</v>
      </c>
      <c r="C13" s="9" t="s">
        <v>298</v>
      </c>
      <c r="D13" s="2" t="s">
        <v>1428</v>
      </c>
      <c r="E13" s="21" t="s">
        <v>1526</v>
      </c>
      <c r="F13" s="2" t="s">
        <v>24</v>
      </c>
      <c r="G13" s="2"/>
      <c r="H13" s="2" t="n">
        <v>2019</v>
      </c>
      <c r="I13" s="22" t="n">
        <v>43891</v>
      </c>
      <c r="J13" s="22" t="n">
        <v>44773</v>
      </c>
      <c r="K13" s="2"/>
      <c r="L13" s="2" t="s">
        <v>814</v>
      </c>
      <c r="M13" s="91" t="n">
        <v>358131.65</v>
      </c>
      <c r="N13" s="91"/>
      <c r="O13" s="91" t="n">
        <v>421331.35</v>
      </c>
      <c r="P13" s="23"/>
      <c r="Q13" s="2" t="s">
        <v>1527</v>
      </c>
      <c r="R13" s="2" t="s">
        <v>1528</v>
      </c>
      <c r="S13" s="2"/>
      <c r="T13" s="2"/>
      <c r="U13" s="93" t="s">
        <v>1529</v>
      </c>
      <c r="V13" s="2"/>
      <c r="W13" s="2"/>
      <c r="X13" s="2"/>
      <c r="Y13" s="2"/>
      <c r="Z13" s="2"/>
    </row>
    <row r="14" s="1" customFormat="true" ht="225" hidden="false" customHeight="false" outlineLevel="0" collapsed="false">
      <c r="A14" s="2" t="s">
        <v>1511</v>
      </c>
      <c r="B14" s="89" t="s">
        <v>1504</v>
      </c>
      <c r="C14" s="9" t="s">
        <v>298</v>
      </c>
      <c r="D14" s="2" t="s">
        <v>500</v>
      </c>
      <c r="E14" s="21" t="s">
        <v>1530</v>
      </c>
      <c r="F14" s="2" t="s">
        <v>24</v>
      </c>
      <c r="G14" s="2"/>
      <c r="H14" s="2" t="n">
        <v>2019</v>
      </c>
      <c r="I14" s="22" t="n">
        <v>43739</v>
      </c>
      <c r="J14" s="22" t="n">
        <v>44287</v>
      </c>
      <c r="K14" s="2"/>
      <c r="L14" s="2" t="s">
        <v>1520</v>
      </c>
      <c r="M14" s="91" t="n">
        <v>400000</v>
      </c>
      <c r="N14" s="91"/>
      <c r="O14" s="91" t="n">
        <v>485793.81</v>
      </c>
      <c r="P14" s="23"/>
      <c r="Q14" s="2" t="s">
        <v>1531</v>
      </c>
      <c r="R14" s="2" t="s">
        <v>1532</v>
      </c>
      <c r="S14" s="2" t="s">
        <v>1533</v>
      </c>
      <c r="T14" s="2" t="s">
        <v>1534</v>
      </c>
      <c r="U14" s="93" t="s">
        <v>1535</v>
      </c>
      <c r="V14" s="2"/>
      <c r="W14" s="2"/>
      <c r="X14" s="2"/>
      <c r="Y14" s="2"/>
      <c r="Z14" s="2"/>
    </row>
    <row r="15" s="1" customFormat="true" ht="337.5" hidden="false" customHeight="false" outlineLevel="0" collapsed="false">
      <c r="A15" s="2" t="s">
        <v>1511</v>
      </c>
      <c r="B15" s="89" t="s">
        <v>1504</v>
      </c>
      <c r="C15" s="9" t="s">
        <v>298</v>
      </c>
      <c r="D15" s="2" t="s">
        <v>500</v>
      </c>
      <c r="E15" s="21" t="s">
        <v>1536</v>
      </c>
      <c r="F15" s="2" t="s">
        <v>24</v>
      </c>
      <c r="G15" s="2"/>
      <c r="H15" s="2" t="n">
        <v>2019</v>
      </c>
      <c r="I15" s="22" t="n">
        <v>43739</v>
      </c>
      <c r="J15" s="22" t="n">
        <v>44470</v>
      </c>
      <c r="K15" s="2"/>
      <c r="L15" s="2" t="s">
        <v>1520</v>
      </c>
      <c r="M15" s="91" t="n">
        <v>399556.55</v>
      </c>
      <c r="N15" s="91"/>
      <c r="O15" s="94" t="n">
        <v>470079.65</v>
      </c>
      <c r="P15" s="23"/>
      <c r="Q15" s="2" t="s">
        <v>1537</v>
      </c>
      <c r="R15" s="2" t="s">
        <v>1538</v>
      </c>
      <c r="S15" s="2" t="s">
        <v>1539</v>
      </c>
      <c r="T15" s="2" t="s">
        <v>1540</v>
      </c>
      <c r="U15" s="93" t="s">
        <v>1541</v>
      </c>
      <c r="V15" s="2"/>
      <c r="W15" s="2"/>
      <c r="X15" s="2"/>
      <c r="Y15" s="2"/>
      <c r="Z15" s="2"/>
    </row>
    <row r="16" s="1" customFormat="true" ht="247.5" hidden="false" customHeight="false" outlineLevel="0" collapsed="false">
      <c r="A16" s="2" t="s">
        <v>1511</v>
      </c>
      <c r="B16" s="89" t="s">
        <v>1504</v>
      </c>
      <c r="C16" s="9" t="s">
        <v>298</v>
      </c>
      <c r="D16" s="2" t="s">
        <v>500</v>
      </c>
      <c r="E16" s="21" t="s">
        <v>1542</v>
      </c>
      <c r="F16" s="2" t="s">
        <v>24</v>
      </c>
      <c r="G16" s="2"/>
      <c r="H16" s="2" t="n">
        <v>2019</v>
      </c>
      <c r="I16" s="22" t="n">
        <v>43800</v>
      </c>
      <c r="J16" s="22" t="n">
        <v>44227</v>
      </c>
      <c r="K16" s="2"/>
      <c r="L16" s="2" t="s">
        <v>1543</v>
      </c>
      <c r="M16" s="91" t="n">
        <v>399654</v>
      </c>
      <c r="N16" s="91"/>
      <c r="O16" s="91" t="n">
        <v>499654</v>
      </c>
      <c r="P16" s="23"/>
      <c r="Q16" s="2" t="s">
        <v>1089</v>
      </c>
      <c r="R16" s="2" t="s">
        <v>1544</v>
      </c>
      <c r="S16" s="2" t="s">
        <v>1545</v>
      </c>
      <c r="T16" s="2" t="s">
        <v>1546</v>
      </c>
      <c r="U16" s="93" t="s">
        <v>1547</v>
      </c>
      <c r="V16" s="2"/>
      <c r="W16" s="2"/>
      <c r="X16" s="2"/>
      <c r="Y16" s="2"/>
      <c r="Z16" s="2"/>
    </row>
    <row r="17" s="1" customFormat="true" ht="409.5" hidden="false" customHeight="false" outlineLevel="0" collapsed="false">
      <c r="A17" s="2" t="s">
        <v>1511</v>
      </c>
      <c r="B17" s="89" t="s">
        <v>1504</v>
      </c>
      <c r="C17" s="9" t="s">
        <v>298</v>
      </c>
      <c r="D17" s="2" t="s">
        <v>1548</v>
      </c>
      <c r="E17" s="21" t="s">
        <v>1549</v>
      </c>
      <c r="F17" s="2" t="s">
        <v>24</v>
      </c>
      <c r="G17" s="2"/>
      <c r="H17" s="2" t="n">
        <v>2019</v>
      </c>
      <c r="I17" s="22" t="n">
        <v>43753</v>
      </c>
      <c r="J17" s="22" t="n">
        <v>44484</v>
      </c>
      <c r="K17" s="2"/>
      <c r="L17" s="2" t="s">
        <v>1520</v>
      </c>
      <c r="M17" s="91" t="n">
        <v>416601</v>
      </c>
      <c r="N17" s="91"/>
      <c r="O17" s="91" t="n">
        <v>493019</v>
      </c>
      <c r="P17" s="23"/>
      <c r="Q17" s="2" t="s">
        <v>1550</v>
      </c>
      <c r="R17" s="2" t="s">
        <v>1551</v>
      </c>
      <c r="S17" s="2" t="s">
        <v>1552</v>
      </c>
      <c r="T17" s="2" t="s">
        <v>1553</v>
      </c>
      <c r="U17" s="93" t="s">
        <v>1554</v>
      </c>
      <c r="V17" s="2"/>
      <c r="W17" s="2"/>
      <c r="X17" s="2"/>
      <c r="Y17" s="2"/>
      <c r="Z17" s="2"/>
    </row>
    <row r="18" s="1" customFormat="true" ht="409.5" hidden="false" customHeight="false" outlineLevel="0" collapsed="false">
      <c r="A18" s="2" t="s">
        <v>1511</v>
      </c>
      <c r="B18" s="89" t="s">
        <v>1504</v>
      </c>
      <c r="C18" s="9" t="s">
        <v>298</v>
      </c>
      <c r="D18" s="2"/>
      <c r="E18" s="21" t="s">
        <v>1555</v>
      </c>
      <c r="F18" s="2" t="s">
        <v>24</v>
      </c>
      <c r="G18" s="2"/>
      <c r="H18" s="2" t="n">
        <v>2019</v>
      </c>
      <c r="I18" s="22" t="n">
        <v>43784</v>
      </c>
      <c r="J18" s="22" t="n">
        <v>44545</v>
      </c>
      <c r="K18" s="2"/>
      <c r="L18" s="2" t="s">
        <v>1520</v>
      </c>
      <c r="M18" s="91" t="n">
        <v>333575</v>
      </c>
      <c r="N18" s="91"/>
      <c r="O18" s="91" t="n">
        <v>394904</v>
      </c>
      <c r="P18" s="23"/>
      <c r="Q18" s="2" t="s">
        <v>1556</v>
      </c>
      <c r="R18" s="2" t="s">
        <v>1557</v>
      </c>
      <c r="S18" s="2" t="s">
        <v>1558</v>
      </c>
      <c r="T18" s="2" t="s">
        <v>1559</v>
      </c>
      <c r="U18" s="93" t="s">
        <v>1560</v>
      </c>
      <c r="V18" s="2"/>
      <c r="W18" s="2"/>
      <c r="X18" s="2"/>
      <c r="Y18" s="2"/>
      <c r="Z18" s="2"/>
    </row>
    <row r="19" s="1" customFormat="true" ht="326.25" hidden="false" customHeight="false" outlineLevel="0" collapsed="false">
      <c r="A19" s="2" t="s">
        <v>1379</v>
      </c>
      <c r="B19" s="89" t="s">
        <v>1504</v>
      </c>
      <c r="C19" s="9" t="s">
        <v>298</v>
      </c>
      <c r="D19" s="2" t="s">
        <v>27</v>
      </c>
      <c r="E19" s="21" t="s">
        <v>1561</v>
      </c>
      <c r="F19" s="2" t="s">
        <v>24</v>
      </c>
      <c r="G19" s="2"/>
      <c r="H19" s="2" t="n">
        <v>2019</v>
      </c>
      <c r="I19" s="90" t="n">
        <v>43784</v>
      </c>
      <c r="J19" s="95" t="n">
        <v>44696</v>
      </c>
      <c r="K19" s="2"/>
      <c r="L19" s="2" t="s">
        <v>1562</v>
      </c>
      <c r="M19" s="23" t="n">
        <v>369144.68</v>
      </c>
      <c r="N19" s="23"/>
      <c r="O19" s="23" t="n">
        <v>434287.85</v>
      </c>
      <c r="P19" s="23"/>
      <c r="Q19" s="2" t="s">
        <v>1563</v>
      </c>
      <c r="R19" s="2" t="s">
        <v>1564</v>
      </c>
      <c r="S19" s="2" t="s">
        <v>1565</v>
      </c>
      <c r="T19" s="2" t="s">
        <v>1566</v>
      </c>
      <c r="U19" s="93" t="s">
        <v>1567</v>
      </c>
      <c r="V19" s="2"/>
      <c r="W19" s="2"/>
      <c r="X19" s="2"/>
      <c r="Y19" s="2"/>
      <c r="Z19" s="2"/>
    </row>
    <row r="20" s="1" customFormat="true" ht="409.5" hidden="false" customHeight="false" outlineLevel="0" collapsed="false">
      <c r="A20" s="2" t="s">
        <v>1379</v>
      </c>
      <c r="B20" s="89" t="s">
        <v>1504</v>
      </c>
      <c r="C20" s="9" t="s">
        <v>298</v>
      </c>
      <c r="D20" s="2" t="s">
        <v>27</v>
      </c>
      <c r="E20" s="21" t="s">
        <v>1568</v>
      </c>
      <c r="F20" s="2" t="s">
        <v>24</v>
      </c>
      <c r="G20" s="2"/>
      <c r="H20" s="2" t="n">
        <v>2019</v>
      </c>
      <c r="I20" s="96" t="n">
        <v>43784</v>
      </c>
      <c r="J20" s="22" t="n">
        <v>44470</v>
      </c>
      <c r="K20" s="2"/>
      <c r="L20" s="2" t="s">
        <v>1520</v>
      </c>
      <c r="M20" s="97" t="n">
        <v>232530</v>
      </c>
      <c r="N20" s="23"/>
      <c r="O20" s="97" t="n">
        <v>279200.48</v>
      </c>
      <c r="P20" s="23"/>
      <c r="Q20" s="2" t="s">
        <v>1569</v>
      </c>
      <c r="R20" s="2" t="s">
        <v>1570</v>
      </c>
      <c r="S20" s="2" t="s">
        <v>1571</v>
      </c>
      <c r="T20" s="2" t="s">
        <v>1572</v>
      </c>
      <c r="U20" s="93" t="s">
        <v>1573</v>
      </c>
      <c r="V20" s="2"/>
      <c r="W20" s="2"/>
      <c r="X20" s="2"/>
      <c r="Y20" s="2"/>
      <c r="Z20" s="2"/>
    </row>
    <row r="21" s="1" customFormat="true" ht="191.25" hidden="false" customHeight="false" outlineLevel="0" collapsed="false">
      <c r="A21" s="2" t="s">
        <v>1379</v>
      </c>
      <c r="B21" s="89" t="s">
        <v>1504</v>
      </c>
      <c r="C21" s="9" t="s">
        <v>298</v>
      </c>
      <c r="D21" s="2" t="s">
        <v>27</v>
      </c>
      <c r="E21" s="21" t="s">
        <v>1574</v>
      </c>
      <c r="F21" s="2" t="s">
        <v>24</v>
      </c>
      <c r="G21" s="2"/>
      <c r="H21" s="2" t="n">
        <v>2019</v>
      </c>
      <c r="I21" s="2" t="s">
        <v>1575</v>
      </c>
      <c r="J21" s="22"/>
      <c r="K21" s="2"/>
      <c r="L21" s="2" t="s">
        <v>1520</v>
      </c>
      <c r="M21" s="97" t="n">
        <v>486661</v>
      </c>
      <c r="N21" s="23"/>
      <c r="O21" s="97" t="n">
        <v>577296.47</v>
      </c>
      <c r="P21" s="23"/>
      <c r="Q21" s="23" t="s">
        <v>1576</v>
      </c>
      <c r="R21" s="2" t="s">
        <v>1577</v>
      </c>
      <c r="S21" s="2" t="s">
        <v>1578</v>
      </c>
      <c r="T21" s="2" t="s">
        <v>1579</v>
      </c>
      <c r="U21" s="93" t="s">
        <v>1580</v>
      </c>
      <c r="V21" s="2"/>
      <c r="W21" s="2"/>
      <c r="X21" s="2"/>
      <c r="Y21" s="2"/>
      <c r="Z21" s="2"/>
    </row>
    <row r="22" s="1" customFormat="true" ht="270" hidden="false" customHeight="false" outlineLevel="0" collapsed="false">
      <c r="A22" s="2" t="s">
        <v>1379</v>
      </c>
      <c r="B22" s="2" t="s">
        <v>1504</v>
      </c>
      <c r="C22" s="9" t="s">
        <v>298</v>
      </c>
      <c r="D22" s="2" t="s">
        <v>27</v>
      </c>
      <c r="E22" s="21" t="s">
        <v>1581</v>
      </c>
      <c r="F22" s="2" t="s">
        <v>24</v>
      </c>
      <c r="G22" s="2"/>
      <c r="H22" s="2" t="n">
        <v>2019</v>
      </c>
      <c r="I22" s="98" t="n">
        <v>43800</v>
      </c>
      <c r="J22" s="22" t="n">
        <v>44712</v>
      </c>
      <c r="K22" s="2"/>
      <c r="L22" s="2" t="s">
        <v>1520</v>
      </c>
      <c r="M22" s="97" t="n">
        <v>259603.82</v>
      </c>
      <c r="N22" s="23"/>
      <c r="O22" s="97" t="n">
        <v>305416.26</v>
      </c>
      <c r="P22" s="23"/>
      <c r="Q22" s="2" t="s">
        <v>1582</v>
      </c>
      <c r="R22" s="2" t="s">
        <v>1583</v>
      </c>
      <c r="S22" s="2" t="s">
        <v>1584</v>
      </c>
      <c r="T22" s="2" t="s">
        <v>1585</v>
      </c>
      <c r="U22" s="93" t="s">
        <v>1586</v>
      </c>
      <c r="V22" s="2"/>
      <c r="W22" s="2"/>
      <c r="X22" s="2"/>
      <c r="Y22" s="2"/>
      <c r="Z22" s="2"/>
    </row>
    <row r="23" s="1" customFormat="true" ht="247.5" hidden="false" customHeight="false" outlineLevel="0" collapsed="false">
      <c r="A23" s="2" t="s">
        <v>1379</v>
      </c>
      <c r="B23" s="2" t="s">
        <v>1504</v>
      </c>
      <c r="C23" s="9" t="s">
        <v>298</v>
      </c>
      <c r="D23" s="2" t="s">
        <v>27</v>
      </c>
      <c r="E23" s="21" t="s">
        <v>1587</v>
      </c>
      <c r="F23" s="2" t="s">
        <v>24</v>
      </c>
      <c r="G23" s="2"/>
      <c r="H23" s="2" t="n">
        <v>2020</v>
      </c>
      <c r="I23" s="22" t="n">
        <v>43987</v>
      </c>
      <c r="J23" s="22" t="n">
        <v>44716</v>
      </c>
      <c r="K23" s="2"/>
      <c r="L23" s="2" t="s">
        <v>1588</v>
      </c>
      <c r="M23" s="23" t="n">
        <v>396518.85</v>
      </c>
      <c r="N23" s="23"/>
      <c r="O23" s="23" t="n">
        <v>466530.53</v>
      </c>
      <c r="P23" s="23"/>
      <c r="Q23" s="2" t="s">
        <v>1589</v>
      </c>
      <c r="R23" s="2" t="s">
        <v>1590</v>
      </c>
      <c r="S23" s="2" t="s">
        <v>1589</v>
      </c>
      <c r="T23" s="2" t="s">
        <v>1591</v>
      </c>
      <c r="U23" s="93" t="s">
        <v>1592</v>
      </c>
      <c r="V23" s="2"/>
      <c r="W23" s="2"/>
      <c r="X23" s="2"/>
      <c r="Y23" s="2"/>
      <c r="Z23" s="2"/>
    </row>
    <row r="24" s="1" customFormat="true" ht="202.5" hidden="false" customHeight="false" outlineLevel="0" collapsed="false">
      <c r="A24" s="2" t="s">
        <v>1379</v>
      </c>
      <c r="B24" s="2" t="s">
        <v>1504</v>
      </c>
      <c r="C24" s="9" t="s">
        <v>298</v>
      </c>
      <c r="D24" s="2" t="s">
        <v>27</v>
      </c>
      <c r="E24" s="21" t="s">
        <v>1593</v>
      </c>
      <c r="F24" s="2" t="s">
        <v>24</v>
      </c>
      <c r="G24" s="2"/>
      <c r="H24" s="2" t="n">
        <v>2020</v>
      </c>
      <c r="I24" s="22" t="n">
        <v>44166</v>
      </c>
      <c r="J24" s="22" t="n">
        <v>45078</v>
      </c>
      <c r="K24" s="2"/>
      <c r="L24" s="2" t="s">
        <v>792</v>
      </c>
      <c r="M24" s="23" t="n">
        <v>316820.15</v>
      </c>
      <c r="N24" s="23"/>
      <c r="O24" s="23" t="n">
        <v>584681</v>
      </c>
      <c r="P24" s="23"/>
      <c r="Q24" s="2" t="s">
        <v>1594</v>
      </c>
      <c r="R24" s="2" t="s">
        <v>1595</v>
      </c>
      <c r="S24" s="2" t="s">
        <v>1594</v>
      </c>
      <c r="T24" s="2" t="s">
        <v>1596</v>
      </c>
      <c r="U24" s="93" t="s">
        <v>1597</v>
      </c>
      <c r="V24" s="2"/>
      <c r="W24" s="2"/>
      <c r="X24" s="2"/>
      <c r="Y24" s="2"/>
      <c r="Z24" s="2"/>
    </row>
    <row r="25" s="1" customFormat="true" ht="258.75" hidden="false" customHeight="false" outlineLevel="0" collapsed="false">
      <c r="A25" s="2" t="s">
        <v>1379</v>
      </c>
      <c r="B25" s="2" t="s">
        <v>1504</v>
      </c>
      <c r="C25" s="9" t="s">
        <v>298</v>
      </c>
      <c r="D25" s="2" t="s">
        <v>27</v>
      </c>
      <c r="E25" s="21" t="s">
        <v>1598</v>
      </c>
      <c r="F25" s="2" t="s">
        <v>24</v>
      </c>
      <c r="G25" s="2"/>
      <c r="H25" s="2" t="n">
        <v>2022</v>
      </c>
      <c r="I25" s="22" t="n">
        <v>44621</v>
      </c>
      <c r="J25" s="22" t="n">
        <v>45350</v>
      </c>
      <c r="K25" s="2"/>
      <c r="L25" s="2" t="s">
        <v>1520</v>
      </c>
      <c r="M25" s="23" t="n">
        <v>498052.9</v>
      </c>
      <c r="N25" s="23"/>
      <c r="O25" s="23" t="n">
        <v>586976.36</v>
      </c>
      <c r="P25" s="23"/>
      <c r="Q25" s="2" t="s">
        <v>1599</v>
      </c>
      <c r="R25" s="2" t="s">
        <v>1600</v>
      </c>
      <c r="S25" s="2" t="s">
        <v>1601</v>
      </c>
      <c r="T25" s="2" t="s">
        <v>1602</v>
      </c>
      <c r="U25" s="93" t="s">
        <v>1603</v>
      </c>
      <c r="V25" s="2"/>
      <c r="W25" s="2"/>
      <c r="X25" s="2"/>
      <c r="Y25" s="2"/>
      <c r="Z25" s="2"/>
    </row>
    <row r="26" s="1" customFormat="true" ht="225" hidden="false" customHeight="false" outlineLevel="0" collapsed="false">
      <c r="A26" s="2" t="s">
        <v>1379</v>
      </c>
      <c r="B26" s="2" t="s">
        <v>1504</v>
      </c>
      <c r="C26" s="9" t="s">
        <v>298</v>
      </c>
      <c r="D26" s="2" t="s">
        <v>500</v>
      </c>
      <c r="E26" s="21" t="s">
        <v>1604</v>
      </c>
      <c r="F26" s="2" t="s">
        <v>24</v>
      </c>
      <c r="G26" s="2"/>
      <c r="H26" s="2" t="n">
        <v>2022</v>
      </c>
      <c r="I26" s="22" t="n">
        <v>44635</v>
      </c>
      <c r="J26" s="22" t="n">
        <v>45487</v>
      </c>
      <c r="K26" s="2"/>
      <c r="L26" s="2" t="s">
        <v>1520</v>
      </c>
      <c r="M26" s="23" t="n">
        <v>367000</v>
      </c>
      <c r="N26" s="23"/>
      <c r="O26" s="23" t="n">
        <v>455000</v>
      </c>
      <c r="P26" s="23"/>
      <c r="Q26" s="2" t="s">
        <v>1605</v>
      </c>
      <c r="R26" s="2" t="s">
        <v>1606</v>
      </c>
      <c r="S26" s="2" t="s">
        <v>1607</v>
      </c>
      <c r="T26" s="2" t="s">
        <v>1608</v>
      </c>
      <c r="U26" s="93" t="s">
        <v>1609</v>
      </c>
      <c r="V26" s="2"/>
      <c r="W26" s="2"/>
      <c r="X26" s="2"/>
      <c r="Y26" s="2"/>
      <c r="Z26" s="2"/>
    </row>
    <row r="27" s="1" customFormat="true" ht="247.5" hidden="false" customHeight="false" outlineLevel="0" collapsed="false">
      <c r="A27" s="2" t="s">
        <v>1379</v>
      </c>
      <c r="B27" s="2" t="s">
        <v>1504</v>
      </c>
      <c r="C27" s="9" t="s">
        <v>298</v>
      </c>
      <c r="D27" s="2" t="s">
        <v>500</v>
      </c>
      <c r="E27" s="21" t="s">
        <v>1610</v>
      </c>
      <c r="F27" s="2" t="s">
        <v>24</v>
      </c>
      <c r="G27" s="2"/>
      <c r="H27" s="2" t="n">
        <v>2022</v>
      </c>
      <c r="I27" s="90" t="n">
        <v>44652</v>
      </c>
      <c r="J27" s="22" t="n">
        <v>45565</v>
      </c>
      <c r="K27" s="2"/>
      <c r="L27" s="2" t="s">
        <v>1520</v>
      </c>
      <c r="M27" s="23" t="n">
        <v>364438.48</v>
      </c>
      <c r="N27" s="23"/>
      <c r="O27" s="23" t="n">
        <v>431033.1</v>
      </c>
      <c r="P27" s="23"/>
      <c r="Q27" s="2" t="s">
        <v>1611</v>
      </c>
      <c r="R27" s="2" t="s">
        <v>1612</v>
      </c>
      <c r="S27" s="2" t="s">
        <v>1613</v>
      </c>
      <c r="T27" s="2" t="s">
        <v>1614</v>
      </c>
      <c r="U27" s="93" t="s">
        <v>1615</v>
      </c>
      <c r="V27" s="2"/>
      <c r="W27" s="2"/>
      <c r="X27" s="2"/>
      <c r="Y27" s="2"/>
      <c r="Z27" s="2"/>
    </row>
    <row r="28" s="1" customFormat="true" ht="409.5" hidden="false" customHeight="false" outlineLevel="0" collapsed="false">
      <c r="A28" s="2" t="s">
        <v>1379</v>
      </c>
      <c r="B28" s="2" t="s">
        <v>1504</v>
      </c>
      <c r="C28" s="9" t="s">
        <v>298</v>
      </c>
      <c r="D28" s="2" t="s">
        <v>1616</v>
      </c>
      <c r="E28" s="21" t="s">
        <v>1617</v>
      </c>
      <c r="F28" s="2" t="s">
        <v>24</v>
      </c>
      <c r="G28" s="2"/>
      <c r="H28" s="2" t="n">
        <v>2022</v>
      </c>
      <c r="I28" s="95" t="n">
        <v>44682</v>
      </c>
      <c r="J28" s="90" t="n">
        <v>45412</v>
      </c>
      <c r="K28" s="2"/>
      <c r="L28" s="2" t="s">
        <v>1618</v>
      </c>
      <c r="M28" s="23" t="n">
        <v>467000</v>
      </c>
      <c r="N28" s="23"/>
      <c r="O28" s="23" t="n">
        <v>557900.79</v>
      </c>
      <c r="P28" s="23"/>
      <c r="Q28" s="2" t="s">
        <v>1619</v>
      </c>
      <c r="R28" s="2" t="s">
        <v>1620</v>
      </c>
      <c r="S28" s="2"/>
      <c r="T28" s="2" t="s">
        <v>1621</v>
      </c>
      <c r="U28" s="93" t="s">
        <v>1622</v>
      </c>
      <c r="V28" s="2"/>
      <c r="W28" s="2"/>
      <c r="X28" s="2"/>
      <c r="Y28" s="2"/>
      <c r="Z28" s="2"/>
    </row>
    <row r="29" s="1" customFormat="true" ht="292.5" hidden="false" customHeight="false" outlineLevel="0" collapsed="false">
      <c r="A29" s="2" t="s">
        <v>1379</v>
      </c>
      <c r="B29" s="2" t="s">
        <v>1504</v>
      </c>
      <c r="C29" s="9" t="s">
        <v>298</v>
      </c>
      <c r="D29" s="2" t="s">
        <v>27</v>
      </c>
      <c r="E29" s="21" t="s">
        <v>1623</v>
      </c>
      <c r="F29" s="2" t="s">
        <v>24</v>
      </c>
      <c r="G29" s="2"/>
      <c r="H29" s="2" t="n">
        <v>2022</v>
      </c>
      <c r="I29" s="99" t="n">
        <v>44743</v>
      </c>
      <c r="J29" s="22" t="n">
        <v>45473</v>
      </c>
      <c r="K29" s="2"/>
      <c r="L29" s="2" t="s">
        <v>1520</v>
      </c>
      <c r="M29" s="23" t="n">
        <v>492500</v>
      </c>
      <c r="N29" s="23"/>
      <c r="O29" s="23" t="n">
        <v>590336.06</v>
      </c>
      <c r="P29" s="23" t="s">
        <v>1624</v>
      </c>
      <c r="Q29" s="2" t="s">
        <v>1582</v>
      </c>
      <c r="R29" s="2" t="s">
        <v>1625</v>
      </c>
      <c r="S29" s="2"/>
      <c r="T29" s="2" t="s">
        <v>1626</v>
      </c>
      <c r="U29" s="93" t="s">
        <v>1627</v>
      </c>
      <c r="V29" s="2"/>
      <c r="W29" s="2"/>
      <c r="X29" s="2"/>
      <c r="Y29" s="2"/>
      <c r="Z29" s="2"/>
    </row>
  </sheetData>
  <hyperlinks>
    <hyperlink ref="U10" r:id="rId1" display="http://cbc.bih-mne.org/wp-content/uploads/2020/02/ageless-tracess.pdf"/>
    <hyperlink ref="U11" r:id="rId2" display="http://cbc.bih-mne.org/wp-content/uploads/2020/02/beekepping.pdf"/>
    <hyperlink ref="U12" r:id="rId3" display="http://cbc.bih-mne.org/wp-content/uploads/2020/02/power.pdf"/>
    <hyperlink ref="U13" r:id="rId4" display="http://cbc.bih-mne.org/wp-content/uploads/2022/03/Rural-Tourism-of-Mountain-destination.pdf"/>
    <hyperlink ref="U14" r:id="rId5" display="http://cbc.bih-mne.org/wp-content/uploads/2020/02/cycling-rural.pdf"/>
    <hyperlink ref="U15" r:id="rId6" display="http://cbc.bih-mne.org/wp-content/uploads/2020/02/fort-net.pdf"/>
    <hyperlink ref="U16" r:id="rId7" display="http://cbc.bih-mne.org/wp-content/uploads/2022/03/Tourism-Adrenalin-and-Rafting-Adventure-T.A.R.A..pdf"/>
    <hyperlink ref="U17" r:id="rId8" display="http://cbc.bih-mne.org/wp-content/uploads/2020/02/5-less.pdf"/>
    <hyperlink ref="U18" r:id="rId9" display="http://cbc.bih-mne.org/wp-content/uploads/2022/03/Amusing-Museums.pdf"/>
    <hyperlink ref="U19" r:id="rId10" display="http://cbc.bih-mne.org/wp-content/uploads/2020/02/bear-mind.pdf"/>
    <hyperlink ref="U20" r:id="rId11" display="http://cbc.bih-mne.org/wp-content/uploads/2022/03/YOUth-Drive.pdf"/>
    <hyperlink ref="U21" r:id="rId12" display="http://cbc.bih-mne.org/wp-content/uploads/2020/02/improving-water-supply.pdf"/>
    <hyperlink ref="U22" r:id="rId13" display="http://cbc.bih-mne.org/wp-content/uploads/2022/03/Action-to-Increase-Energy-and-Water-Efficiency-of-Water-Supply-Services.pdf"/>
    <hyperlink ref="U23" r:id="rId14" display="http://cbc.bih-mne.org/wp-content/uploads/2020/06/Katun-Roads-of-Montenegro-and-Bosnia-and-Herzegovina-.pdf"/>
    <hyperlink ref="U24" r:id="rId15" display="http://cbc.bih-mne.org/wp-content/uploads/2021/01/Cross_border_environmental_initiative.pdf"/>
    <hyperlink ref="U25" r:id="rId16" display="http://cbc.bih-mne.org/wp-content/uploads/2022/04/Resilient-Border.pdf"/>
    <hyperlink ref="U26" r:id="rId17" display="http://cbc.bih-mne.org/wp-content/uploads/2022/04/Creative-Industries.pdf"/>
    <hyperlink ref="U27" r:id="rId18" display="http://cbc.bih-mne.org/wp-content/uploads/2022/04/Your-Job.pdf"/>
    <hyperlink ref="U28" r:id="rId19" display="http://cbc.bih-mne.org/wp-content/uploads/2022/04/RESCOMM.pdf"/>
    <hyperlink ref="U29" r:id="rId20" display="http://cbc.bih-mne.org/wp-content/uploads/2022/04/Joint-Response.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41.43"/>
    <col collapsed="false" customWidth="true" hidden="false" outlineLevel="0" max="2" min="2" style="0" width="18.71"/>
    <col collapsed="false" customWidth="true" hidden="false" outlineLevel="0" max="26" min="3" style="0" width="8.7"/>
  </cols>
  <sheetData>
    <row r="1" customFormat="false" ht="15" hidden="false" customHeight="false" outlineLevel="0" collapsed="false">
      <c r="A1" s="100" t="s">
        <v>1628</v>
      </c>
      <c r="B1" s="100" t="s">
        <v>1629</v>
      </c>
      <c r="C1" s="101" t="s">
        <v>1630</v>
      </c>
    </row>
    <row r="2" customFormat="false" ht="15" hidden="false" customHeight="false" outlineLevel="0" collapsed="false">
      <c r="A2" s="101" t="s">
        <v>33</v>
      </c>
      <c r="B2" s="101" t="s">
        <v>1631</v>
      </c>
      <c r="C2" s="102" t="s">
        <v>1632</v>
      </c>
    </row>
    <row r="3" customFormat="false" ht="15" hidden="false" customHeight="false" outlineLevel="0" collapsed="false">
      <c r="A3" s="101" t="s">
        <v>36</v>
      </c>
      <c r="B3" s="101" t="s">
        <v>55</v>
      </c>
      <c r="C3" s="102" t="s">
        <v>1633</v>
      </c>
    </row>
    <row r="4" customFormat="false" ht="15" hidden="false" customHeight="false" outlineLevel="0" collapsed="false">
      <c r="A4" s="101" t="s">
        <v>69</v>
      </c>
      <c r="B4" s="101" t="s">
        <v>142</v>
      </c>
      <c r="C4" s="102" t="s">
        <v>1634</v>
      </c>
    </row>
    <row r="5" customFormat="false" ht="15" hidden="false" customHeight="false" outlineLevel="0" collapsed="false">
      <c r="A5" s="101" t="s">
        <v>41</v>
      </c>
      <c r="B5" s="101" t="s">
        <v>1635</v>
      </c>
    </row>
    <row r="6" customFormat="false" ht="15" hidden="false" customHeight="false" outlineLevel="0" collapsed="false">
      <c r="A6" s="101" t="s">
        <v>628</v>
      </c>
    </row>
    <row r="7" customFormat="false" ht="15" hidden="false" customHeight="false" outlineLevel="0" collapsed="false">
      <c r="A7" s="101" t="s">
        <v>298</v>
      </c>
    </row>
    <row r="8" customFormat="false" ht="15" hidden="false" customHeight="false" outlineLevel="0" collapsed="false">
      <c r="A8" s="101" t="s">
        <v>1636</v>
      </c>
    </row>
    <row r="9" customFormat="false" ht="15" hidden="false" customHeight="false" outlineLevel="0" collapsed="false">
      <c r="A9" s="101" t="s">
        <v>1637</v>
      </c>
    </row>
    <row r="10" customFormat="false" ht="15" hidden="false" customHeight="false" outlineLevel="0" collapsed="false">
      <c r="A10" s="101" t="s">
        <v>27</v>
      </c>
    </row>
    <row r="11" customFormat="false" ht="15" hidden="false" customHeight="false" outlineLevel="0" collapsed="false">
      <c r="A11" s="101" t="s">
        <v>202</v>
      </c>
    </row>
    <row r="12" customFormat="false" ht="15" hidden="false" customHeight="false" outlineLevel="0" collapsed="false">
      <c r="A12" s="101" t="s">
        <v>46</v>
      </c>
    </row>
    <row r="13" customFormat="false" ht="15" hidden="false" customHeight="false" outlineLevel="0" collapsed="false">
      <c r="A13" s="101" t="s">
        <v>95</v>
      </c>
    </row>
    <row r="14" customFormat="false" ht="15" hidden="false" customHeight="false" outlineLevel="0" collapsed="false">
      <c r="A14" s="101" t="s">
        <v>64</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2023-04-29T16:43:34Z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