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ey Marie\Dropbox\Projects\CSDS SDOH 2021 Update\Phase 3 - Run PCA and K-Means\"/>
    </mc:Choice>
  </mc:AlternateContent>
  <xr:revisionPtr revIDLastSave="0" documentId="13_ncr:1_{92C81BD4-C2BC-4277-80BF-98AADAB1FBF0}" xr6:coauthVersionLast="47" xr6:coauthVersionMax="47" xr10:uidLastSave="{00000000-0000-0000-0000-000000000000}"/>
  <bookViews>
    <workbookView xWindow="28680" yWindow="2220" windowWidth="29040" windowHeight="15840" activeTab="1" xr2:uid="{9D77793E-9DF1-4145-A195-A7B044F79C95}"/>
  </bookViews>
  <sheets>
    <sheet name="PCA" sheetId="1" r:id="rId1"/>
    <sheet name="K-Means" sheetId="2" r:id="rId2"/>
  </sheets>
  <definedNames>
    <definedName name="_xlnm._FilterDatabase" localSheetId="0" hidden="1">PCA!$A$3:$N$29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2" l="1"/>
</calcChain>
</file>

<file path=xl/sharedStrings.xml><?xml version="1.0" encoding="utf-8"?>
<sst xmlns="http://schemas.openxmlformats.org/spreadsheetml/2006/main" count="166" uniqueCount="115">
  <si>
    <t>EP_POV</t>
  </si>
  <si>
    <t>EP_UNEMP</t>
  </si>
  <si>
    <t>EP_PCI</t>
  </si>
  <si>
    <t>EP_AGE65</t>
  </si>
  <si>
    <t>EP_AGE17</t>
  </si>
  <si>
    <t>EP_DISABL</t>
  </si>
  <si>
    <t>EP_SNGPNT</t>
  </si>
  <si>
    <t>EP_MINRTY</t>
  </si>
  <si>
    <t>EP_LIMENG</t>
  </si>
  <si>
    <t>EP_CROWD</t>
  </si>
  <si>
    <t>EP_UNINSR</t>
  </si>
  <si>
    <t>EP_RENTER</t>
  </si>
  <si>
    <t>EP_RENTBU</t>
  </si>
  <si>
    <t>EP_NOVEH</t>
  </si>
  <si>
    <t>EP_NOHSD</t>
  </si>
  <si>
    <t>internet</t>
  </si>
  <si>
    <t>foreignbor</t>
  </si>
  <si>
    <t>fqhc</t>
  </si>
  <si>
    <t>otherengli</t>
  </si>
  <si>
    <t>essential</t>
  </si>
  <si>
    <t>grocery</t>
  </si>
  <si>
    <t>loanstore</t>
  </si>
  <si>
    <t>greenspace</t>
  </si>
  <si>
    <t>elevation</t>
  </si>
  <si>
    <t>water</t>
  </si>
  <si>
    <t>Eigenvalues:</t>
  </si>
  <si>
    <t>PC1</t>
  </si>
  <si>
    <t>PC2</t>
  </si>
  <si>
    <t>PC3</t>
  </si>
  <si>
    <t>PC4</t>
  </si>
  <si>
    <t>PC5</t>
  </si>
  <si>
    <t xml:space="preserve">NO Civic Participation </t>
  </si>
  <si>
    <t>Method:	KMeans</t>
  </si>
  <si>
    <t>Number</t>
  </si>
  <si>
    <t>of</t>
  </si>
  <si>
    <t>clusters:	7</t>
  </si>
  <si>
    <t>Initialization</t>
  </si>
  <si>
    <t>method:	KMeans++</t>
  </si>
  <si>
    <t>re-runs:	150</t>
  </si>
  <si>
    <t>Maximum</t>
  </si>
  <si>
    <t>iterations:	1000</t>
  </si>
  <si>
    <t>Transformation:	Standardize</t>
  </si>
  <si>
    <t>(Z)</t>
  </si>
  <si>
    <t>Distance</t>
  </si>
  <si>
    <t>function:	Euclidean</t>
  </si>
  <si>
    <t>Use</t>
  </si>
  <si>
    <t>geometric</t>
  </si>
  <si>
    <t>centroids</t>
  </si>
  <si>
    <t>(weighting):</t>
  </si>
  <si>
    <t>Centroid</t>
  </si>
  <si>
    <t>(X)</t>
  </si>
  <si>
    <t>(Y)</t>
  </si>
  <si>
    <t>PC1-b</t>
  </si>
  <si>
    <t>PC2-b</t>
  </si>
  <si>
    <t>PC3-b</t>
  </si>
  <si>
    <t>PC4-b</t>
  </si>
  <si>
    <t>PC5-b</t>
  </si>
  <si>
    <t>Cluster</t>
  </si>
  <si>
    <t>centers:</t>
  </si>
  <si>
    <t>|</t>
  </si>
  <si>
    <t>The</t>
  </si>
  <si>
    <t>total</t>
  </si>
  <si>
    <t>sum</t>
  </si>
  <si>
    <t>squares:	357235</t>
  </si>
  <si>
    <t>Within-cluster</t>
  </si>
  <si>
    <t>squares:</t>
  </si>
  <si>
    <t>|Within</t>
  </si>
  <si>
    <t>cluster</t>
  </si>
  <si>
    <t>S.S.|</t>
  </si>
  <si>
    <t>|--|-------------------|</t>
  </si>
  <si>
    <t>|C1|25150.8</t>
  </si>
  <si>
    <t>|C2|22753</t>
  </si>
  <si>
    <t>|C3|25569.1</t>
  </si>
  <si>
    <t>|C4|23957.2</t>
  </si>
  <si>
    <t>|C5|23365.7</t>
  </si>
  <si>
    <t>|C6|25782.5</t>
  </si>
  <si>
    <t>|C7|13602.7</t>
  </si>
  <si>
    <t>Without Civic Participation</t>
  </si>
  <si>
    <t>civicpart</t>
  </si>
  <si>
    <t>With Civic Participation</t>
  </si>
  <si>
    <t>Method:</t>
  </si>
  <si>
    <t>KMeans</t>
  </si>
  <si>
    <t>Number of clusters:</t>
  </si>
  <si>
    <t>Initialization method:</t>
  </si>
  <si>
    <t>KMeans++</t>
  </si>
  <si>
    <t>Initialization re-runs:</t>
  </si>
  <si>
    <t>Maximum iterations:</t>
  </si>
  <si>
    <t>Transformation:</t>
  </si>
  <si>
    <t>Standardize (Z)</t>
  </si>
  <si>
    <t>Distance function:</t>
  </si>
  <si>
    <t>Euclidean</t>
  </si>
  <si>
    <t xml:space="preserve">Use geometric centroids (weighting): </t>
  </si>
  <si>
    <t xml:space="preserve">  Centroid (X) 0.05</t>
  </si>
  <si>
    <t xml:space="preserve">  Centroid (Y) 0.05</t>
  </si>
  <si>
    <t xml:space="preserve">  PC1 0.18</t>
  </si>
  <si>
    <t xml:space="preserve">  PC2 0.18</t>
  </si>
  <si>
    <t xml:space="preserve">  PC3 0.18</t>
  </si>
  <si>
    <t xml:space="preserve">  PC4 0.18</t>
  </si>
  <si>
    <t xml:space="preserve">  PC5 0.18</t>
  </si>
  <si>
    <t>Cluster centers:</t>
  </si>
  <si>
    <t>The total sum of squares:</t>
  </si>
  <si>
    <t>Within-cluster sum of squares:</t>
  </si>
  <si>
    <t>|  |Within cluster S.S.|</t>
  </si>
  <si>
    <t>|C1|25161.2            |</t>
  </si>
  <si>
    <t>|C2|22173.3            |</t>
  </si>
  <si>
    <t>|C3|24653.6            |</t>
  </si>
  <si>
    <t>|C4|23660.4            |</t>
  </si>
  <si>
    <t>|C5|23311.6            |</t>
  </si>
  <si>
    <t>|C6|26354.1            |</t>
  </si>
  <si>
    <t>|C7|13527.2            |</t>
  </si>
  <si>
    <t>The total within-cluster sum of squares:</t>
  </si>
  <si>
    <t>The between-cluster sum of squares:</t>
  </si>
  <si>
    <t>The ratio of between to total sum of squares:</t>
  </si>
  <si>
    <t>WithCivic Participation</t>
  </si>
  <si>
    <t>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</si>
</sst>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8649-A2FB-4AB5-B1AD-8970B2658AC6}">
  <dimension ref="A1:N29"/>
  <sheetViews>
    <sheetView workbookViewId="0">
      <selection activeCell="B10" sqref="B10"/>
    </sheetView>
  </sheetViews>
  <sheetFormatPr defaultRowHeight="14.4" x14ac:dyDescent="0.3"/>
  <cols>
    <col min="1" max="1" width="8.88671875" style="3"/>
    <col min="2" max="2" width="28.33203125" style="3" customWidth="1"/>
    <col min="3" max="3" width="7.44140625" style="3" customWidth="1"/>
    <col min="4" max="8" width="8.88671875" style="3"/>
    <col min="9" max="9" width="18.21875" style="3" customWidth="1"/>
    <col min="10" max="16384" width="8.88671875" style="3"/>
  </cols>
  <sheetData>
    <row r="1" spans="1:14" x14ac:dyDescent="0.3">
      <c r="B1" s="3" t="s">
        <v>31</v>
      </c>
      <c r="I1" s="3" t="s">
        <v>79</v>
      </c>
    </row>
    <row r="2" spans="1:14" x14ac:dyDescent="0.3">
      <c r="A2" s="3">
        <v>2</v>
      </c>
      <c r="B2" s="2" t="s">
        <v>25</v>
      </c>
      <c r="C2" s="2">
        <v>7.2182199999999996</v>
      </c>
      <c r="D2" s="2">
        <v>4.0884</v>
      </c>
      <c r="E2" s="2">
        <v>2.4576899999999999</v>
      </c>
      <c r="F2" s="2">
        <v>1.54993</v>
      </c>
      <c r="G2" s="2">
        <v>1.24858</v>
      </c>
      <c r="I2" s="2" t="s">
        <v>25</v>
      </c>
      <c r="J2" s="2">
        <v>7.4175599999999999</v>
      </c>
      <c r="K2" s="2">
        <v>4.36883</v>
      </c>
      <c r="L2" s="2">
        <v>2.4584199999999998</v>
      </c>
      <c r="M2" s="2">
        <v>1.621</v>
      </c>
      <c r="N2" s="2">
        <v>1.2617700000000001</v>
      </c>
    </row>
    <row r="3" spans="1:14" x14ac:dyDescent="0.3"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</row>
    <row r="4" spans="1:14" x14ac:dyDescent="0.3">
      <c r="A4" s="3">
        <v>3</v>
      </c>
      <c r="B4" s="4" t="s">
        <v>0</v>
      </c>
      <c r="C4" s="3">
        <v>-0.25440400000000002</v>
      </c>
      <c r="D4" s="3">
        <v>0.243177</v>
      </c>
      <c r="E4" s="3">
        <v>-0.14286199999999999</v>
      </c>
      <c r="F4" s="3">
        <v>2.1153999999999999E-2</v>
      </c>
      <c r="G4" s="3">
        <v>0.119936</v>
      </c>
      <c r="I4" s="3" t="s">
        <v>0</v>
      </c>
      <c r="J4" s="3">
        <v>-0.26422000000000001</v>
      </c>
      <c r="K4" s="3">
        <v>0.20971799999999999</v>
      </c>
      <c r="L4" s="3">
        <v>-0.14624699999999999</v>
      </c>
      <c r="M4" s="3">
        <v>-3.79414E-2</v>
      </c>
      <c r="N4" s="3">
        <v>0.11143400000000001</v>
      </c>
    </row>
    <row r="5" spans="1:14" x14ac:dyDescent="0.3">
      <c r="A5" s="3">
        <v>4</v>
      </c>
      <c r="B5" s="4" t="s">
        <v>1</v>
      </c>
      <c r="C5" s="3">
        <v>-0.17591399999999999</v>
      </c>
      <c r="D5" s="3">
        <v>0.19861999999999999</v>
      </c>
      <c r="E5" s="3">
        <v>-0.17050799999999999</v>
      </c>
      <c r="F5" s="3">
        <v>3.9255199999999997E-2</v>
      </c>
      <c r="G5" s="3">
        <v>6.9371299999999997E-2</v>
      </c>
      <c r="I5" s="3" t="s">
        <v>1</v>
      </c>
      <c r="J5" s="3">
        <v>-0.18329100000000001</v>
      </c>
      <c r="K5" s="3">
        <v>0.17117199999999999</v>
      </c>
      <c r="L5" s="3">
        <v>-0.1736</v>
      </c>
      <c r="M5" s="3">
        <v>-5.9065399999999997E-2</v>
      </c>
      <c r="N5" s="3">
        <v>6.09308E-2</v>
      </c>
    </row>
    <row r="6" spans="1:14" x14ac:dyDescent="0.3">
      <c r="A6" s="3">
        <v>5</v>
      </c>
      <c r="B6" s="4" t="s">
        <v>2</v>
      </c>
      <c r="C6" s="3">
        <v>0.200624</v>
      </c>
      <c r="D6" s="3">
        <v>-0.28880899999999998</v>
      </c>
      <c r="E6" s="3">
        <v>-8.2500599999999993E-2</v>
      </c>
      <c r="F6" s="3">
        <v>-0.16055700000000001</v>
      </c>
      <c r="G6" s="3">
        <v>7.3206999999999994E-2</v>
      </c>
      <c r="I6" s="3" t="s">
        <v>2</v>
      </c>
      <c r="J6" s="3">
        <v>0.20990900000000001</v>
      </c>
      <c r="K6" s="3">
        <v>-0.24815799999999999</v>
      </c>
      <c r="L6" s="3">
        <v>-7.6748700000000003E-2</v>
      </c>
      <c r="M6" s="3">
        <v>0.21085000000000001</v>
      </c>
      <c r="N6" s="3">
        <v>7.9642000000000004E-2</v>
      </c>
    </row>
    <row r="7" spans="1:14" x14ac:dyDescent="0.3">
      <c r="A7" s="3">
        <v>6</v>
      </c>
      <c r="B7" s="4" t="s">
        <v>3</v>
      </c>
      <c r="C7" s="3">
        <v>0.16734499999999999</v>
      </c>
      <c r="D7" s="3">
        <v>9.99747E-2</v>
      </c>
      <c r="E7" s="3">
        <v>-8.1955399999999998E-2</v>
      </c>
      <c r="F7" s="5">
        <v>-0.47853200000000001</v>
      </c>
      <c r="G7" s="5">
        <v>-0.33559699999999998</v>
      </c>
      <c r="I7" s="3" t="s">
        <v>3</v>
      </c>
      <c r="J7" s="3">
        <v>0.15709799999999999</v>
      </c>
      <c r="K7" s="3">
        <v>0.118949</v>
      </c>
      <c r="L7" s="3">
        <v>-8.0643400000000004E-2</v>
      </c>
      <c r="M7" s="5">
        <v>0.422207</v>
      </c>
      <c r="N7" s="5">
        <v>-0.39419700000000002</v>
      </c>
    </row>
    <row r="8" spans="1:14" x14ac:dyDescent="0.3">
      <c r="A8" s="3">
        <v>7</v>
      </c>
      <c r="B8" s="4" t="s">
        <v>4</v>
      </c>
      <c r="C8" s="3">
        <v>-0.118799</v>
      </c>
      <c r="D8" s="3">
        <v>3.9011200000000003E-2</v>
      </c>
      <c r="E8" s="3">
        <v>0.23094500000000001</v>
      </c>
      <c r="F8" s="5">
        <v>0.51489300000000005</v>
      </c>
      <c r="G8" s="3">
        <v>8.7411199999999994E-2</v>
      </c>
      <c r="I8" s="3" t="s">
        <v>4</v>
      </c>
      <c r="J8" s="3">
        <v>-0.113512</v>
      </c>
      <c r="K8" s="3">
        <v>9.8133300000000003E-3</v>
      </c>
      <c r="L8" s="3">
        <v>0.22659599999999999</v>
      </c>
      <c r="M8" s="5">
        <v>-0.512235</v>
      </c>
      <c r="N8" s="3">
        <v>0.13055600000000001</v>
      </c>
    </row>
    <row r="9" spans="1:14" x14ac:dyDescent="0.3">
      <c r="A9" s="3">
        <v>8</v>
      </c>
      <c r="B9" s="4" t="s">
        <v>5</v>
      </c>
      <c r="C9" s="3">
        <v>-3.1659800000000002E-2</v>
      </c>
      <c r="D9" s="5">
        <v>0.36250300000000002</v>
      </c>
      <c r="E9" s="3">
        <v>-0.17080100000000001</v>
      </c>
      <c r="F9" s="3">
        <v>-0.21584300000000001</v>
      </c>
      <c r="G9" s="3">
        <v>-0.20899799999999999</v>
      </c>
      <c r="I9" s="3" t="s">
        <v>5</v>
      </c>
      <c r="J9" s="3">
        <v>-5.0462399999999998E-2</v>
      </c>
      <c r="K9" s="5">
        <v>0.34340199999999999</v>
      </c>
      <c r="L9" s="3">
        <v>-0.17469299999999999</v>
      </c>
      <c r="M9" s="3">
        <v>0.14349700000000001</v>
      </c>
      <c r="N9" s="3">
        <v>-0.254936</v>
      </c>
    </row>
    <row r="10" spans="1:14" x14ac:dyDescent="0.3">
      <c r="A10" s="3">
        <v>9</v>
      </c>
      <c r="B10" s="4" t="s">
        <v>6</v>
      </c>
      <c r="C10" s="3">
        <v>-0.175923</v>
      </c>
      <c r="D10" s="3">
        <v>0.17727299999999999</v>
      </c>
      <c r="E10" s="3">
        <v>-0.29801299999999997</v>
      </c>
      <c r="F10" s="3">
        <v>9.01777E-2</v>
      </c>
      <c r="G10" s="3">
        <v>0.22345599999999999</v>
      </c>
      <c r="I10" s="3" t="s">
        <v>6</v>
      </c>
      <c r="J10" s="3">
        <v>-0.18208099999999999</v>
      </c>
      <c r="K10" s="3">
        <v>0.15035899999999999</v>
      </c>
      <c r="L10" s="5">
        <v>-0.30080000000000001</v>
      </c>
      <c r="M10" s="3">
        <v>-9.0956300000000004E-2</v>
      </c>
      <c r="N10" s="3">
        <v>0.222163</v>
      </c>
    </row>
    <row r="11" spans="1:14" x14ac:dyDescent="0.3">
      <c r="A11" s="3">
        <v>10</v>
      </c>
      <c r="B11" s="4" t="s">
        <v>7</v>
      </c>
      <c r="C11" s="5">
        <v>-0.31092700000000001</v>
      </c>
      <c r="D11" s="3">
        <v>-6.6051600000000002E-2</v>
      </c>
      <c r="E11" s="3">
        <v>1.6622799999999999E-3</v>
      </c>
      <c r="F11" s="3">
        <v>1.9796299999999999E-2</v>
      </c>
      <c r="G11" s="3">
        <v>7.1206500000000006E-2</v>
      </c>
      <c r="I11" s="3" t="s">
        <v>7</v>
      </c>
      <c r="J11" s="5">
        <v>-0.30271799999999999</v>
      </c>
      <c r="K11" s="3">
        <v>-9.2616299999999999E-2</v>
      </c>
      <c r="L11" s="3">
        <v>1.3985600000000001E-3</v>
      </c>
      <c r="M11" s="3">
        <v>-1.56007E-2</v>
      </c>
      <c r="N11" s="3">
        <v>7.2784299999999996E-2</v>
      </c>
    </row>
    <row r="12" spans="1:14" x14ac:dyDescent="0.3">
      <c r="A12" s="3">
        <v>11</v>
      </c>
      <c r="B12" s="4" t="s">
        <v>8</v>
      </c>
      <c r="C12" s="3">
        <v>-0.28201500000000002</v>
      </c>
      <c r="D12" s="3">
        <v>-0.18681300000000001</v>
      </c>
      <c r="E12" s="3">
        <v>0.22369700000000001</v>
      </c>
      <c r="F12" s="3">
        <v>-0.178123</v>
      </c>
      <c r="G12" s="3">
        <v>-0.12967100000000001</v>
      </c>
      <c r="I12" s="3" t="s">
        <v>8</v>
      </c>
      <c r="J12" s="3">
        <v>-0.26751599999999998</v>
      </c>
      <c r="K12" s="3">
        <v>-0.20496200000000001</v>
      </c>
      <c r="L12" s="3">
        <v>0.225132</v>
      </c>
      <c r="M12" s="3">
        <v>0.158776</v>
      </c>
      <c r="N12" s="3">
        <v>-0.15027599999999999</v>
      </c>
    </row>
    <row r="13" spans="1:14" x14ac:dyDescent="0.3">
      <c r="A13" s="3">
        <v>12</v>
      </c>
      <c r="B13" s="4" t="s">
        <v>9</v>
      </c>
      <c r="C13" s="3">
        <v>-0.26203700000000002</v>
      </c>
      <c r="D13" s="3">
        <v>-9.71225E-2</v>
      </c>
      <c r="E13" s="3">
        <v>0.22020100000000001</v>
      </c>
      <c r="F13" s="3">
        <v>-5.0133400000000002E-2</v>
      </c>
      <c r="G13" s="3">
        <v>-4.2763799999999998E-2</v>
      </c>
      <c r="I13" s="3" t="s">
        <v>9</v>
      </c>
      <c r="J13" s="3">
        <v>-0.252299</v>
      </c>
      <c r="K13" s="3">
        <v>-0.118741</v>
      </c>
      <c r="L13" s="3">
        <v>0.220194</v>
      </c>
      <c r="M13" s="3">
        <v>3.56333E-2</v>
      </c>
      <c r="N13" s="3">
        <v>-5.3036199999999999E-2</v>
      </c>
    </row>
    <row r="14" spans="1:14" x14ac:dyDescent="0.3">
      <c r="A14" s="3">
        <v>13</v>
      </c>
      <c r="B14" s="4" t="s">
        <v>10</v>
      </c>
      <c r="C14" s="3">
        <v>-0.231595</v>
      </c>
      <c r="D14" s="3">
        <v>0.10654</v>
      </c>
      <c r="E14" s="3">
        <v>0.18454200000000001</v>
      </c>
      <c r="F14" s="3">
        <v>3.0833699999999999E-2</v>
      </c>
      <c r="G14" s="3">
        <v>-0.105291</v>
      </c>
      <c r="I14" s="3" t="s">
        <v>10</v>
      </c>
      <c r="J14" s="3">
        <v>-0.23524200000000001</v>
      </c>
      <c r="K14" s="3">
        <v>8.3807000000000006E-2</v>
      </c>
      <c r="L14" s="3">
        <v>0.18277499999999999</v>
      </c>
      <c r="M14" s="3">
        <v>-4.1229000000000002E-2</v>
      </c>
      <c r="N14" s="3">
        <v>-9.6110600000000004E-2</v>
      </c>
    </row>
    <row r="15" spans="1:14" x14ac:dyDescent="0.3">
      <c r="A15" s="3">
        <v>14</v>
      </c>
      <c r="B15" s="4" t="s">
        <v>11</v>
      </c>
      <c r="C15" s="3">
        <v>-0.25990000000000002</v>
      </c>
      <c r="D15" s="3">
        <v>-5.7352899999999998E-2</v>
      </c>
      <c r="E15" s="3">
        <v>-0.19863400000000001</v>
      </c>
      <c r="F15" s="3">
        <v>-6.9545700000000002E-2</v>
      </c>
      <c r="G15" s="3">
        <v>0.29080600000000001</v>
      </c>
      <c r="I15" s="3" t="s">
        <v>11</v>
      </c>
      <c r="J15" s="3">
        <v>-0.254</v>
      </c>
      <c r="K15" s="3">
        <v>-7.6331700000000002E-2</v>
      </c>
      <c r="L15" s="3">
        <v>-0.19789100000000001</v>
      </c>
      <c r="M15" s="3">
        <v>9.0308299999999994E-2</v>
      </c>
      <c r="N15" s="3">
        <v>0.28210200000000002</v>
      </c>
    </row>
    <row r="16" spans="1:14" x14ac:dyDescent="0.3">
      <c r="A16" s="3">
        <v>15</v>
      </c>
      <c r="B16" s="4" t="s">
        <v>12</v>
      </c>
      <c r="C16" s="3">
        <v>-0.175737</v>
      </c>
      <c r="D16" s="3">
        <v>-5.0971500000000003E-2</v>
      </c>
      <c r="E16" s="3">
        <v>-0.17383199999999999</v>
      </c>
      <c r="F16" s="3">
        <v>-5.4114100000000002E-3</v>
      </c>
      <c r="G16" s="3">
        <v>-3.1291899999999997E-2</v>
      </c>
      <c r="I16" s="3" t="s">
        <v>12</v>
      </c>
      <c r="J16" s="3">
        <v>-0.16858400000000001</v>
      </c>
      <c r="K16" s="3">
        <v>-7.0559300000000005E-2</v>
      </c>
      <c r="L16" s="3">
        <v>-0.174405</v>
      </c>
      <c r="M16" s="3">
        <v>-1.1272300000000001E-2</v>
      </c>
      <c r="N16" s="3">
        <v>-4.4991799999999998E-2</v>
      </c>
    </row>
    <row r="17" spans="1:14" x14ac:dyDescent="0.3">
      <c r="A17" s="3">
        <v>16</v>
      </c>
      <c r="B17" s="4" t="s">
        <v>13</v>
      </c>
      <c r="C17" s="3">
        <v>-0.159774</v>
      </c>
      <c r="D17" s="3">
        <v>3.42422E-2</v>
      </c>
      <c r="E17" s="5">
        <v>-0.31591999999999998</v>
      </c>
      <c r="F17" s="5">
        <v>-0.30726500000000001</v>
      </c>
      <c r="G17" s="3">
        <v>0.24457300000000001</v>
      </c>
      <c r="I17" s="3" t="s">
        <v>13</v>
      </c>
      <c r="J17" s="3">
        <v>-0.16178699999999999</v>
      </c>
      <c r="K17" s="3">
        <v>2.5371399999999999E-2</v>
      </c>
      <c r="L17" s="5">
        <v>-0.31467800000000001</v>
      </c>
      <c r="M17" s="5">
        <v>0.30868000000000001</v>
      </c>
      <c r="N17" s="3">
        <v>0.207456</v>
      </c>
    </row>
    <row r="18" spans="1:14" x14ac:dyDescent="0.3">
      <c r="A18" s="3">
        <v>17</v>
      </c>
      <c r="B18" s="4" t="s">
        <v>14</v>
      </c>
      <c r="C18" s="5">
        <v>-0.30012800000000001</v>
      </c>
      <c r="D18" s="3">
        <v>0.13478599999999999</v>
      </c>
      <c r="E18" s="3">
        <v>0.16597200000000001</v>
      </c>
      <c r="F18" s="3">
        <v>-3.3483300000000001E-2</v>
      </c>
      <c r="G18" s="3">
        <v>-0.18996499999999999</v>
      </c>
      <c r="I18" s="3" t="s">
        <v>14</v>
      </c>
      <c r="J18" s="5">
        <v>-0.30220200000000003</v>
      </c>
      <c r="K18" s="3">
        <v>9.8952100000000001E-2</v>
      </c>
      <c r="L18" s="3">
        <v>0.16300999999999999</v>
      </c>
      <c r="M18" s="3">
        <v>-1.05529E-2</v>
      </c>
      <c r="N18" s="3">
        <v>-0.20271400000000001</v>
      </c>
    </row>
    <row r="19" spans="1:14" x14ac:dyDescent="0.3">
      <c r="A19" s="3">
        <v>18</v>
      </c>
      <c r="B19" s="4" t="s">
        <v>15</v>
      </c>
      <c r="C19" s="3">
        <v>0.17604</v>
      </c>
      <c r="D19" s="5">
        <v>-0.34436800000000001</v>
      </c>
      <c r="E19" s="3">
        <v>2.9608300000000001E-2</v>
      </c>
      <c r="F19" s="3">
        <v>0.123525</v>
      </c>
      <c r="G19" s="3">
        <v>7.4318700000000001E-2</v>
      </c>
      <c r="I19" s="3" t="s">
        <v>15</v>
      </c>
      <c r="J19" s="3">
        <v>0.193193</v>
      </c>
      <c r="K19" s="5">
        <v>-0.31644600000000001</v>
      </c>
      <c r="L19" s="3">
        <v>3.3453700000000003E-2</v>
      </c>
      <c r="M19" s="3">
        <v>-7.7565400000000007E-2</v>
      </c>
      <c r="N19" s="3">
        <v>9.9376800000000001E-2</v>
      </c>
    </row>
    <row r="20" spans="1:14" x14ac:dyDescent="0.3">
      <c r="A20" s="3">
        <v>19</v>
      </c>
      <c r="B20" s="4" t="s">
        <v>16</v>
      </c>
      <c r="C20" s="3">
        <v>-0.23144300000000001</v>
      </c>
      <c r="D20" s="3">
        <v>-0.29595100000000002</v>
      </c>
      <c r="E20" s="3">
        <v>0.15058099999999999</v>
      </c>
      <c r="F20" s="3">
        <v>-0.21754499999999999</v>
      </c>
      <c r="G20" s="3">
        <v>-7.3934700000000006E-2</v>
      </c>
      <c r="I20" s="3" t="s">
        <v>16</v>
      </c>
      <c r="J20" s="3">
        <v>-0.21296499999999999</v>
      </c>
      <c r="K20" s="5">
        <v>-0.30152899999999999</v>
      </c>
      <c r="L20" s="3">
        <v>0.154053</v>
      </c>
      <c r="M20" s="3">
        <v>0.219891</v>
      </c>
      <c r="N20" s="3">
        <v>-9.0379000000000001E-2</v>
      </c>
    </row>
    <row r="21" spans="1:14" x14ac:dyDescent="0.3">
      <c r="A21" s="3">
        <v>20</v>
      </c>
      <c r="B21" s="4" t="s">
        <v>17</v>
      </c>
      <c r="C21" s="3">
        <v>0.13477900000000001</v>
      </c>
      <c r="D21" s="3">
        <v>0.18126800000000001</v>
      </c>
      <c r="E21" s="3">
        <v>0.29972700000000002</v>
      </c>
      <c r="F21" s="3">
        <v>-0.14624599999999999</v>
      </c>
      <c r="G21" s="3">
        <v>0.23214399999999999</v>
      </c>
      <c r="I21" s="3" t="s">
        <v>17</v>
      </c>
      <c r="J21" s="3">
        <v>0.120646</v>
      </c>
      <c r="K21" s="3">
        <v>0.19370499999999999</v>
      </c>
      <c r="L21" s="3">
        <v>0.29918800000000001</v>
      </c>
      <c r="M21" s="3">
        <v>0.13910900000000001</v>
      </c>
      <c r="N21" s="3">
        <v>0.20557600000000001</v>
      </c>
    </row>
    <row r="22" spans="1:14" x14ac:dyDescent="0.3">
      <c r="A22" s="3">
        <v>21</v>
      </c>
      <c r="B22" s="4" t="s">
        <v>18</v>
      </c>
      <c r="C22" s="3">
        <v>-0.27327099999999999</v>
      </c>
      <c r="D22" s="3">
        <v>-0.23216999999999999</v>
      </c>
      <c r="E22" s="3">
        <v>0.22461900000000001</v>
      </c>
      <c r="F22" s="3">
        <v>-0.15667800000000001</v>
      </c>
      <c r="G22" s="3">
        <v>-6.3749500000000001E-2</v>
      </c>
      <c r="I22" s="3" t="s">
        <v>18</v>
      </c>
      <c r="J22" s="3">
        <v>-0.25694600000000001</v>
      </c>
      <c r="K22" s="3">
        <v>-0.246313</v>
      </c>
      <c r="L22" s="3">
        <v>0.226747</v>
      </c>
      <c r="M22" s="3">
        <v>0.15076000000000001</v>
      </c>
      <c r="N22" s="3">
        <v>-7.93378E-2</v>
      </c>
    </row>
    <row r="23" spans="1:14" x14ac:dyDescent="0.3">
      <c r="A23" s="3">
        <v>22</v>
      </c>
      <c r="B23" s="4" t="s">
        <v>19</v>
      </c>
      <c r="C23" s="3">
        <v>-0.18815399999999999</v>
      </c>
      <c r="D23" s="5">
        <v>0.31863900000000001</v>
      </c>
      <c r="E23" s="3">
        <v>0.135744</v>
      </c>
      <c r="F23" s="3">
        <v>8.5082900000000003E-2</v>
      </c>
      <c r="G23" s="3">
        <v>-0.194462</v>
      </c>
      <c r="I23" s="3" t="s">
        <v>19</v>
      </c>
      <c r="J23" s="3">
        <v>-0.200654</v>
      </c>
      <c r="K23" s="3">
        <v>0.281831</v>
      </c>
      <c r="L23" s="3">
        <v>0.13026499999999999</v>
      </c>
      <c r="M23" s="3">
        <v>-0.14244799999999999</v>
      </c>
      <c r="N23" s="3">
        <v>-0.20302400000000001</v>
      </c>
    </row>
    <row r="24" spans="1:14" x14ac:dyDescent="0.3">
      <c r="A24" s="3">
        <v>23</v>
      </c>
      <c r="B24" s="4" t="s">
        <v>20</v>
      </c>
      <c r="C24" s="3">
        <v>0.112263</v>
      </c>
      <c r="D24" s="3">
        <v>0.22523599999999999</v>
      </c>
      <c r="E24" s="5">
        <v>0.33318999999999999</v>
      </c>
      <c r="F24" s="3">
        <v>-0.201289</v>
      </c>
      <c r="G24" s="3">
        <v>0.208318</v>
      </c>
      <c r="I24" s="3" t="s">
        <v>20</v>
      </c>
      <c r="J24" s="3">
        <v>9.4225199999999995E-2</v>
      </c>
      <c r="K24" s="3">
        <v>0.238844</v>
      </c>
      <c r="L24" s="5">
        <v>0.33284999999999998</v>
      </c>
      <c r="M24" s="3">
        <v>0.19648299999999999</v>
      </c>
      <c r="N24" s="3">
        <v>0.18170600000000001</v>
      </c>
    </row>
    <row r="25" spans="1:14" x14ac:dyDescent="0.3">
      <c r="A25" s="3">
        <v>24</v>
      </c>
      <c r="B25" s="4" t="s">
        <v>21</v>
      </c>
      <c r="C25" s="3">
        <v>0.112224</v>
      </c>
      <c r="D25" s="3">
        <v>0.24648800000000001</v>
      </c>
      <c r="E25" s="5">
        <v>0.32033099999999998</v>
      </c>
      <c r="F25" s="3">
        <v>-0.22719</v>
      </c>
      <c r="G25" s="3">
        <v>0.19211800000000001</v>
      </c>
      <c r="I25" s="3" t="s">
        <v>21</v>
      </c>
      <c r="J25" s="3">
        <v>9.2462000000000003E-2</v>
      </c>
      <c r="K25" s="3">
        <v>0.26071100000000003</v>
      </c>
      <c r="L25" s="5">
        <v>0.31999899999999998</v>
      </c>
      <c r="M25" s="3">
        <v>0.22076599999999999</v>
      </c>
      <c r="N25" s="3">
        <v>0.16367399999999999</v>
      </c>
    </row>
    <row r="26" spans="1:14" x14ac:dyDescent="0.3">
      <c r="A26" s="3">
        <v>25</v>
      </c>
      <c r="I26" s="3" t="s">
        <v>78</v>
      </c>
      <c r="J26" s="3">
        <v>0.17790300000000001</v>
      </c>
      <c r="K26" s="3">
        <v>-0.26229400000000003</v>
      </c>
      <c r="L26" s="3">
        <v>-1.81201E-2</v>
      </c>
      <c r="M26" s="3">
        <v>-0.23478399999999999</v>
      </c>
      <c r="N26" s="3">
        <v>-0.109251</v>
      </c>
    </row>
    <row r="27" spans="1:14" x14ac:dyDescent="0.3">
      <c r="A27" s="3">
        <v>26</v>
      </c>
      <c r="B27" s="4" t="s">
        <v>22</v>
      </c>
      <c r="C27" s="3">
        <v>0.18895400000000001</v>
      </c>
      <c r="D27" s="3">
        <v>0.206876</v>
      </c>
      <c r="E27" s="3">
        <v>3.1503499999999997E-2</v>
      </c>
      <c r="F27" s="3">
        <v>0.21049799999999999</v>
      </c>
      <c r="G27" s="5">
        <v>-0.32688400000000001</v>
      </c>
      <c r="I27" s="3" t="s">
        <v>22</v>
      </c>
      <c r="J27" s="3">
        <v>0.176316</v>
      </c>
      <c r="K27" s="3">
        <v>0.21129100000000001</v>
      </c>
      <c r="L27" s="3">
        <v>2.8499799999999999E-2</v>
      </c>
      <c r="M27" s="3">
        <v>-0.22889599999999999</v>
      </c>
      <c r="N27" s="3">
        <v>-0.29509099999999999</v>
      </c>
    </row>
    <row r="28" spans="1:14" x14ac:dyDescent="0.3">
      <c r="A28" s="3">
        <v>27</v>
      </c>
      <c r="B28" s="4" t="s">
        <v>23</v>
      </c>
      <c r="C28" s="3">
        <v>6.0983099999999998E-2</v>
      </c>
      <c r="D28" s="3">
        <v>9.4191399999999995E-2</v>
      </c>
      <c r="E28" s="3">
        <v>0.194469</v>
      </c>
      <c r="F28" s="3">
        <v>-4.9577900000000001E-2</v>
      </c>
      <c r="G28" s="5">
        <v>0.50078800000000001</v>
      </c>
      <c r="I28" s="3" t="s">
        <v>23</v>
      </c>
      <c r="J28" s="3">
        <v>5.3947500000000002E-2</v>
      </c>
      <c r="K28" s="3">
        <v>9.9436200000000002E-2</v>
      </c>
      <c r="L28" s="3">
        <v>0.19408900000000001</v>
      </c>
      <c r="M28" s="3">
        <v>5.7377299999999999E-2</v>
      </c>
      <c r="N28" s="5">
        <v>0.46723700000000001</v>
      </c>
    </row>
    <row r="29" spans="1:14" x14ac:dyDescent="0.3">
      <c r="A29" s="3">
        <v>28</v>
      </c>
      <c r="B29" s="4" t="s">
        <v>24</v>
      </c>
      <c r="C29" s="3">
        <v>7.2482500000000004E-3</v>
      </c>
      <c r="D29" s="3">
        <v>-2.75508E-2</v>
      </c>
      <c r="E29" s="3">
        <v>-3.6856899999999998E-2</v>
      </c>
      <c r="F29" s="3">
        <v>-0.18101500000000001</v>
      </c>
      <c r="G29" s="3">
        <v>2.47081E-2</v>
      </c>
      <c r="I29" s="3" t="s">
        <v>24</v>
      </c>
      <c r="J29" s="3">
        <v>6.6063500000000004E-3</v>
      </c>
      <c r="K29" s="3">
        <v>-1.9630600000000002E-2</v>
      </c>
      <c r="L29" s="3">
        <v>-3.5230900000000002E-2</v>
      </c>
      <c r="M29" s="3">
        <v>0.18470600000000001</v>
      </c>
      <c r="N29" s="3">
        <v>1.1260300000000001E-2</v>
      </c>
    </row>
  </sheetData>
  <autoFilter ref="A3:N29" xr:uid="{F7188649-A2FB-4AB5-B1AD-8970B2658AC6}">
    <sortState xmlns:xlrd2="http://schemas.microsoft.com/office/spreadsheetml/2017/richdata2" ref="A4:N29">
      <sortCondition ref="A3:A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5B71-E8CA-44A4-98DF-0C6C73C629AD}">
  <dimension ref="A1:M43"/>
  <sheetViews>
    <sheetView tabSelected="1" workbookViewId="0">
      <selection activeCell="M41" sqref="M41:M43"/>
    </sheetView>
  </sheetViews>
  <sheetFormatPr defaultRowHeight="14.4" x14ac:dyDescent="0.3"/>
  <sheetData>
    <row r="1" spans="1:11" x14ac:dyDescent="0.3">
      <c r="A1" s="2" t="s">
        <v>113</v>
      </c>
      <c r="H1" s="2" t="s">
        <v>77</v>
      </c>
    </row>
    <row r="2" spans="1:11" x14ac:dyDescent="0.3">
      <c r="A2" s="1" t="s">
        <v>80</v>
      </c>
      <c r="B2" s="1" t="s">
        <v>81</v>
      </c>
      <c r="H2" t="s">
        <v>32</v>
      </c>
    </row>
    <row r="3" spans="1:11" x14ac:dyDescent="0.3">
      <c r="A3" s="1" t="s">
        <v>82</v>
      </c>
      <c r="B3" s="1">
        <v>7</v>
      </c>
      <c r="H3" t="s">
        <v>33</v>
      </c>
      <c r="I3" t="s">
        <v>34</v>
      </c>
      <c r="J3" t="s">
        <v>35</v>
      </c>
    </row>
    <row r="4" spans="1:11" x14ac:dyDescent="0.3">
      <c r="A4" s="1" t="s">
        <v>83</v>
      </c>
      <c r="B4" s="1" t="s">
        <v>84</v>
      </c>
      <c r="H4" t="s">
        <v>36</v>
      </c>
      <c r="I4" t="s">
        <v>37</v>
      </c>
    </row>
    <row r="5" spans="1:11" x14ac:dyDescent="0.3">
      <c r="A5" s="1" t="s">
        <v>85</v>
      </c>
      <c r="B5" s="1">
        <v>150</v>
      </c>
      <c r="H5" t="s">
        <v>36</v>
      </c>
      <c r="I5" t="s">
        <v>38</v>
      </c>
    </row>
    <row r="6" spans="1:11" x14ac:dyDescent="0.3">
      <c r="A6" s="1" t="s">
        <v>86</v>
      </c>
      <c r="B6" s="1">
        <v>1000</v>
      </c>
      <c r="H6" t="s">
        <v>39</v>
      </c>
      <c r="I6" t="s">
        <v>40</v>
      </c>
    </row>
    <row r="7" spans="1:11" x14ac:dyDescent="0.3">
      <c r="A7" s="1" t="s">
        <v>87</v>
      </c>
      <c r="B7" s="1" t="s">
        <v>88</v>
      </c>
      <c r="H7" t="s">
        <v>41</v>
      </c>
      <c r="I7" t="s">
        <v>42</v>
      </c>
    </row>
    <row r="8" spans="1:11" x14ac:dyDescent="0.3">
      <c r="A8" s="1" t="s">
        <v>89</v>
      </c>
      <c r="B8" s="1" t="s">
        <v>90</v>
      </c>
      <c r="H8" t="s">
        <v>43</v>
      </c>
      <c r="I8" t="s">
        <v>44</v>
      </c>
    </row>
    <row r="9" spans="1:11" x14ac:dyDescent="0.3">
      <c r="A9" s="1" t="s">
        <v>91</v>
      </c>
      <c r="H9" t="s">
        <v>45</v>
      </c>
      <c r="I9" t="s">
        <v>46</v>
      </c>
      <c r="J9" t="s">
        <v>47</v>
      </c>
      <c r="K9" t="s">
        <v>48</v>
      </c>
    </row>
    <row r="10" spans="1:11" x14ac:dyDescent="0.3">
      <c r="A10" s="1" t="s">
        <v>92</v>
      </c>
      <c r="I10" t="s">
        <v>49</v>
      </c>
      <c r="J10" t="s">
        <v>50</v>
      </c>
      <c r="K10">
        <v>0.05</v>
      </c>
    </row>
    <row r="11" spans="1:11" x14ac:dyDescent="0.3">
      <c r="A11" s="1" t="s">
        <v>93</v>
      </c>
      <c r="I11" t="s">
        <v>49</v>
      </c>
      <c r="J11" t="s">
        <v>51</v>
      </c>
      <c r="K11">
        <v>0.05</v>
      </c>
    </row>
    <row r="12" spans="1:11" x14ac:dyDescent="0.3">
      <c r="A12" s="1" t="s">
        <v>94</v>
      </c>
      <c r="I12" t="s">
        <v>52</v>
      </c>
      <c r="J12">
        <v>0.18</v>
      </c>
    </row>
    <row r="13" spans="1:11" x14ac:dyDescent="0.3">
      <c r="A13" s="1" t="s">
        <v>95</v>
      </c>
      <c r="I13" t="s">
        <v>53</v>
      </c>
      <c r="J13">
        <v>0.18</v>
      </c>
    </row>
    <row r="14" spans="1:11" x14ac:dyDescent="0.3">
      <c r="A14" s="1" t="s">
        <v>96</v>
      </c>
      <c r="I14" t="s">
        <v>54</v>
      </c>
      <c r="J14">
        <v>0.18</v>
      </c>
    </row>
    <row r="15" spans="1:11" x14ac:dyDescent="0.3">
      <c r="A15" s="1" t="s">
        <v>97</v>
      </c>
      <c r="I15" t="s">
        <v>55</v>
      </c>
      <c r="J15">
        <v>0.18</v>
      </c>
    </row>
    <row r="16" spans="1:11" x14ac:dyDescent="0.3">
      <c r="A16" s="1" t="s">
        <v>98</v>
      </c>
      <c r="I16" t="s">
        <v>56</v>
      </c>
      <c r="J16">
        <v>0.18</v>
      </c>
    </row>
    <row r="17" spans="1:12" x14ac:dyDescent="0.3">
      <c r="A17" s="1"/>
    </row>
    <row r="18" spans="1:12" x14ac:dyDescent="0.3">
      <c r="A18" s="1" t="s">
        <v>99</v>
      </c>
      <c r="H18" t="s">
        <v>57</v>
      </c>
      <c r="I18" t="s">
        <v>58</v>
      </c>
    </row>
    <row r="19" spans="1:12" x14ac:dyDescent="0.3">
      <c r="A19" s="1" t="s">
        <v>26</v>
      </c>
      <c r="B19" t="s">
        <v>27</v>
      </c>
      <c r="C19" t="s">
        <v>28</v>
      </c>
      <c r="D19" t="s">
        <v>29</v>
      </c>
      <c r="E19" t="s">
        <v>30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</row>
    <row r="20" spans="1:12" x14ac:dyDescent="0.3">
      <c r="A20" s="1" t="s">
        <v>114</v>
      </c>
      <c r="H20" t="s">
        <v>114</v>
      </c>
    </row>
    <row r="21" spans="1:12" x14ac:dyDescent="0.3">
      <c r="A21">
        <v>-1.7568900000000001</v>
      </c>
      <c r="B21">
        <v>0.68136300000000005</v>
      </c>
      <c r="C21">
        <v>0.212758</v>
      </c>
      <c r="D21">
        <v>0.51183999999999996</v>
      </c>
      <c r="E21">
        <v>0.34137800000000001</v>
      </c>
      <c r="H21">
        <v>-1.6131500000000001</v>
      </c>
      <c r="I21">
        <v>0.77267799999999998</v>
      </c>
      <c r="J21">
        <v>0.182282</v>
      </c>
      <c r="K21">
        <v>-0.51090899999999995</v>
      </c>
      <c r="L21">
        <v>0.33027800000000002</v>
      </c>
    </row>
    <row r="22" spans="1:12" x14ac:dyDescent="0.3">
      <c r="A22">
        <v>-1.0059199999999999</v>
      </c>
      <c r="B22">
        <v>-2.2716699999999999</v>
      </c>
      <c r="C22">
        <v>-0.48006799999999999</v>
      </c>
      <c r="D22">
        <v>-7.9468200000000003E-2</v>
      </c>
      <c r="E22">
        <v>0.72556799999999999</v>
      </c>
      <c r="H22">
        <v>-1.2467999999999999</v>
      </c>
      <c r="I22">
        <v>-2.0358700000000001</v>
      </c>
      <c r="J22">
        <v>-0.46235500000000002</v>
      </c>
      <c r="K22">
        <v>0.136823</v>
      </c>
      <c r="L22">
        <v>0.71503000000000005</v>
      </c>
    </row>
    <row r="23" spans="1:12" x14ac:dyDescent="0.3">
      <c r="A23">
        <v>-0.70998799999999995</v>
      </c>
      <c r="B23">
        <v>1.6145400000000001</v>
      </c>
      <c r="C23">
        <v>-0.129162</v>
      </c>
      <c r="D23">
        <v>0.372894</v>
      </c>
      <c r="E23">
        <v>-0.96391199999999999</v>
      </c>
      <c r="H23">
        <v>-0.475437</v>
      </c>
      <c r="I23">
        <v>1.62818</v>
      </c>
      <c r="J23">
        <f>-0.0511618</f>
        <v>-5.11618E-2</v>
      </c>
      <c r="K23">
        <v>-0.40430899999999997</v>
      </c>
      <c r="L23">
        <v>-0.95980200000000004</v>
      </c>
    </row>
    <row r="24" spans="1:12" x14ac:dyDescent="0.3">
      <c r="A24">
        <v>2.6284700000000001</v>
      </c>
      <c r="B24">
        <v>-1.7005999999999999</v>
      </c>
      <c r="C24">
        <v>1.8472500000000001</v>
      </c>
      <c r="D24">
        <v>0.54564000000000001</v>
      </c>
      <c r="E24">
        <v>-0.60375500000000004</v>
      </c>
      <c r="H24">
        <v>2.4054099999999998</v>
      </c>
      <c r="I24">
        <v>-1.82752</v>
      </c>
      <c r="J24">
        <v>1.8284</v>
      </c>
      <c r="K24">
        <v>-0.54514099999999999</v>
      </c>
      <c r="L24">
        <v>-0.56079699999999999</v>
      </c>
    </row>
    <row r="25" spans="1:12" x14ac:dyDescent="0.3">
      <c r="A25">
        <v>4.5163500000000001</v>
      </c>
      <c r="B25">
        <v>1.61114</v>
      </c>
      <c r="C25">
        <v>-1.6677599999999999</v>
      </c>
      <c r="D25">
        <v>-0.15890199999999999</v>
      </c>
      <c r="E25">
        <v>0.65985000000000005</v>
      </c>
      <c r="H25">
        <v>4.6044299999999998</v>
      </c>
      <c r="I25">
        <v>1.29322</v>
      </c>
      <c r="J25">
        <v>-1.67418</v>
      </c>
      <c r="K25">
        <v>0.22928899999999999</v>
      </c>
      <c r="L25">
        <v>0.62357200000000002</v>
      </c>
    </row>
    <row r="26" spans="1:12" x14ac:dyDescent="0.3">
      <c r="A26">
        <v>-0.12892799999999999</v>
      </c>
      <c r="B26">
        <v>1.36066</v>
      </c>
      <c r="C26">
        <v>1.60992</v>
      </c>
      <c r="D26">
        <v>-2.5882999999999998</v>
      </c>
      <c r="E26">
        <v>-2.3474099999999999E-3</v>
      </c>
      <c r="H26">
        <v>-9.6750100000000006E-2</v>
      </c>
      <c r="I26">
        <v>1.3929400000000001</v>
      </c>
      <c r="J26">
        <v>1.66411</v>
      </c>
      <c r="K26">
        <v>2.5145</v>
      </c>
      <c r="L26">
        <v>-2.36344E-2</v>
      </c>
    </row>
    <row r="27" spans="1:12" x14ac:dyDescent="0.3">
      <c r="A27">
        <v>-1.74674</v>
      </c>
      <c r="B27">
        <v>-3.6780900000000001</v>
      </c>
      <c r="C27">
        <v>-3.79853</v>
      </c>
      <c r="D27">
        <v>-2.13727</v>
      </c>
      <c r="E27">
        <v>-2.44224</v>
      </c>
      <c r="H27">
        <v>-2.2343799999999998</v>
      </c>
      <c r="I27">
        <v>-3.18113</v>
      </c>
      <c r="J27">
        <v>-3.8022300000000002</v>
      </c>
      <c r="K27">
        <v>1.9837899999999999</v>
      </c>
      <c r="L27">
        <v>-2.6998500000000001</v>
      </c>
    </row>
    <row r="28" spans="1:12" x14ac:dyDescent="0.3">
      <c r="A28" s="1"/>
    </row>
    <row r="29" spans="1:12" x14ac:dyDescent="0.3">
      <c r="A29" s="1" t="s">
        <v>100</v>
      </c>
      <c r="B29" s="1">
        <v>357235</v>
      </c>
      <c r="H29" t="s">
        <v>60</v>
      </c>
      <c r="I29" t="s">
        <v>61</v>
      </c>
      <c r="J29" t="s">
        <v>62</v>
      </c>
      <c r="K29" t="s">
        <v>34</v>
      </c>
      <c r="L29" t="s">
        <v>63</v>
      </c>
    </row>
    <row r="30" spans="1:12" x14ac:dyDescent="0.3">
      <c r="A30" s="1" t="s">
        <v>101</v>
      </c>
      <c r="H30" t="s">
        <v>64</v>
      </c>
      <c r="I30" t="s">
        <v>62</v>
      </c>
      <c r="J30" t="s">
        <v>34</v>
      </c>
      <c r="K30" t="s">
        <v>65</v>
      </c>
    </row>
    <row r="31" spans="1:12" x14ac:dyDescent="0.3">
      <c r="A31" s="1" t="s">
        <v>102</v>
      </c>
      <c r="H31" t="s">
        <v>59</v>
      </c>
      <c r="I31" t="s">
        <v>66</v>
      </c>
      <c r="J31" t="s">
        <v>67</v>
      </c>
      <c r="K31" t="s">
        <v>68</v>
      </c>
    </row>
    <row r="32" spans="1:12" x14ac:dyDescent="0.3">
      <c r="A32" s="1" t="s">
        <v>69</v>
      </c>
      <c r="H32" t="s">
        <v>69</v>
      </c>
    </row>
    <row r="33" spans="1:13" x14ac:dyDescent="0.3">
      <c r="A33" s="1" t="s">
        <v>103</v>
      </c>
      <c r="H33" t="s">
        <v>70</v>
      </c>
    </row>
    <row r="34" spans="1:13" x14ac:dyDescent="0.3">
      <c r="A34" s="1" t="s">
        <v>104</v>
      </c>
      <c r="H34" t="s">
        <v>71</v>
      </c>
    </row>
    <row r="35" spans="1:13" x14ac:dyDescent="0.3">
      <c r="A35" s="1" t="s">
        <v>105</v>
      </c>
      <c r="H35" t="s">
        <v>72</v>
      </c>
    </row>
    <row r="36" spans="1:13" x14ac:dyDescent="0.3">
      <c r="A36" s="1" t="s">
        <v>106</v>
      </c>
      <c r="H36" t="s">
        <v>73</v>
      </c>
    </row>
    <row r="37" spans="1:13" x14ac:dyDescent="0.3">
      <c r="A37" s="1" t="s">
        <v>107</v>
      </c>
      <c r="H37" t="s">
        <v>74</v>
      </c>
    </row>
    <row r="38" spans="1:13" x14ac:dyDescent="0.3">
      <c r="A38" s="1" t="s">
        <v>108</v>
      </c>
      <c r="H38" t="s">
        <v>75</v>
      </c>
    </row>
    <row r="39" spans="1:13" x14ac:dyDescent="0.3">
      <c r="A39" s="1" t="s">
        <v>109</v>
      </c>
      <c r="H39" t="s">
        <v>76</v>
      </c>
    </row>
    <row r="40" spans="1:13" x14ac:dyDescent="0.3">
      <c r="A40" s="1"/>
    </row>
    <row r="41" spans="1:13" x14ac:dyDescent="0.3">
      <c r="A41" s="1" t="s">
        <v>110</v>
      </c>
      <c r="F41" s="1">
        <v>158841</v>
      </c>
      <c r="H41" s="1" t="s">
        <v>110</v>
      </c>
      <c r="M41">
        <v>160181</v>
      </c>
    </row>
    <row r="42" spans="1:13" x14ac:dyDescent="0.3">
      <c r="A42" s="1" t="s">
        <v>111</v>
      </c>
      <c r="F42" s="1">
        <v>198394</v>
      </c>
      <c r="H42" s="1" t="s">
        <v>111</v>
      </c>
      <c r="M42">
        <v>197054</v>
      </c>
    </row>
    <row r="43" spans="1:13" x14ac:dyDescent="0.3">
      <c r="A43" s="1" t="s">
        <v>112</v>
      </c>
      <c r="F43" s="1">
        <v>0.55535900000000005</v>
      </c>
      <c r="H43" s="1" t="s">
        <v>112</v>
      </c>
      <c r="M43">
        <v>0.55160900000000002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</vt:lpstr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Marie</dc:creator>
  <cp:lastModifiedBy>Shelley Marie</cp:lastModifiedBy>
  <dcterms:created xsi:type="dcterms:W3CDTF">2022-08-23T02:25:35Z</dcterms:created>
  <dcterms:modified xsi:type="dcterms:W3CDTF">2022-08-23T03:13:40Z</dcterms:modified>
</cp:coreProperties>
</file>