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8401D0D9-708A-3C49-8097-8DD7F4BB6FD3}" xr6:coauthVersionLast="47" xr6:coauthVersionMax="47" xr10:uidLastSave="{00000000-0000-0000-0000-000000000000}"/>
  <bookViews>
    <workbookView xWindow="240" yWindow="500" windowWidth="22560" windowHeight="13980" tabRatio="665" activeTab="1" xr2:uid="{00000000-000D-0000-FFFF-FFFF00000000}"/>
  </bookViews>
  <sheets>
    <sheet name="Sheet1" sheetId="1" r:id="rId1"/>
    <sheet name="Sheet2" sheetId="3" r:id="rId2"/>
    <sheet name="M2遮断" sheetId="4" r:id="rId3"/>
    <sheet name="M1遮断" sheetId="5" r:id="rId4"/>
    <sheet name="d=2mm" sheetId="6" r:id="rId5"/>
    <sheet name="BG" sheetId="7" r:id="rId6"/>
    <sheet name="偏光子回転(M2遮断)" sheetId="8" r:id="rId7"/>
    <sheet name="偏光子(102度)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9" l="1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14" i="7"/>
  <c r="D14" i="7"/>
  <c r="B14" i="7"/>
  <c r="D12" i="7"/>
  <c r="D11" i="7"/>
  <c r="D10" i="7"/>
  <c r="D9" i="7"/>
  <c r="D8" i="7"/>
  <c r="D7" i="7"/>
  <c r="D6" i="7"/>
  <c r="D5" i="7"/>
  <c r="D4" i="7"/>
  <c r="D3" i="7"/>
  <c r="D2" i="7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<sst xmlns="http://schemas.openxmlformats.org/spreadsheetml/2006/main" count="33" uniqueCount="6">
  <si>
    <t>x[mm]</t>
  </si>
  <si>
    <t>N[個]</t>
  </si>
  <si>
    <t>V[V]</t>
  </si>
  <si>
    <t>N/V[個/V]</t>
  </si>
  <si>
    <t>average</t>
    <phoneticPr fontId="1"/>
  </si>
  <si>
    <t>φ[度]</t>
    <rPh sb="2" eb="3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</si>
</sst>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291557305336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"/>
          <c:w val="0.82686351706036743"/>
          <c:h val="0.7157487605715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2248.0625344569585</c:v>
                </c:pt>
                <c:pt idx="1">
                  <c:v>927.11092003439387</c:v>
                </c:pt>
                <c:pt idx="2">
                  <c:v>47.480494916857118</c:v>
                </c:pt>
                <c:pt idx="3">
                  <c:v>3948.1859035004727</c:v>
                </c:pt>
                <c:pt idx="4">
                  <c:v>3428.7439880154539</c:v>
                </c:pt>
                <c:pt idx="5">
                  <c:v>1928.9071253846762</c:v>
                </c:pt>
                <c:pt idx="6">
                  <c:v>130.1876675603217</c:v>
                </c:pt>
                <c:pt idx="7">
                  <c:v>1900.2832570617011</c:v>
                </c:pt>
                <c:pt idx="8">
                  <c:v>4031.3541666666665</c:v>
                </c:pt>
                <c:pt idx="9">
                  <c:v>5476.578822786807</c:v>
                </c:pt>
                <c:pt idx="10">
                  <c:v>3179.8382642998026</c:v>
                </c:pt>
                <c:pt idx="11">
                  <c:v>265.81841129604794</c:v>
                </c:pt>
                <c:pt idx="12">
                  <c:v>1012.2871794871795</c:v>
                </c:pt>
                <c:pt idx="13">
                  <c:v>4531.1234714003949</c:v>
                </c:pt>
                <c:pt idx="14">
                  <c:v>5628.970634670035</c:v>
                </c:pt>
                <c:pt idx="15">
                  <c:v>4368.4149036943481</c:v>
                </c:pt>
                <c:pt idx="16">
                  <c:v>103.26847017876918</c:v>
                </c:pt>
                <c:pt idx="17">
                  <c:v>2295.3360779035706</c:v>
                </c:pt>
                <c:pt idx="18">
                  <c:v>2992.2672482157018</c:v>
                </c:pt>
                <c:pt idx="19">
                  <c:v>2451.4970297029704</c:v>
                </c:pt>
                <c:pt idx="20">
                  <c:v>1214.6548943718756</c:v>
                </c:pt>
                <c:pt idx="21">
                  <c:v>304.21851410409215</c:v>
                </c:pt>
                <c:pt idx="22">
                  <c:v>1298.8500994035785</c:v>
                </c:pt>
                <c:pt idx="23">
                  <c:v>1898.4878903760357</c:v>
                </c:pt>
                <c:pt idx="24">
                  <c:v>1355.9468941870666</c:v>
                </c:pt>
                <c:pt idx="25">
                  <c:v>448.85814528347026</c:v>
                </c:pt>
                <c:pt idx="26">
                  <c:v>53.801659486197536</c:v>
                </c:pt>
                <c:pt idx="27">
                  <c:v>586.81596806387222</c:v>
                </c:pt>
                <c:pt idx="28">
                  <c:v>881.24124043495772</c:v>
                </c:pt>
                <c:pt idx="29">
                  <c:v>465.73640935579147</c:v>
                </c:pt>
                <c:pt idx="30">
                  <c:v>62.855546687948923</c:v>
                </c:pt>
                <c:pt idx="31">
                  <c:v>49.70327829624312</c:v>
                </c:pt>
                <c:pt idx="32">
                  <c:v>95.946226264560394</c:v>
                </c:pt>
                <c:pt idx="33">
                  <c:v>520.53651147959181</c:v>
                </c:pt>
                <c:pt idx="34">
                  <c:v>17.422310756972113</c:v>
                </c:pt>
                <c:pt idx="35">
                  <c:v>50.659987277353693</c:v>
                </c:pt>
                <c:pt idx="36">
                  <c:v>18.917222751827136</c:v>
                </c:pt>
                <c:pt idx="37">
                  <c:v>72.861335871807086</c:v>
                </c:pt>
                <c:pt idx="38">
                  <c:v>35.002382465057181</c:v>
                </c:pt>
                <c:pt idx="39">
                  <c:v>62.935583551224155</c:v>
                </c:pt>
                <c:pt idx="40">
                  <c:v>3.9128026586485203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B4-FA43-8B5F-6F7C6076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03536"/>
        <c:axId val="216611968"/>
      </c:scatterChart>
      <c:valAx>
        <c:axId val="2166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611968"/>
        <c:crosses val="autoZero"/>
        <c:crossBetween val="midCat"/>
      </c:valAx>
      <c:valAx>
        <c:axId val="216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6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291557305336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"/>
          <c:w val="0.82686351706036743"/>
          <c:h val="0.7157487605715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M2遮断!$A$2:$A$62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M2遮断!$D$2:$D$62</c:f>
              <c:numCache>
                <c:formatCode>General</c:formatCode>
                <c:ptCount val="61"/>
                <c:pt idx="0">
                  <c:v>155.54677754677755</c:v>
                </c:pt>
                <c:pt idx="1">
                  <c:v>182.07683882382676</c:v>
                </c:pt>
                <c:pt idx="2">
                  <c:v>155.67204301075267</c:v>
                </c:pt>
                <c:pt idx="3">
                  <c:v>318.39579599152677</c:v>
                </c:pt>
                <c:pt idx="4">
                  <c:v>211.13243602525759</c:v>
                </c:pt>
                <c:pt idx="5">
                  <c:v>300.48495545469825</c:v>
                </c:pt>
                <c:pt idx="6">
                  <c:v>367.48765587078412</c:v>
                </c:pt>
                <c:pt idx="7">
                  <c:v>463.28145805592544</c:v>
                </c:pt>
                <c:pt idx="8">
                  <c:v>521.97399431125564</c:v>
                </c:pt>
                <c:pt idx="9">
                  <c:v>699.85111862224369</c:v>
                </c:pt>
                <c:pt idx="10">
                  <c:v>773.87541254125415</c:v>
                </c:pt>
                <c:pt idx="11">
                  <c:v>1320.4941956882255</c:v>
                </c:pt>
                <c:pt idx="12">
                  <c:v>945.6442635208108</c:v>
                </c:pt>
                <c:pt idx="13">
                  <c:v>1196.6350865730153</c:v>
                </c:pt>
                <c:pt idx="14">
                  <c:v>1518.5050798258344</c:v>
                </c:pt>
                <c:pt idx="15">
                  <c:v>1126.2397592375858</c:v>
                </c:pt>
                <c:pt idx="16">
                  <c:v>1929.4585746663311</c:v>
                </c:pt>
                <c:pt idx="17">
                  <c:v>1826.258835408953</c:v>
                </c:pt>
                <c:pt idx="18">
                  <c:v>1882.6551492787653</c:v>
                </c:pt>
                <c:pt idx="19">
                  <c:v>1682.7468757657437</c:v>
                </c:pt>
                <c:pt idx="20">
                  <c:v>1260.0928894369092</c:v>
                </c:pt>
                <c:pt idx="21">
                  <c:v>2136.7982055329398</c:v>
                </c:pt>
                <c:pt idx="22">
                  <c:v>1922.0205621424427</c:v>
                </c:pt>
                <c:pt idx="23">
                  <c:v>1505.0173726009266</c:v>
                </c:pt>
                <c:pt idx="24">
                  <c:v>1503.0548638444855</c:v>
                </c:pt>
                <c:pt idx="25">
                  <c:v>1536.553480475382</c:v>
                </c:pt>
                <c:pt idx="26">
                  <c:v>1056.8564089816884</c:v>
                </c:pt>
                <c:pt idx="27">
                  <c:v>1064.9132031380404</c:v>
                </c:pt>
                <c:pt idx="28">
                  <c:v>802.56800870511427</c:v>
                </c:pt>
                <c:pt idx="29">
                  <c:v>669.02401176086244</c:v>
                </c:pt>
                <c:pt idx="30">
                  <c:v>955.01388661983333</c:v>
                </c:pt>
                <c:pt idx="31">
                  <c:v>632.84104289318759</c:v>
                </c:pt>
                <c:pt idx="32">
                  <c:v>501.62319084483335</c:v>
                </c:pt>
                <c:pt idx="33">
                  <c:v>392.39455553688452</c:v>
                </c:pt>
                <c:pt idx="34">
                  <c:v>342.66215312604476</c:v>
                </c:pt>
                <c:pt idx="35">
                  <c:v>286.9746876521175</c:v>
                </c:pt>
                <c:pt idx="36">
                  <c:v>203.95530272247055</c:v>
                </c:pt>
                <c:pt idx="37">
                  <c:v>257.93263646922179</c:v>
                </c:pt>
                <c:pt idx="38">
                  <c:v>113.62098980353146</c:v>
                </c:pt>
                <c:pt idx="39">
                  <c:v>128.23344110088701</c:v>
                </c:pt>
                <c:pt idx="40">
                  <c:v>155.32089552238807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FC-D04F-A791-398E561D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61160"/>
        <c:axId val="217059200"/>
      </c:scatterChart>
      <c:valAx>
        <c:axId val="21706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7059200"/>
        <c:crosses val="autoZero"/>
        <c:crossBetween val="midCat"/>
      </c:valAx>
      <c:valAx>
        <c:axId val="2170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706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291557305336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"/>
          <c:w val="0.82686351706036743"/>
          <c:h val="0.7157487605715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M1遮断!$A$2:$A$62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M1遮断!$D$2:$D$62</c:f>
              <c:numCache>
                <c:formatCode>General</c:formatCode>
                <c:ptCount val="61"/>
                <c:pt idx="0">
                  <c:v>209.5820368345808</c:v>
                </c:pt>
                <c:pt idx="1">
                  <c:v>160.98575020955573</c:v>
                </c:pt>
                <c:pt idx="2">
                  <c:v>257.25422877239993</c:v>
                </c:pt>
                <c:pt idx="3">
                  <c:v>350.82755741127346</c:v>
                </c:pt>
                <c:pt idx="4">
                  <c:v>408.27808096440498</c:v>
                </c:pt>
                <c:pt idx="5">
                  <c:v>318.9819871220148</c:v>
                </c:pt>
                <c:pt idx="6">
                  <c:v>517.74308137133414</c:v>
                </c:pt>
                <c:pt idx="7">
                  <c:v>439.20095851925299</c:v>
                </c:pt>
                <c:pt idx="8">
                  <c:v>484.60067863941077</c:v>
                </c:pt>
                <c:pt idx="9">
                  <c:v>610.18599652806483</c:v>
                </c:pt>
                <c:pt idx="10">
                  <c:v>1076.8597712580806</c:v>
                </c:pt>
                <c:pt idx="11">
                  <c:v>880.16883116883116</c:v>
                </c:pt>
                <c:pt idx="12">
                  <c:v>902.35867289418593</c:v>
                </c:pt>
                <c:pt idx="13">
                  <c:v>1244.3566847958436</c:v>
                </c:pt>
                <c:pt idx="14">
                  <c:v>1025.0997987252599</c:v>
                </c:pt>
                <c:pt idx="15">
                  <c:v>1477.4068815767496</c:v>
                </c:pt>
                <c:pt idx="16">
                  <c:v>1583.0071978573822</c:v>
                </c:pt>
                <c:pt idx="17">
                  <c:v>1243.5296989422295</c:v>
                </c:pt>
                <c:pt idx="18">
                  <c:v>1806.5674426149726</c:v>
                </c:pt>
                <c:pt idx="19">
                  <c:v>1773.5110554860241</c:v>
                </c:pt>
                <c:pt idx="20">
                  <c:v>1332.8654630168899</c:v>
                </c:pt>
                <c:pt idx="21">
                  <c:v>1865.9003735990038</c:v>
                </c:pt>
                <c:pt idx="22">
                  <c:v>1526.9292577866136</c:v>
                </c:pt>
                <c:pt idx="23">
                  <c:v>1242.7597027250206</c:v>
                </c:pt>
                <c:pt idx="24">
                  <c:v>1292.7063465965141</c:v>
                </c:pt>
                <c:pt idx="25">
                  <c:v>1007.2420698494071</c:v>
                </c:pt>
                <c:pt idx="26">
                  <c:v>1180.4665926043485</c:v>
                </c:pt>
                <c:pt idx="27">
                  <c:v>1161.7082869413073</c:v>
                </c:pt>
                <c:pt idx="28">
                  <c:v>726.50040485829959</c:v>
                </c:pt>
                <c:pt idx="29">
                  <c:v>583.38763814981576</c:v>
                </c:pt>
                <c:pt idx="30">
                  <c:v>433.55038759689921</c:v>
                </c:pt>
                <c:pt idx="31">
                  <c:v>358.61945169712794</c:v>
                </c:pt>
                <c:pt idx="32">
                  <c:v>342.99078378598813</c:v>
                </c:pt>
                <c:pt idx="33">
                  <c:v>270.3456146071079</c:v>
                </c:pt>
                <c:pt idx="34">
                  <c:v>242.65754958413305</c:v>
                </c:pt>
                <c:pt idx="35">
                  <c:v>214.29327226784585</c:v>
                </c:pt>
                <c:pt idx="36">
                  <c:v>153.81152413410479</c:v>
                </c:pt>
                <c:pt idx="37">
                  <c:v>166.49979911611089</c:v>
                </c:pt>
                <c:pt idx="38">
                  <c:v>103.10573227573799</c:v>
                </c:pt>
                <c:pt idx="39">
                  <c:v>97.863878638786389</c:v>
                </c:pt>
                <c:pt idx="40">
                  <c:v>74.568194865906676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7-2D45-96A7-8BB21F4B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01456"/>
        <c:axId val="286701848"/>
      </c:scatterChart>
      <c:valAx>
        <c:axId val="2867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701848"/>
        <c:crosses val="autoZero"/>
        <c:crossBetween val="midCat"/>
      </c:valAx>
      <c:valAx>
        <c:axId val="2867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7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291557305336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"/>
          <c:w val="0.82686351706036743"/>
          <c:h val="0.7157487605715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'd=2mm'!$A$2:$A$62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'd=2mm'!$D$2:$D$62</c:f>
              <c:numCache>
                <c:formatCode>General</c:formatCode>
                <c:ptCount val="61"/>
                <c:pt idx="0">
                  <c:v>557.29364440868869</c:v>
                </c:pt>
                <c:pt idx="1">
                  <c:v>651.3956857694784</c:v>
                </c:pt>
                <c:pt idx="2">
                  <c:v>467.47223563495896</c:v>
                </c:pt>
                <c:pt idx="3">
                  <c:v>73.643155526992288</c:v>
                </c:pt>
                <c:pt idx="4">
                  <c:v>169.61865767501607</c:v>
                </c:pt>
                <c:pt idx="5">
                  <c:v>737.89111289031223</c:v>
                </c:pt>
                <c:pt idx="6">
                  <c:v>1475.4093705631803</c:v>
                </c:pt>
                <c:pt idx="7">
                  <c:v>1460.7868852459017</c:v>
                </c:pt>
                <c:pt idx="8">
                  <c:v>1194.4879564879566</c:v>
                </c:pt>
                <c:pt idx="9">
                  <c:v>233.38039154512131</c:v>
                </c:pt>
                <c:pt idx="10">
                  <c:v>582.08817981766731</c:v>
                </c:pt>
                <c:pt idx="11">
                  <c:v>3355.2374112201742</c:v>
                </c:pt>
                <c:pt idx="12">
                  <c:v>3506.7430932512357</c:v>
                </c:pt>
                <c:pt idx="13">
                  <c:v>3416.5472652798976</c:v>
                </c:pt>
                <c:pt idx="14">
                  <c:v>586.6390941214263</c:v>
                </c:pt>
                <c:pt idx="15">
                  <c:v>90.450530035335689</c:v>
                </c:pt>
                <c:pt idx="16">
                  <c:v>2094.7067330869359</c:v>
                </c:pt>
                <c:pt idx="17">
                  <c:v>4018.1533269045322</c:v>
                </c:pt>
                <c:pt idx="18">
                  <c:v>4890.770590598634</c:v>
                </c:pt>
                <c:pt idx="19">
                  <c:v>3483.9365461847387</c:v>
                </c:pt>
                <c:pt idx="20">
                  <c:v>920.84578313253007</c:v>
                </c:pt>
                <c:pt idx="21">
                  <c:v>171.24829413181342</c:v>
                </c:pt>
                <c:pt idx="22">
                  <c:v>1462.6707825529186</c:v>
                </c:pt>
                <c:pt idx="23">
                  <c:v>3059.597374529737</c:v>
                </c:pt>
                <c:pt idx="24">
                  <c:v>4152.1250792644269</c:v>
                </c:pt>
                <c:pt idx="25">
                  <c:v>2611.2253863654191</c:v>
                </c:pt>
                <c:pt idx="26">
                  <c:v>1072.262016229713</c:v>
                </c:pt>
                <c:pt idx="27">
                  <c:v>115.59885119925484</c:v>
                </c:pt>
                <c:pt idx="28">
                  <c:v>781.77256485940654</c:v>
                </c:pt>
                <c:pt idx="29">
                  <c:v>1451.7272444858652</c:v>
                </c:pt>
                <c:pt idx="30">
                  <c:v>1878.3981264637002</c:v>
                </c:pt>
                <c:pt idx="31">
                  <c:v>1231.0385430567549</c:v>
                </c:pt>
                <c:pt idx="32">
                  <c:v>418.59305643627141</c:v>
                </c:pt>
                <c:pt idx="33">
                  <c:v>31.760089686098656</c:v>
                </c:pt>
                <c:pt idx="34">
                  <c:v>365.77629784161121</c:v>
                </c:pt>
                <c:pt idx="35">
                  <c:v>746.89766058364819</c:v>
                </c:pt>
                <c:pt idx="36">
                  <c:v>458.00804181745076</c:v>
                </c:pt>
                <c:pt idx="37">
                  <c:v>727.15595592375132</c:v>
                </c:pt>
                <c:pt idx="38">
                  <c:v>131.89380530973452</c:v>
                </c:pt>
                <c:pt idx="39">
                  <c:v>34.589333118815865</c:v>
                </c:pt>
                <c:pt idx="40">
                  <c:v>50.741366819608793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2-3647-AB26-C1757681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78872"/>
        <c:axId val="285779264"/>
      </c:scatterChart>
      <c:valAx>
        <c:axId val="28577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779264"/>
        <c:crosses val="autoZero"/>
        <c:crossBetween val="midCat"/>
      </c:valAx>
      <c:valAx>
        <c:axId val="285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77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291557305336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"/>
          <c:w val="0.82686351706036743"/>
          <c:h val="0.7157487605715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BG!$A$2:$A$62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2">
                  <c:v>average</c:v>
                </c:pt>
              </c:strCache>
            </c:strRef>
          </c:xVal>
          <c:yVal>
            <c:numRef>
              <c:f>BG!$D$2:$D$62</c:f>
              <c:numCache>
                <c:formatCode>General</c:formatCode>
                <c:ptCount val="61"/>
                <c:pt idx="0">
                  <c:v>6.9959144436433549</c:v>
                </c:pt>
                <c:pt idx="1">
                  <c:v>7.2350193298969074</c:v>
                </c:pt>
                <c:pt idx="2">
                  <c:v>6.9796872481057557</c:v>
                </c:pt>
                <c:pt idx="3">
                  <c:v>8.5111702556657782</c:v>
                </c:pt>
                <c:pt idx="4">
                  <c:v>8.0192105900395507</c:v>
                </c:pt>
                <c:pt idx="5">
                  <c:v>13.821368004522329</c:v>
                </c:pt>
                <c:pt idx="6">
                  <c:v>21.642020202020202</c:v>
                </c:pt>
                <c:pt idx="7">
                  <c:v>14.782362459546926</c:v>
                </c:pt>
                <c:pt idx="8">
                  <c:v>14.504694075752672</c:v>
                </c:pt>
                <c:pt idx="9">
                  <c:v>19.016194331983804</c:v>
                </c:pt>
                <c:pt idx="10">
                  <c:v>23.961606998218048</c:v>
                </c:pt>
                <c:pt idx="12">
                  <c:v>13.224477085399576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5-5D4E-86D2-CE53125B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71984"/>
        <c:axId val="289395624"/>
      </c:scatterChart>
      <c:valAx>
        <c:axId val="2918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395624"/>
        <c:crosses val="autoZero"/>
        <c:crossBetween val="midCat"/>
      </c:valAx>
      <c:valAx>
        <c:axId val="2893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8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291557305336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"/>
          <c:w val="0.82686351706036743"/>
          <c:h val="0.7157487605715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'偏光子回転(M2遮断)'!$A$2:$A$62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'偏光子回転(M2遮断)'!$D$2:$D$62</c:f>
              <c:numCache>
                <c:formatCode>General</c:formatCode>
                <c:ptCount val="61"/>
                <c:pt idx="0">
                  <c:v>164.45301713635996</c:v>
                </c:pt>
                <c:pt idx="1">
                  <c:v>163.1509403372244</c:v>
                </c:pt>
                <c:pt idx="2">
                  <c:v>154.46660259490631</c:v>
                </c:pt>
                <c:pt idx="3">
                  <c:v>149.18602800763844</c:v>
                </c:pt>
                <c:pt idx="4">
                  <c:v>142.50356068998261</c:v>
                </c:pt>
                <c:pt idx="5">
                  <c:v>99.332387483250571</c:v>
                </c:pt>
                <c:pt idx="6">
                  <c:v>76.572732997481097</c:v>
                </c:pt>
                <c:pt idx="7">
                  <c:v>60.077062200204452</c:v>
                </c:pt>
                <c:pt idx="8">
                  <c:v>30.715690129767992</c:v>
                </c:pt>
                <c:pt idx="9">
                  <c:v>19.076862435947969</c:v>
                </c:pt>
                <c:pt idx="10">
                  <c:v>10.964912280701753</c:v>
                </c:pt>
                <c:pt idx="11">
                  <c:v>10.892772041302621</c:v>
                </c:pt>
                <c:pt idx="12">
                  <c:v>27.683967152993702</c:v>
                </c:pt>
                <c:pt idx="13">
                  <c:v>49.298203400705809</c:v>
                </c:pt>
                <c:pt idx="14">
                  <c:v>84.211846577116034</c:v>
                </c:pt>
                <c:pt idx="15">
                  <c:v>111.34843318720571</c:v>
                </c:pt>
                <c:pt idx="16">
                  <c:v>173.76106554048567</c:v>
                </c:pt>
                <c:pt idx="17">
                  <c:v>206.28443722064202</c:v>
                </c:pt>
                <c:pt idx="18">
                  <c:v>237.0438104527351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1-E84A-887C-79659D05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52488"/>
        <c:axId val="295152880"/>
      </c:scatterChart>
      <c:valAx>
        <c:axId val="29515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152880"/>
        <c:crosses val="autoZero"/>
        <c:crossBetween val="midCat"/>
      </c:valAx>
      <c:valAx>
        <c:axId val="2951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15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291557305336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"/>
          <c:w val="0.82686351706036743"/>
          <c:h val="0.7157487605715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'偏光子(102度)'!$A$2:$A$62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'偏光子(102度)'!$D$2:$D$62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6E-CB42-9D12-0A83DC83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20792"/>
        <c:axId val="387021184"/>
      </c:scatterChart>
      <c:valAx>
        <c:axId val="3870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21184"/>
        <c:crosses val="autoZero"/>
        <c:crossBetween val="midCat"/>
      </c:valAx>
      <c:valAx>
        <c:axId val="3870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2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28575</xdr:rowOff>
    </xdr:from>
    <xdr:to>
      <xdr:col>11</xdr:col>
      <xdr:colOff>247650</xdr:colOff>
      <xdr:row>17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28575</xdr:rowOff>
    </xdr:from>
    <xdr:to>
      <xdr:col>11</xdr:col>
      <xdr:colOff>247650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28575</xdr:rowOff>
    </xdr:from>
    <xdr:to>
      <xdr:col>11</xdr:col>
      <xdr:colOff>247650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28575</xdr:rowOff>
    </xdr:from>
    <xdr:to>
      <xdr:col>11</xdr:col>
      <xdr:colOff>247650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28575</xdr:rowOff>
    </xdr:from>
    <xdr:to>
      <xdr:col>11</xdr:col>
      <xdr:colOff>247650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28575</xdr:rowOff>
    </xdr:from>
    <xdr:to>
      <xdr:col>11</xdr:col>
      <xdr:colOff>247650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28575</xdr:rowOff>
    </xdr:from>
    <xdr:to>
      <xdr:col>11</xdr:col>
      <xdr:colOff>247650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C8" sqref="C8"/>
    </sheetView>
  </sheetViews>
  <sheetFormatPr baseColWidth="10" defaultColWidth="8.83203125" defaultRowHeight="14"/>
  <cols>
    <col min="2" max="2" width="9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2854365</v>
      </c>
      <c r="C2">
        <v>1269.7</v>
      </c>
      <c r="D2">
        <f>B2/C2</f>
        <v>2248.0625344569585</v>
      </c>
    </row>
    <row r="3" spans="1:4">
      <c r="A3">
        <v>0.25</v>
      </c>
      <c r="B3">
        <v>1186053</v>
      </c>
      <c r="C3">
        <v>1279.3</v>
      </c>
      <c r="D3">
        <f t="shared" ref="D3:D42" si="0">B3/C3</f>
        <v>927.11092003439387</v>
      </c>
    </row>
    <row r="4" spans="1:4">
      <c r="A4">
        <v>0.5</v>
      </c>
      <c r="B4">
        <v>60248</v>
      </c>
      <c r="C4">
        <v>1268.9000000000001</v>
      </c>
      <c r="D4">
        <f t="shared" si="0"/>
        <v>47.480494916857118</v>
      </c>
    </row>
    <row r="5" spans="1:4">
      <c r="A5">
        <v>0.75</v>
      </c>
      <c r="B5">
        <v>5007879</v>
      </c>
      <c r="C5">
        <v>1268.4000000000001</v>
      </c>
      <c r="D5">
        <f t="shared" si="0"/>
        <v>3948.1859035004727</v>
      </c>
    </row>
    <row r="6" spans="1:4">
      <c r="A6">
        <v>1</v>
      </c>
      <c r="B6">
        <v>4348676</v>
      </c>
      <c r="C6">
        <v>1268.3</v>
      </c>
      <c r="D6">
        <f t="shared" si="0"/>
        <v>3428.7439880154539</v>
      </c>
    </row>
    <row r="7" spans="1:4">
      <c r="A7">
        <v>1.25</v>
      </c>
      <c r="B7">
        <v>2444504</v>
      </c>
      <c r="C7">
        <v>1267.3</v>
      </c>
      <c r="D7">
        <f t="shared" si="0"/>
        <v>1928.9071253846762</v>
      </c>
    </row>
    <row r="8" spans="1:4">
      <c r="A8">
        <v>1.5</v>
      </c>
      <c r="B8">
        <v>165104</v>
      </c>
      <c r="C8">
        <v>1268.2</v>
      </c>
      <c r="D8">
        <f t="shared" si="0"/>
        <v>130.1876675603217</v>
      </c>
    </row>
    <row r="9" spans="1:4">
      <c r="A9">
        <v>1.75</v>
      </c>
      <c r="B9">
        <v>2408419</v>
      </c>
      <c r="C9">
        <v>1267.4000000000001</v>
      </c>
      <c r="D9">
        <f t="shared" si="0"/>
        <v>1900.2832570617011</v>
      </c>
    </row>
    <row r="10" spans="1:4">
      <c r="A10">
        <v>2</v>
      </c>
      <c r="B10">
        <v>5108532</v>
      </c>
      <c r="C10">
        <v>1267.2</v>
      </c>
      <c r="D10">
        <f t="shared" si="0"/>
        <v>4031.3541666666665</v>
      </c>
    </row>
    <row r="11" spans="1:4">
      <c r="A11">
        <v>2.25</v>
      </c>
      <c r="B11">
        <v>6941016</v>
      </c>
      <c r="C11">
        <v>1267.4000000000001</v>
      </c>
      <c r="D11">
        <f t="shared" si="0"/>
        <v>5476.578822786807</v>
      </c>
    </row>
    <row r="12" spans="1:4">
      <c r="A12">
        <v>2.5</v>
      </c>
      <c r="B12">
        <v>4030445</v>
      </c>
      <c r="C12">
        <v>1267.5</v>
      </c>
      <c r="D12">
        <f t="shared" si="0"/>
        <v>3179.8382642998026</v>
      </c>
    </row>
    <row r="13" spans="1:4">
      <c r="A13">
        <v>2.75</v>
      </c>
      <c r="B13">
        <v>336978</v>
      </c>
      <c r="C13">
        <v>1267.7</v>
      </c>
      <c r="D13">
        <f t="shared" si="0"/>
        <v>265.81841129604794</v>
      </c>
    </row>
    <row r="14" spans="1:4">
      <c r="A14">
        <v>3</v>
      </c>
      <c r="B14">
        <v>1283074</v>
      </c>
      <c r="C14">
        <v>1267.5</v>
      </c>
      <c r="D14">
        <f t="shared" si="0"/>
        <v>1012.2871794871795</v>
      </c>
    </row>
    <row r="15" spans="1:4">
      <c r="A15">
        <v>3.25</v>
      </c>
      <c r="B15">
        <v>5743199</v>
      </c>
      <c r="C15">
        <v>1267.5</v>
      </c>
      <c r="D15">
        <f t="shared" si="0"/>
        <v>4531.1234714003949</v>
      </c>
    </row>
    <row r="16" spans="1:4">
      <c r="A16">
        <v>3.5</v>
      </c>
      <c r="B16">
        <v>7130780</v>
      </c>
      <c r="C16">
        <v>1266.8</v>
      </c>
      <c r="D16">
        <f t="shared" si="0"/>
        <v>5628.970634670035</v>
      </c>
    </row>
    <row r="17" spans="1:4">
      <c r="A17">
        <v>3.75</v>
      </c>
      <c r="B17">
        <v>5533908</v>
      </c>
      <c r="C17">
        <v>1266.8</v>
      </c>
      <c r="D17">
        <f t="shared" si="0"/>
        <v>4368.4149036943481</v>
      </c>
    </row>
    <row r="18" spans="1:4">
      <c r="A18">
        <v>4</v>
      </c>
      <c r="B18">
        <v>130552</v>
      </c>
      <c r="C18">
        <v>1264.2</v>
      </c>
      <c r="D18">
        <f t="shared" si="0"/>
        <v>103.26847017876918</v>
      </c>
    </row>
    <row r="19" spans="1:4">
      <c r="A19">
        <v>4.25</v>
      </c>
      <c r="B19">
        <v>2899239</v>
      </c>
      <c r="C19">
        <v>1263.0999999999999</v>
      </c>
      <c r="D19">
        <f t="shared" si="0"/>
        <v>2295.3360779035706</v>
      </c>
    </row>
    <row r="20" spans="1:4">
      <c r="A20">
        <v>4.5</v>
      </c>
      <c r="B20">
        <v>3773249</v>
      </c>
      <c r="C20">
        <v>1261</v>
      </c>
      <c r="D20">
        <f t="shared" si="0"/>
        <v>2992.2672482157018</v>
      </c>
    </row>
    <row r="21" spans="1:4">
      <c r="A21">
        <v>4.75</v>
      </c>
      <c r="B21">
        <v>3095015</v>
      </c>
      <c r="C21">
        <v>1262.5</v>
      </c>
      <c r="D21">
        <f t="shared" si="0"/>
        <v>2451.4970297029704</v>
      </c>
    </row>
    <row r="22" spans="1:4">
      <c r="A22">
        <v>5</v>
      </c>
      <c r="B22">
        <v>1506415</v>
      </c>
      <c r="C22">
        <v>1240.2</v>
      </c>
      <c r="D22">
        <f t="shared" si="0"/>
        <v>1214.6548943718756</v>
      </c>
    </row>
    <row r="23" spans="1:4">
      <c r="A23">
        <v>5.25</v>
      </c>
      <c r="B23">
        <v>382859</v>
      </c>
      <c r="C23">
        <v>1258.5</v>
      </c>
      <c r="D23">
        <f t="shared" si="0"/>
        <v>304.21851410409215</v>
      </c>
    </row>
    <row r="24" spans="1:4">
      <c r="A24">
        <v>5.5</v>
      </c>
      <c r="B24">
        <v>1633304</v>
      </c>
      <c r="C24">
        <v>1257.5</v>
      </c>
      <c r="D24">
        <f t="shared" si="0"/>
        <v>1298.8500994035785</v>
      </c>
    </row>
    <row r="25" spans="1:4">
      <c r="A25">
        <v>5.75</v>
      </c>
      <c r="B25">
        <v>2382982</v>
      </c>
      <c r="C25">
        <v>1255.2</v>
      </c>
      <c r="D25">
        <f t="shared" si="0"/>
        <v>1898.4878903760357</v>
      </c>
    </row>
    <row r="26" spans="1:4">
      <c r="A26">
        <v>6</v>
      </c>
      <c r="B26">
        <v>1700493</v>
      </c>
      <c r="C26">
        <v>1254.0999999999999</v>
      </c>
      <c r="D26">
        <f t="shared" si="0"/>
        <v>1355.9468941870666</v>
      </c>
    </row>
    <row r="27" spans="1:4">
      <c r="A27">
        <v>6.25</v>
      </c>
      <c r="B27">
        <v>562913</v>
      </c>
      <c r="C27">
        <v>1254.0999999999999</v>
      </c>
      <c r="D27">
        <f t="shared" si="0"/>
        <v>448.85814528347026</v>
      </c>
    </row>
    <row r="28" spans="1:4">
      <c r="A28">
        <v>6.5</v>
      </c>
      <c r="B28">
        <v>67435</v>
      </c>
      <c r="C28">
        <v>1253.4000000000001</v>
      </c>
      <c r="D28">
        <f t="shared" si="0"/>
        <v>53.801659486197536</v>
      </c>
    </row>
    <row r="29" spans="1:4">
      <c r="A29">
        <v>6.75</v>
      </c>
      <c r="B29">
        <v>734987</v>
      </c>
      <c r="C29">
        <v>1252.5</v>
      </c>
      <c r="D29">
        <f t="shared" si="0"/>
        <v>586.81596806387222</v>
      </c>
    </row>
    <row r="30" spans="1:4">
      <c r="A30">
        <v>7</v>
      </c>
      <c r="B30">
        <v>1094061</v>
      </c>
      <c r="C30">
        <v>1241.5</v>
      </c>
      <c r="D30">
        <f t="shared" si="0"/>
        <v>881.24124043495772</v>
      </c>
    </row>
    <row r="31" spans="1:4">
      <c r="A31">
        <v>7.25</v>
      </c>
      <c r="B31">
        <v>583428</v>
      </c>
      <c r="C31">
        <v>1252.7</v>
      </c>
      <c r="D31">
        <f t="shared" si="0"/>
        <v>465.73640935579147</v>
      </c>
    </row>
    <row r="32" spans="1:4">
      <c r="A32">
        <v>7.5</v>
      </c>
      <c r="B32">
        <v>78758</v>
      </c>
      <c r="C32">
        <v>1253</v>
      </c>
      <c r="D32">
        <f t="shared" si="0"/>
        <v>62.855546687948923</v>
      </c>
    </row>
    <row r="33" spans="1:4">
      <c r="A33">
        <v>7.75</v>
      </c>
      <c r="B33">
        <v>62313</v>
      </c>
      <c r="C33">
        <v>1253.7</v>
      </c>
      <c r="D33">
        <f t="shared" si="0"/>
        <v>49.70327829624312</v>
      </c>
    </row>
    <row r="34" spans="1:4">
      <c r="A34">
        <v>8</v>
      </c>
      <c r="B34">
        <v>120259</v>
      </c>
      <c r="C34">
        <v>1253.4000000000001</v>
      </c>
      <c r="D34">
        <f t="shared" si="0"/>
        <v>95.946226264560394</v>
      </c>
    </row>
    <row r="35" spans="1:4">
      <c r="A35">
        <v>8.25</v>
      </c>
      <c r="B35">
        <v>652961</v>
      </c>
      <c r="C35">
        <v>1254.4000000000001</v>
      </c>
      <c r="D35">
        <f t="shared" si="0"/>
        <v>520.53651147959181</v>
      </c>
    </row>
    <row r="36" spans="1:4">
      <c r="A36">
        <v>8.5</v>
      </c>
      <c r="B36">
        <v>21865</v>
      </c>
      <c r="C36">
        <v>1255</v>
      </c>
      <c r="D36">
        <f t="shared" si="0"/>
        <v>17.422310756972113</v>
      </c>
    </row>
    <row r="37" spans="1:4">
      <c r="A37">
        <v>8.75</v>
      </c>
      <c r="B37">
        <v>63710</v>
      </c>
      <c r="C37">
        <v>1257.5999999999999</v>
      </c>
      <c r="D37">
        <f t="shared" si="0"/>
        <v>50.659987277353693</v>
      </c>
    </row>
    <row r="38" spans="1:4">
      <c r="A38">
        <v>9</v>
      </c>
      <c r="B38">
        <v>23813</v>
      </c>
      <c r="C38">
        <v>1258.8</v>
      </c>
      <c r="D38">
        <f t="shared" si="0"/>
        <v>18.917222751827136</v>
      </c>
    </row>
    <row r="39" spans="1:4">
      <c r="A39">
        <v>9.25</v>
      </c>
      <c r="B39">
        <v>91849</v>
      </c>
      <c r="C39">
        <v>1260.5999999999999</v>
      </c>
      <c r="D39">
        <f t="shared" si="0"/>
        <v>72.861335871807086</v>
      </c>
    </row>
    <row r="40" spans="1:4">
      <c r="A40">
        <v>9.5</v>
      </c>
      <c r="B40">
        <v>44075</v>
      </c>
      <c r="C40">
        <v>1259.2</v>
      </c>
      <c r="D40">
        <f t="shared" si="0"/>
        <v>35.002382465057181</v>
      </c>
    </row>
    <row r="41" spans="1:4">
      <c r="A41">
        <v>9.75</v>
      </c>
      <c r="B41">
        <v>79431</v>
      </c>
      <c r="C41">
        <v>1262.0999999999999</v>
      </c>
      <c r="D41">
        <f t="shared" si="0"/>
        <v>62.935583551224155</v>
      </c>
    </row>
    <row r="42" spans="1:4">
      <c r="A42">
        <v>10</v>
      </c>
      <c r="B42">
        <v>4945</v>
      </c>
      <c r="C42">
        <v>1263.8</v>
      </c>
      <c r="D42">
        <f t="shared" si="0"/>
        <v>3.9128026586485203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abSelected="1" workbookViewId="0">
      <selection activeCell="H19" sqref="H19"/>
    </sheetView>
  </sheetViews>
  <sheetFormatPr baseColWidth="10" defaultColWidth="8.83203125" defaultRowHeight="14"/>
  <cols>
    <col min="2" max="2" width="9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22541</v>
      </c>
      <c r="C2">
        <v>1088.5999999999999</v>
      </c>
      <c r="D2">
        <f>B2/C2</f>
        <v>20.706411905199339</v>
      </c>
    </row>
    <row r="3" spans="1:4">
      <c r="A3">
        <v>0.25</v>
      </c>
      <c r="B3">
        <v>228939</v>
      </c>
      <c r="C3">
        <v>1089.4000000000001</v>
      </c>
      <c r="D3">
        <f t="shared" ref="D3:D42" si="0">B3/C3</f>
        <v>210.15145951900126</v>
      </c>
    </row>
    <row r="4" spans="1:4">
      <c r="A4">
        <v>0.5</v>
      </c>
      <c r="B4">
        <v>840678</v>
      </c>
      <c r="C4">
        <v>1120.3</v>
      </c>
      <c r="D4">
        <f t="shared" si="0"/>
        <v>750.40435597607791</v>
      </c>
    </row>
    <row r="5" spans="1:4">
      <c r="A5">
        <v>0.75</v>
      </c>
      <c r="B5">
        <v>1066726</v>
      </c>
      <c r="C5">
        <v>1152.9000000000001</v>
      </c>
      <c r="D5">
        <f t="shared" si="0"/>
        <v>925.25457541850972</v>
      </c>
    </row>
    <row r="6" spans="1:4">
      <c r="A6">
        <v>1</v>
      </c>
      <c r="B6">
        <v>791035</v>
      </c>
      <c r="C6">
        <v>1132.3</v>
      </c>
      <c r="D6">
        <f t="shared" si="0"/>
        <v>698.60902587653447</v>
      </c>
    </row>
    <row r="7" spans="1:4">
      <c r="A7">
        <v>1.25</v>
      </c>
      <c r="B7">
        <v>32386</v>
      </c>
      <c r="C7">
        <v>1169.3</v>
      </c>
      <c r="D7">
        <f t="shared" si="0"/>
        <v>27.696912682801678</v>
      </c>
    </row>
    <row r="8" spans="1:4">
      <c r="A8">
        <v>1.5</v>
      </c>
      <c r="B8">
        <v>414286</v>
      </c>
      <c r="C8">
        <v>1168</v>
      </c>
      <c r="D8">
        <f t="shared" si="0"/>
        <v>354.69691780821915</v>
      </c>
    </row>
    <row r="9" spans="1:4">
      <c r="A9">
        <v>1.75</v>
      </c>
      <c r="B9">
        <v>1663579</v>
      </c>
      <c r="C9">
        <v>1164</v>
      </c>
      <c r="D9">
        <f t="shared" si="0"/>
        <v>1429.1915807560138</v>
      </c>
    </row>
    <row r="10" spans="1:4">
      <c r="A10">
        <v>2</v>
      </c>
      <c r="B10">
        <v>2222910</v>
      </c>
      <c r="C10">
        <v>1131.5</v>
      </c>
      <c r="D10">
        <f t="shared" si="0"/>
        <v>1964.569155987627</v>
      </c>
    </row>
    <row r="11" spans="1:4">
      <c r="A11">
        <v>2.25</v>
      </c>
      <c r="B11">
        <v>1975514</v>
      </c>
      <c r="C11">
        <v>1127.4000000000001</v>
      </c>
      <c r="D11">
        <f t="shared" si="0"/>
        <v>1752.2742593578143</v>
      </c>
    </row>
    <row r="12" spans="1:4">
      <c r="A12">
        <v>2.5</v>
      </c>
      <c r="B12">
        <v>39628</v>
      </c>
      <c r="C12">
        <v>1118.3</v>
      </c>
      <c r="D12">
        <f t="shared" si="0"/>
        <v>35.435929535902709</v>
      </c>
    </row>
    <row r="13" spans="1:4">
      <c r="A13">
        <v>2.75</v>
      </c>
      <c r="B13">
        <v>939778</v>
      </c>
      <c r="C13">
        <v>1111.8</v>
      </c>
      <c r="D13">
        <f t="shared" si="0"/>
        <v>845.27612880014397</v>
      </c>
    </row>
    <row r="14" spans="1:4">
      <c r="A14">
        <v>3</v>
      </c>
      <c r="B14">
        <v>3007634</v>
      </c>
      <c r="C14">
        <v>1125</v>
      </c>
      <c r="D14">
        <f t="shared" si="0"/>
        <v>2673.4524444444446</v>
      </c>
    </row>
    <row r="15" spans="1:4">
      <c r="A15">
        <v>3.25</v>
      </c>
      <c r="B15">
        <v>4936391</v>
      </c>
      <c r="C15">
        <v>1133.9000000000001</v>
      </c>
      <c r="D15">
        <f t="shared" si="0"/>
        <v>4353.4623864538316</v>
      </c>
    </row>
    <row r="16" spans="1:4">
      <c r="A16">
        <v>3.5</v>
      </c>
      <c r="B16">
        <v>3228725</v>
      </c>
      <c r="C16">
        <v>1110.5</v>
      </c>
      <c r="D16">
        <f t="shared" si="0"/>
        <v>2907.4515983791084</v>
      </c>
    </row>
    <row r="17" spans="1:4">
      <c r="A17">
        <v>3.75</v>
      </c>
      <c r="B17">
        <v>851183</v>
      </c>
      <c r="C17">
        <v>1143</v>
      </c>
      <c r="D17">
        <f t="shared" si="0"/>
        <v>744.69203849518806</v>
      </c>
    </row>
    <row r="18" spans="1:4">
      <c r="A18">
        <v>4</v>
      </c>
      <c r="B18">
        <v>550950</v>
      </c>
      <c r="C18">
        <v>1118.5999999999999</v>
      </c>
      <c r="D18">
        <f t="shared" si="0"/>
        <v>492.53531199713933</v>
      </c>
    </row>
    <row r="19" spans="1:4">
      <c r="A19">
        <v>4.25</v>
      </c>
      <c r="B19">
        <v>4534328</v>
      </c>
      <c r="C19">
        <v>1129.4000000000001</v>
      </c>
      <c r="D19">
        <f t="shared" si="0"/>
        <v>4014.8114042854609</v>
      </c>
    </row>
    <row r="20" spans="1:4">
      <c r="A20">
        <v>4.5</v>
      </c>
      <c r="B20">
        <v>6474974</v>
      </c>
      <c r="C20">
        <v>1168.3</v>
      </c>
      <c r="D20">
        <f t="shared" si="0"/>
        <v>5542.2186082341868</v>
      </c>
    </row>
    <row r="21" spans="1:4">
      <c r="A21">
        <v>4.75</v>
      </c>
      <c r="B21">
        <v>5030381</v>
      </c>
      <c r="C21">
        <v>1147.0999999999999</v>
      </c>
      <c r="D21">
        <f t="shared" si="0"/>
        <v>4385.3029378432575</v>
      </c>
    </row>
    <row r="22" spans="1:4">
      <c r="A22">
        <v>5</v>
      </c>
      <c r="B22">
        <v>880081</v>
      </c>
      <c r="C22">
        <v>1145.2</v>
      </c>
      <c r="D22">
        <f t="shared" si="0"/>
        <v>768.49545930841771</v>
      </c>
    </row>
    <row r="23" spans="1:4">
      <c r="A23">
        <v>5.25</v>
      </c>
      <c r="B23">
        <v>98633</v>
      </c>
      <c r="C23">
        <v>1154.3</v>
      </c>
      <c r="D23">
        <f t="shared" si="0"/>
        <v>85.448323659360653</v>
      </c>
    </row>
    <row r="24" spans="1:4">
      <c r="A24">
        <v>5.5</v>
      </c>
      <c r="B24">
        <v>3559025</v>
      </c>
      <c r="C24">
        <v>1199.3</v>
      </c>
      <c r="D24">
        <f t="shared" si="0"/>
        <v>2967.5852580672058</v>
      </c>
    </row>
    <row r="25" spans="1:4">
      <c r="A25">
        <v>5.75</v>
      </c>
      <c r="B25">
        <v>4481382</v>
      </c>
      <c r="C25">
        <v>1160</v>
      </c>
      <c r="D25">
        <f t="shared" si="0"/>
        <v>3863.2603448275863</v>
      </c>
    </row>
    <row r="26" spans="1:4">
      <c r="A26">
        <v>6</v>
      </c>
      <c r="B26">
        <v>3856870</v>
      </c>
      <c r="C26">
        <v>1204.8</v>
      </c>
      <c r="D26">
        <f t="shared" si="0"/>
        <v>3201.2533200531211</v>
      </c>
    </row>
    <row r="27" spans="1:4">
      <c r="A27">
        <v>6.25</v>
      </c>
      <c r="B27">
        <v>2646614</v>
      </c>
      <c r="C27">
        <v>1168.5999999999999</v>
      </c>
      <c r="D27">
        <f t="shared" si="0"/>
        <v>2264.7732329282903</v>
      </c>
    </row>
    <row r="28" spans="1:4">
      <c r="A28">
        <v>6.5</v>
      </c>
      <c r="B28">
        <v>286342</v>
      </c>
      <c r="C28">
        <v>1184.7</v>
      </c>
      <c r="D28">
        <f t="shared" si="0"/>
        <v>241.70000844095551</v>
      </c>
    </row>
    <row r="29" spans="1:4">
      <c r="A29">
        <v>6.75</v>
      </c>
      <c r="B29">
        <v>826405</v>
      </c>
      <c r="C29">
        <v>1170.0999999999999</v>
      </c>
      <c r="D29">
        <f t="shared" si="0"/>
        <v>706.26869498333485</v>
      </c>
    </row>
    <row r="30" spans="1:4">
      <c r="A30">
        <v>7</v>
      </c>
      <c r="B30">
        <v>2265675</v>
      </c>
      <c r="C30">
        <v>1175.7</v>
      </c>
      <c r="D30">
        <f t="shared" si="0"/>
        <v>1927.0859913243173</v>
      </c>
    </row>
    <row r="31" spans="1:4">
      <c r="A31">
        <v>7.25</v>
      </c>
      <c r="B31">
        <v>2572454</v>
      </c>
      <c r="C31">
        <v>1197.2</v>
      </c>
      <c r="D31">
        <f t="shared" si="0"/>
        <v>2148.7253591713998</v>
      </c>
    </row>
    <row r="32" spans="1:4">
      <c r="A32">
        <v>7.5</v>
      </c>
      <c r="B32">
        <v>2316196</v>
      </c>
      <c r="C32">
        <v>1164.5</v>
      </c>
      <c r="D32">
        <f t="shared" si="0"/>
        <v>1989.004723057106</v>
      </c>
    </row>
    <row r="33" spans="1:4">
      <c r="A33">
        <v>7.75</v>
      </c>
      <c r="B33">
        <v>363729</v>
      </c>
      <c r="C33">
        <v>1200.5</v>
      </c>
      <c r="D33">
        <f t="shared" si="0"/>
        <v>302.98125780924613</v>
      </c>
    </row>
    <row r="34" spans="1:4">
      <c r="A34">
        <v>8</v>
      </c>
      <c r="B34">
        <v>150617</v>
      </c>
      <c r="C34">
        <v>1163.8</v>
      </c>
      <c r="D34">
        <f t="shared" si="0"/>
        <v>129.41828492868191</v>
      </c>
    </row>
    <row r="35" spans="1:4">
      <c r="A35">
        <v>8.25</v>
      </c>
      <c r="B35">
        <v>708793</v>
      </c>
      <c r="C35">
        <v>1159</v>
      </c>
      <c r="D35">
        <f t="shared" si="0"/>
        <v>611.55565142364105</v>
      </c>
    </row>
    <row r="36" spans="1:4">
      <c r="A36">
        <v>8.5</v>
      </c>
      <c r="B36">
        <v>1285150</v>
      </c>
      <c r="C36">
        <v>1165</v>
      </c>
      <c r="D36">
        <f t="shared" si="0"/>
        <v>1103.1330472103004</v>
      </c>
    </row>
    <row r="37" spans="1:4">
      <c r="A37">
        <v>8.75</v>
      </c>
      <c r="B37">
        <v>931836</v>
      </c>
      <c r="C37">
        <v>1165.5</v>
      </c>
      <c r="D37">
        <f t="shared" si="0"/>
        <v>799.51608751608751</v>
      </c>
    </row>
    <row r="38" spans="1:4">
      <c r="A38">
        <v>9</v>
      </c>
      <c r="B38">
        <v>343659</v>
      </c>
      <c r="C38">
        <v>1159.7</v>
      </c>
      <c r="D38">
        <f t="shared" si="0"/>
        <v>296.33439682676556</v>
      </c>
    </row>
    <row r="39" spans="1:4">
      <c r="A39">
        <v>9.25</v>
      </c>
      <c r="B39">
        <v>107796</v>
      </c>
      <c r="C39">
        <v>1152.8</v>
      </c>
      <c r="D39">
        <f t="shared" si="0"/>
        <v>93.50798056904928</v>
      </c>
    </row>
    <row r="40" spans="1:4">
      <c r="A40">
        <v>9.5</v>
      </c>
      <c r="B40">
        <v>115971</v>
      </c>
      <c r="C40">
        <v>1194.7</v>
      </c>
      <c r="D40">
        <f t="shared" si="0"/>
        <v>97.071231271448895</v>
      </c>
    </row>
    <row r="41" spans="1:4">
      <c r="A41">
        <v>9.75</v>
      </c>
      <c r="B41">
        <v>353959</v>
      </c>
      <c r="C41">
        <v>1161.0999999999999</v>
      </c>
      <c r="D41">
        <f t="shared" si="0"/>
        <v>304.84798897597108</v>
      </c>
    </row>
    <row r="42" spans="1:4">
      <c r="A42">
        <v>10</v>
      </c>
      <c r="B42">
        <v>390157</v>
      </c>
      <c r="C42">
        <v>1187</v>
      </c>
      <c r="D42">
        <f t="shared" si="0"/>
        <v>328.69165964616678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2"/>
  <sheetViews>
    <sheetView workbookViewId="0">
      <selection activeCell="B43" sqref="B43"/>
    </sheetView>
  </sheetViews>
  <sheetFormatPr baseColWidth="10" defaultColWidth="8.83203125" defaultRowHeight="14"/>
  <cols>
    <col min="2" max="2" width="9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187045</v>
      </c>
      <c r="C2">
        <v>1202.5</v>
      </c>
      <c r="D2">
        <f>B2/C2</f>
        <v>155.54677754677755</v>
      </c>
    </row>
    <row r="3" spans="1:4">
      <c r="A3">
        <v>0.25</v>
      </c>
      <c r="B3">
        <v>216107</v>
      </c>
      <c r="C3">
        <v>1186.9000000000001</v>
      </c>
      <c r="D3">
        <f t="shared" ref="D3:D42" si="0">B3/C3</f>
        <v>182.07683882382676</v>
      </c>
    </row>
    <row r="4" spans="1:4">
      <c r="A4">
        <v>0.5</v>
      </c>
      <c r="B4">
        <v>185312</v>
      </c>
      <c r="C4">
        <v>1190.4000000000001</v>
      </c>
      <c r="D4">
        <f t="shared" si="0"/>
        <v>155.67204301075267</v>
      </c>
    </row>
    <row r="5" spans="1:4">
      <c r="A5">
        <v>0.75</v>
      </c>
      <c r="B5">
        <v>390799</v>
      </c>
      <c r="C5">
        <v>1227.4000000000001</v>
      </c>
      <c r="D5">
        <f t="shared" si="0"/>
        <v>318.39579599152677</v>
      </c>
    </row>
    <row r="6" spans="1:4">
      <c r="A6">
        <v>1</v>
      </c>
      <c r="B6">
        <v>254119</v>
      </c>
      <c r="C6">
        <v>1203.5999999999999</v>
      </c>
      <c r="D6">
        <f t="shared" si="0"/>
        <v>211.13243602525759</v>
      </c>
    </row>
    <row r="7" spans="1:4">
      <c r="A7">
        <v>1.25</v>
      </c>
      <c r="B7">
        <v>357517</v>
      </c>
      <c r="C7">
        <v>1189.8</v>
      </c>
      <c r="D7">
        <f t="shared" si="0"/>
        <v>300.48495545469825</v>
      </c>
    </row>
    <row r="8" spans="1:4">
      <c r="A8">
        <v>1.5</v>
      </c>
      <c r="B8">
        <v>439111</v>
      </c>
      <c r="C8">
        <v>1194.9000000000001</v>
      </c>
      <c r="D8">
        <f t="shared" si="0"/>
        <v>367.48765587078412</v>
      </c>
    </row>
    <row r="9" spans="1:4">
      <c r="A9">
        <v>1.75</v>
      </c>
      <c r="B9">
        <v>556679</v>
      </c>
      <c r="C9">
        <v>1201.5999999999999</v>
      </c>
      <c r="D9">
        <f t="shared" si="0"/>
        <v>463.28145805592544</v>
      </c>
    </row>
    <row r="10" spans="1:4">
      <c r="A10">
        <v>2</v>
      </c>
      <c r="B10">
        <v>642289</v>
      </c>
      <c r="C10">
        <v>1230.5</v>
      </c>
      <c r="D10">
        <f t="shared" si="0"/>
        <v>521.97399431125564</v>
      </c>
    </row>
    <row r="11" spans="1:4">
      <c r="A11">
        <v>2.25</v>
      </c>
      <c r="B11">
        <v>869635</v>
      </c>
      <c r="C11">
        <v>1242.5999999999999</v>
      </c>
      <c r="D11">
        <f t="shared" si="0"/>
        <v>699.85111862224369</v>
      </c>
    </row>
    <row r="12" spans="1:4">
      <c r="A12">
        <v>2.5</v>
      </c>
      <c r="B12">
        <v>937937</v>
      </c>
      <c r="C12">
        <v>1212</v>
      </c>
      <c r="D12">
        <f t="shared" si="0"/>
        <v>773.87541254125415</v>
      </c>
    </row>
    <row r="13" spans="1:4">
      <c r="A13">
        <v>2.75</v>
      </c>
      <c r="B13">
        <v>1592516</v>
      </c>
      <c r="C13">
        <v>1206</v>
      </c>
      <c r="D13">
        <f t="shared" si="0"/>
        <v>1320.4941956882255</v>
      </c>
    </row>
    <row r="14" spans="1:4">
      <c r="A14">
        <v>3</v>
      </c>
      <c r="B14">
        <v>1138272</v>
      </c>
      <c r="C14">
        <v>1203.7</v>
      </c>
      <c r="D14">
        <f t="shared" si="0"/>
        <v>945.6442635208108</v>
      </c>
    </row>
    <row r="15" spans="1:4">
      <c r="A15">
        <v>3.25</v>
      </c>
      <c r="B15">
        <v>1465160</v>
      </c>
      <c r="C15">
        <v>1224.4000000000001</v>
      </c>
      <c r="D15">
        <f t="shared" si="0"/>
        <v>1196.6350865730153</v>
      </c>
    </row>
    <row r="16" spans="1:4">
      <c r="A16">
        <v>3.5</v>
      </c>
      <c r="B16">
        <v>1883250</v>
      </c>
      <c r="C16">
        <v>1240.2</v>
      </c>
      <c r="D16">
        <f t="shared" si="0"/>
        <v>1518.5050798258344</v>
      </c>
    </row>
    <row r="17" spans="1:4">
      <c r="A17">
        <v>3.75</v>
      </c>
      <c r="B17">
        <v>1347208</v>
      </c>
      <c r="C17">
        <v>1196.2</v>
      </c>
      <c r="D17">
        <f t="shared" si="0"/>
        <v>1126.2397592375858</v>
      </c>
    </row>
    <row r="18" spans="1:4">
      <c r="A18">
        <v>4</v>
      </c>
      <c r="B18">
        <v>2298564</v>
      </c>
      <c r="C18">
        <v>1191.3</v>
      </c>
      <c r="D18">
        <f t="shared" si="0"/>
        <v>1929.4585746663311</v>
      </c>
    </row>
    <row r="19" spans="1:4">
      <c r="A19">
        <v>4.25</v>
      </c>
      <c r="B19">
        <v>2170326</v>
      </c>
      <c r="C19">
        <v>1188.4000000000001</v>
      </c>
      <c r="D19">
        <f t="shared" si="0"/>
        <v>1826.258835408953</v>
      </c>
    </row>
    <row r="20" spans="1:4">
      <c r="A20">
        <v>4.5</v>
      </c>
      <c r="B20">
        <v>2244878</v>
      </c>
      <c r="C20">
        <v>1192.4000000000001</v>
      </c>
      <c r="D20">
        <f t="shared" si="0"/>
        <v>1882.6551492787653</v>
      </c>
    </row>
    <row r="21" spans="1:4">
      <c r="A21">
        <v>4.75</v>
      </c>
      <c r="B21">
        <v>2060187</v>
      </c>
      <c r="C21">
        <v>1224.3</v>
      </c>
      <c r="D21">
        <f t="shared" si="0"/>
        <v>1682.7468757657437</v>
      </c>
    </row>
    <row r="22" spans="1:4">
      <c r="A22">
        <v>5</v>
      </c>
      <c r="B22">
        <v>1532903</v>
      </c>
      <c r="C22">
        <v>1216.5</v>
      </c>
      <c r="D22">
        <f t="shared" si="0"/>
        <v>1260.0928894369092</v>
      </c>
    </row>
    <row r="23" spans="1:4">
      <c r="A23">
        <v>5.25</v>
      </c>
      <c r="B23">
        <v>2572064</v>
      </c>
      <c r="C23">
        <v>1203.7</v>
      </c>
      <c r="D23">
        <f t="shared" si="0"/>
        <v>2136.7982055329398</v>
      </c>
    </row>
    <row r="24" spans="1:4">
      <c r="A24">
        <v>5.5</v>
      </c>
      <c r="B24">
        <v>2318149</v>
      </c>
      <c r="C24">
        <v>1206.0999999999999</v>
      </c>
      <c r="D24">
        <f t="shared" si="0"/>
        <v>1922.0205621424427</v>
      </c>
    </row>
    <row r="25" spans="1:4">
      <c r="A25">
        <v>5.75</v>
      </c>
      <c r="B25">
        <v>1819265</v>
      </c>
      <c r="C25">
        <v>1208.8</v>
      </c>
      <c r="D25">
        <f t="shared" si="0"/>
        <v>1505.0173726009266</v>
      </c>
    </row>
    <row r="26" spans="1:4">
      <c r="A26">
        <v>6</v>
      </c>
      <c r="B26">
        <v>1871153</v>
      </c>
      <c r="C26">
        <v>1244.9000000000001</v>
      </c>
      <c r="D26">
        <f t="shared" si="0"/>
        <v>1503.0548638444855</v>
      </c>
    </row>
    <row r="27" spans="1:4">
      <c r="A27">
        <v>6.25</v>
      </c>
      <c r="B27">
        <v>1900563</v>
      </c>
      <c r="C27">
        <v>1236.9000000000001</v>
      </c>
      <c r="D27">
        <f t="shared" si="0"/>
        <v>1536.553480475382</v>
      </c>
    </row>
    <row r="28" spans="1:4">
      <c r="A28">
        <v>6.5</v>
      </c>
      <c r="B28">
        <v>1275520</v>
      </c>
      <c r="C28">
        <v>1206.9000000000001</v>
      </c>
      <c r="D28">
        <f t="shared" si="0"/>
        <v>1056.8564089816884</v>
      </c>
    </row>
    <row r="29" spans="1:4">
      <c r="A29">
        <v>6.75</v>
      </c>
      <c r="B29">
        <v>1275979</v>
      </c>
      <c r="C29">
        <v>1198.2</v>
      </c>
      <c r="D29">
        <f t="shared" si="0"/>
        <v>1064.9132031380404</v>
      </c>
    </row>
    <row r="30" spans="1:4">
      <c r="A30">
        <v>7</v>
      </c>
      <c r="B30">
        <v>958828</v>
      </c>
      <c r="C30">
        <v>1194.7</v>
      </c>
      <c r="D30">
        <f t="shared" si="0"/>
        <v>802.56800870511427</v>
      </c>
    </row>
    <row r="31" spans="1:4">
      <c r="A31">
        <v>7.25</v>
      </c>
      <c r="B31">
        <v>819153</v>
      </c>
      <c r="C31">
        <v>1224.4000000000001</v>
      </c>
      <c r="D31">
        <f t="shared" si="0"/>
        <v>669.02401176086244</v>
      </c>
    </row>
    <row r="32" spans="1:4">
      <c r="A32">
        <v>7.5</v>
      </c>
      <c r="B32">
        <v>1169128</v>
      </c>
      <c r="C32">
        <v>1224.2</v>
      </c>
      <c r="D32">
        <f t="shared" si="0"/>
        <v>955.01388661983333</v>
      </c>
    </row>
    <row r="33" spans="1:4">
      <c r="A33">
        <v>7.75</v>
      </c>
      <c r="B33">
        <v>752448</v>
      </c>
      <c r="C33">
        <v>1189</v>
      </c>
      <c r="D33">
        <f t="shared" si="0"/>
        <v>632.84104289318759</v>
      </c>
    </row>
    <row r="34" spans="1:4">
      <c r="A34">
        <v>8</v>
      </c>
      <c r="B34">
        <v>596129</v>
      </c>
      <c r="C34">
        <v>1188.4000000000001</v>
      </c>
      <c r="D34">
        <f t="shared" si="0"/>
        <v>501.62319084483335</v>
      </c>
    </row>
    <row r="35" spans="1:4">
      <c r="A35">
        <v>8.25</v>
      </c>
      <c r="B35">
        <v>467028</v>
      </c>
      <c r="C35">
        <v>1190.2</v>
      </c>
      <c r="D35">
        <f t="shared" si="0"/>
        <v>392.39455553688452</v>
      </c>
    </row>
    <row r="36" spans="1:4">
      <c r="A36">
        <v>8.5</v>
      </c>
      <c r="B36">
        <v>409961</v>
      </c>
      <c r="C36">
        <v>1196.4000000000001</v>
      </c>
      <c r="D36">
        <f t="shared" si="0"/>
        <v>342.66215312604476</v>
      </c>
    </row>
    <row r="37" spans="1:4">
      <c r="A37">
        <v>8.75</v>
      </c>
      <c r="B37">
        <v>353725</v>
      </c>
      <c r="C37">
        <v>1232.5999999999999</v>
      </c>
      <c r="D37">
        <f t="shared" si="0"/>
        <v>286.9746876521175</v>
      </c>
    </row>
    <row r="38" spans="1:4">
      <c r="A38">
        <v>9</v>
      </c>
      <c r="B38">
        <v>250967</v>
      </c>
      <c r="C38">
        <v>1230.5</v>
      </c>
      <c r="D38">
        <f t="shared" si="0"/>
        <v>203.95530272247055</v>
      </c>
    </row>
    <row r="39" spans="1:4">
      <c r="A39">
        <v>9.25</v>
      </c>
      <c r="B39">
        <v>310912</v>
      </c>
      <c r="C39">
        <v>1205.4000000000001</v>
      </c>
      <c r="D39">
        <f t="shared" si="0"/>
        <v>257.93263646922179</v>
      </c>
    </row>
    <row r="40" spans="1:4">
      <c r="A40">
        <v>9.5</v>
      </c>
      <c r="B40">
        <v>137061</v>
      </c>
      <c r="C40">
        <v>1206.3</v>
      </c>
      <c r="D40">
        <f t="shared" si="0"/>
        <v>113.62098980353146</v>
      </c>
    </row>
    <row r="41" spans="1:4">
      <c r="A41">
        <v>9.75</v>
      </c>
      <c r="B41">
        <v>154688</v>
      </c>
      <c r="C41">
        <v>1206.3</v>
      </c>
      <c r="D41">
        <f t="shared" si="0"/>
        <v>128.23344110088701</v>
      </c>
    </row>
    <row r="42" spans="1:4">
      <c r="A42">
        <v>10</v>
      </c>
      <c r="B42">
        <v>187317</v>
      </c>
      <c r="C42">
        <v>1206</v>
      </c>
      <c r="D42">
        <f t="shared" si="0"/>
        <v>155.32089552238807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"/>
  <sheetViews>
    <sheetView workbookViewId="0">
      <selection activeCell="B43" sqref="B43"/>
    </sheetView>
  </sheetViews>
  <sheetFormatPr baseColWidth="10" defaultColWidth="8.83203125" defaultRowHeight="14"/>
  <cols>
    <col min="2" max="2" width="9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249214</v>
      </c>
      <c r="C2">
        <v>1189.0999999999999</v>
      </c>
      <c r="D2">
        <f>B2/C2</f>
        <v>209.5820368345808</v>
      </c>
    </row>
    <row r="3" spans="1:4">
      <c r="A3">
        <v>0.25</v>
      </c>
      <c r="B3">
        <v>192056</v>
      </c>
      <c r="C3">
        <v>1193</v>
      </c>
      <c r="D3">
        <f t="shared" ref="D3:D42" si="0">B3/C3</f>
        <v>160.98575020955573</v>
      </c>
    </row>
    <row r="4" spans="1:4">
      <c r="A4">
        <v>0.5</v>
      </c>
      <c r="B4">
        <v>307213</v>
      </c>
      <c r="C4">
        <v>1194.2</v>
      </c>
      <c r="D4">
        <f t="shared" si="0"/>
        <v>257.25422877239993</v>
      </c>
    </row>
    <row r="5" spans="1:4">
      <c r="A5">
        <v>0.75</v>
      </c>
      <c r="B5">
        <v>420116</v>
      </c>
      <c r="C5">
        <v>1197.5</v>
      </c>
      <c r="D5">
        <f t="shared" si="0"/>
        <v>350.82755741127346</v>
      </c>
    </row>
    <row r="6" spans="1:4">
      <c r="A6">
        <v>1</v>
      </c>
      <c r="B6">
        <v>501243</v>
      </c>
      <c r="C6">
        <v>1227.7</v>
      </c>
      <c r="D6">
        <f t="shared" si="0"/>
        <v>408.27808096440498</v>
      </c>
    </row>
    <row r="7" spans="1:4">
      <c r="A7">
        <v>1.25</v>
      </c>
      <c r="B7">
        <v>391359</v>
      </c>
      <c r="C7">
        <v>1226.9000000000001</v>
      </c>
      <c r="D7">
        <f t="shared" si="0"/>
        <v>318.9819871220148</v>
      </c>
    </row>
    <row r="8" spans="1:4">
      <c r="A8">
        <v>1.5</v>
      </c>
      <c r="B8">
        <v>626728</v>
      </c>
      <c r="C8">
        <v>1210.5</v>
      </c>
      <c r="D8">
        <f t="shared" si="0"/>
        <v>517.74308137133414</v>
      </c>
    </row>
    <row r="9" spans="1:4">
      <c r="A9">
        <v>1.75</v>
      </c>
      <c r="B9">
        <v>531521</v>
      </c>
      <c r="C9">
        <v>1210.2</v>
      </c>
      <c r="D9">
        <f t="shared" si="0"/>
        <v>439.20095851925299</v>
      </c>
    </row>
    <row r="10" spans="1:4">
      <c r="A10">
        <v>2</v>
      </c>
      <c r="B10">
        <v>585543</v>
      </c>
      <c r="C10">
        <v>1208.3</v>
      </c>
      <c r="D10">
        <f t="shared" si="0"/>
        <v>484.60067863941077</v>
      </c>
    </row>
    <row r="11" spans="1:4">
      <c r="A11">
        <v>2.25</v>
      </c>
      <c r="B11">
        <v>738142</v>
      </c>
      <c r="C11">
        <v>1209.7</v>
      </c>
      <c r="D11">
        <f t="shared" si="0"/>
        <v>610.18599652806483</v>
      </c>
    </row>
    <row r="12" spans="1:4">
      <c r="A12">
        <v>2.5</v>
      </c>
      <c r="B12">
        <v>1299339</v>
      </c>
      <c r="C12">
        <v>1206.5999999999999</v>
      </c>
      <c r="D12">
        <f t="shared" si="0"/>
        <v>1076.8597712580806</v>
      </c>
    </row>
    <row r="13" spans="1:4">
      <c r="A13">
        <v>2.75</v>
      </c>
      <c r="B13">
        <v>1084368</v>
      </c>
      <c r="C13">
        <v>1232</v>
      </c>
      <c r="D13">
        <f t="shared" si="0"/>
        <v>880.16883116883116</v>
      </c>
    </row>
    <row r="14" spans="1:4">
      <c r="A14">
        <v>3</v>
      </c>
      <c r="B14">
        <v>1120549</v>
      </c>
      <c r="C14">
        <v>1241.8</v>
      </c>
      <c r="D14">
        <f t="shared" si="0"/>
        <v>902.35867289418593</v>
      </c>
    </row>
    <row r="15" spans="1:4">
      <c r="A15">
        <v>3.25</v>
      </c>
      <c r="B15">
        <v>1532923</v>
      </c>
      <c r="C15">
        <v>1231.9000000000001</v>
      </c>
      <c r="D15">
        <f t="shared" si="0"/>
        <v>1244.3566847958436</v>
      </c>
    </row>
    <row r="16" spans="1:4">
      <c r="A16">
        <v>3.5</v>
      </c>
      <c r="B16">
        <v>1222329</v>
      </c>
      <c r="C16">
        <v>1192.4000000000001</v>
      </c>
      <c r="D16">
        <f t="shared" si="0"/>
        <v>1025.0997987252599</v>
      </c>
    </row>
    <row r="17" spans="1:4">
      <c r="A17">
        <v>3.75</v>
      </c>
      <c r="B17">
        <v>1769047</v>
      </c>
      <c r="C17">
        <v>1197.4000000000001</v>
      </c>
      <c r="D17">
        <f t="shared" si="0"/>
        <v>1477.4068815767496</v>
      </c>
    </row>
    <row r="18" spans="1:4">
      <c r="A18">
        <v>4</v>
      </c>
      <c r="B18">
        <v>1891377</v>
      </c>
      <c r="C18">
        <v>1194.8</v>
      </c>
      <c r="D18">
        <f t="shared" si="0"/>
        <v>1583.0071978573822</v>
      </c>
    </row>
    <row r="19" spans="1:4">
      <c r="A19">
        <v>4.25</v>
      </c>
      <c r="B19">
        <v>1528298</v>
      </c>
      <c r="C19">
        <v>1229</v>
      </c>
      <c r="D19">
        <f t="shared" si="0"/>
        <v>1243.5296989422295</v>
      </c>
    </row>
    <row r="20" spans="1:4">
      <c r="A20">
        <v>4.5</v>
      </c>
      <c r="B20">
        <v>2227317</v>
      </c>
      <c r="C20">
        <v>1232.9000000000001</v>
      </c>
      <c r="D20">
        <f t="shared" si="0"/>
        <v>1806.5674426149726</v>
      </c>
    </row>
    <row r="21" spans="1:4">
      <c r="A21">
        <v>4.75</v>
      </c>
      <c r="B21">
        <v>2125553</v>
      </c>
      <c r="C21">
        <v>1198.5</v>
      </c>
      <c r="D21">
        <f t="shared" si="0"/>
        <v>1773.5110554860241</v>
      </c>
    </row>
    <row r="22" spans="1:4">
      <c r="A22">
        <v>5</v>
      </c>
      <c r="B22">
        <v>1601971</v>
      </c>
      <c r="C22">
        <v>1201.9000000000001</v>
      </c>
      <c r="D22">
        <f t="shared" si="0"/>
        <v>1332.8654630168899</v>
      </c>
    </row>
    <row r="23" spans="1:4">
      <c r="A23">
        <v>5.25</v>
      </c>
      <c r="B23">
        <v>2247477</v>
      </c>
      <c r="C23">
        <v>1204.5</v>
      </c>
      <c r="D23">
        <f t="shared" si="0"/>
        <v>1865.9003735990038</v>
      </c>
    </row>
    <row r="24" spans="1:4">
      <c r="A24">
        <v>5.5</v>
      </c>
      <c r="B24">
        <v>1843309</v>
      </c>
      <c r="C24">
        <v>1207.2</v>
      </c>
      <c r="D24">
        <f t="shared" si="0"/>
        <v>1526.9292577866136</v>
      </c>
    </row>
    <row r="25" spans="1:4">
      <c r="A25">
        <v>5.75</v>
      </c>
      <c r="B25">
        <v>1504982</v>
      </c>
      <c r="C25">
        <v>1211</v>
      </c>
      <c r="D25">
        <f t="shared" si="0"/>
        <v>1242.7597027250206</v>
      </c>
    </row>
    <row r="26" spans="1:4">
      <c r="A26">
        <v>6</v>
      </c>
      <c r="B26">
        <v>1572448</v>
      </c>
      <c r="C26">
        <v>1216.4000000000001</v>
      </c>
      <c r="D26">
        <f t="shared" si="0"/>
        <v>1292.7063465965141</v>
      </c>
    </row>
    <row r="27" spans="1:4">
      <c r="A27">
        <v>6.25</v>
      </c>
      <c r="B27">
        <v>1257441</v>
      </c>
      <c r="C27">
        <v>1248.4000000000001</v>
      </c>
      <c r="D27">
        <f t="shared" si="0"/>
        <v>1007.2420698494071</v>
      </c>
    </row>
    <row r="28" spans="1:4">
      <c r="A28">
        <v>6.5</v>
      </c>
      <c r="B28">
        <v>1487624</v>
      </c>
      <c r="C28">
        <v>1260.2</v>
      </c>
      <c r="D28">
        <f t="shared" si="0"/>
        <v>1180.4665926043485</v>
      </c>
    </row>
    <row r="29" spans="1:4">
      <c r="A29">
        <v>6.75</v>
      </c>
      <c r="B29">
        <v>1460732</v>
      </c>
      <c r="C29">
        <v>1257.4000000000001</v>
      </c>
      <c r="D29">
        <f t="shared" si="0"/>
        <v>1161.7082869413073</v>
      </c>
    </row>
    <row r="30" spans="1:4">
      <c r="A30">
        <v>7</v>
      </c>
      <c r="B30">
        <v>897228</v>
      </c>
      <c r="C30">
        <v>1235</v>
      </c>
      <c r="D30">
        <f t="shared" si="0"/>
        <v>726.50040485829959</v>
      </c>
    </row>
    <row r="31" spans="1:4">
      <c r="A31">
        <v>7.25</v>
      </c>
      <c r="B31">
        <v>712608</v>
      </c>
      <c r="C31">
        <v>1221.5</v>
      </c>
      <c r="D31">
        <f t="shared" si="0"/>
        <v>583.38763814981576</v>
      </c>
    </row>
    <row r="32" spans="1:4">
      <c r="A32">
        <v>7.5</v>
      </c>
      <c r="B32">
        <v>531316</v>
      </c>
      <c r="C32">
        <v>1225.5</v>
      </c>
      <c r="D32">
        <f t="shared" si="0"/>
        <v>433.55038759689921</v>
      </c>
    </row>
    <row r="33" spans="1:4">
      <c r="A33">
        <v>7.75</v>
      </c>
      <c r="B33">
        <v>439524</v>
      </c>
      <c r="C33">
        <v>1225.5999999999999</v>
      </c>
      <c r="D33">
        <f t="shared" si="0"/>
        <v>358.61945169712794</v>
      </c>
    </row>
    <row r="34" spans="1:4">
      <c r="A34">
        <v>8</v>
      </c>
      <c r="B34">
        <v>420541</v>
      </c>
      <c r="C34">
        <v>1226.0999999999999</v>
      </c>
      <c r="D34">
        <f t="shared" si="0"/>
        <v>342.99078378598813</v>
      </c>
    </row>
    <row r="35" spans="1:4">
      <c r="A35">
        <v>8.25</v>
      </c>
      <c r="B35">
        <v>331660</v>
      </c>
      <c r="C35">
        <v>1226.8</v>
      </c>
      <c r="D35">
        <f t="shared" si="0"/>
        <v>270.3456146071079</v>
      </c>
    </row>
    <row r="36" spans="1:4">
      <c r="A36">
        <v>8.5</v>
      </c>
      <c r="B36">
        <v>303419</v>
      </c>
      <c r="C36">
        <v>1250.4000000000001</v>
      </c>
      <c r="D36">
        <f t="shared" si="0"/>
        <v>242.65754958413305</v>
      </c>
    </row>
    <row r="37" spans="1:4">
      <c r="A37">
        <v>8.75</v>
      </c>
      <c r="B37">
        <v>271381</v>
      </c>
      <c r="C37">
        <v>1266.4000000000001</v>
      </c>
      <c r="D37">
        <f t="shared" si="0"/>
        <v>214.29327226784585</v>
      </c>
    </row>
    <row r="38" spans="1:4">
      <c r="A38">
        <v>9</v>
      </c>
      <c r="B38">
        <v>194064</v>
      </c>
      <c r="C38">
        <v>1261.7</v>
      </c>
      <c r="D38">
        <f t="shared" si="0"/>
        <v>153.81152413410479</v>
      </c>
    </row>
    <row r="39" spans="1:4">
      <c r="A39">
        <v>9.25</v>
      </c>
      <c r="B39">
        <v>207209</v>
      </c>
      <c r="C39">
        <v>1244.5</v>
      </c>
      <c r="D39">
        <f t="shared" si="0"/>
        <v>166.49979911611089</v>
      </c>
    </row>
    <row r="40" spans="1:4">
      <c r="A40">
        <v>9.5</v>
      </c>
      <c r="B40">
        <v>126088</v>
      </c>
      <c r="C40">
        <v>1222.9000000000001</v>
      </c>
      <c r="D40">
        <f t="shared" si="0"/>
        <v>103.10573227573799</v>
      </c>
    </row>
    <row r="41" spans="1:4">
      <c r="A41">
        <v>9.75</v>
      </c>
      <c r="B41">
        <v>119345</v>
      </c>
      <c r="C41">
        <v>1219.5</v>
      </c>
      <c r="D41">
        <f t="shared" si="0"/>
        <v>97.863878638786389</v>
      </c>
    </row>
    <row r="42" spans="1:4">
      <c r="A42">
        <v>10</v>
      </c>
      <c r="B42">
        <v>90921</v>
      </c>
      <c r="C42">
        <v>1219.3</v>
      </c>
      <c r="D42">
        <f t="shared" si="0"/>
        <v>74.568194865906676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2"/>
  <sheetViews>
    <sheetView workbookViewId="0">
      <selection activeCell="B43" sqref="B43"/>
    </sheetView>
  </sheetViews>
  <sheetFormatPr baseColWidth="10" defaultColWidth="8.83203125" defaultRowHeight="14"/>
  <cols>
    <col min="2" max="2" width="9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692716</v>
      </c>
      <c r="C2">
        <v>1243</v>
      </c>
      <c r="D2">
        <f>B2/C2</f>
        <v>557.29364440868869</v>
      </c>
    </row>
    <row r="3" spans="1:4">
      <c r="A3">
        <v>0.25</v>
      </c>
      <c r="B3">
        <v>809294</v>
      </c>
      <c r="C3">
        <v>1242.4000000000001</v>
      </c>
      <c r="D3">
        <f t="shared" ref="D3:D42" si="0">B3/C3</f>
        <v>651.3956857694784</v>
      </c>
    </row>
    <row r="4" spans="1:4">
      <c r="A4">
        <v>0.5</v>
      </c>
      <c r="B4">
        <v>580881</v>
      </c>
      <c r="C4">
        <v>1242.5999999999999</v>
      </c>
      <c r="D4">
        <f t="shared" si="0"/>
        <v>467.47223563495896</v>
      </c>
    </row>
    <row r="5" spans="1:4">
      <c r="A5">
        <v>0.75</v>
      </c>
      <c r="B5">
        <v>91671</v>
      </c>
      <c r="C5">
        <v>1244.8</v>
      </c>
      <c r="D5">
        <f t="shared" si="0"/>
        <v>73.643155526992288</v>
      </c>
    </row>
    <row r="6" spans="1:4">
      <c r="A6">
        <v>1</v>
      </c>
      <c r="B6">
        <v>211277</v>
      </c>
      <c r="C6">
        <v>1245.5999999999999</v>
      </c>
      <c r="D6">
        <f t="shared" si="0"/>
        <v>169.61865767501607</v>
      </c>
    </row>
    <row r="7" spans="1:4">
      <c r="A7">
        <v>1.25</v>
      </c>
      <c r="B7">
        <v>921626</v>
      </c>
      <c r="C7">
        <v>1249</v>
      </c>
      <c r="D7">
        <f t="shared" si="0"/>
        <v>737.89111289031223</v>
      </c>
    </row>
    <row r="8" spans="1:4">
      <c r="A8">
        <v>1.5</v>
      </c>
      <c r="B8">
        <v>1870524</v>
      </c>
      <c r="C8">
        <v>1267.8</v>
      </c>
      <c r="D8">
        <f t="shared" si="0"/>
        <v>1475.4093705631803</v>
      </c>
    </row>
    <row r="9" spans="1:4">
      <c r="A9">
        <v>1.75</v>
      </c>
      <c r="B9">
        <v>1871268</v>
      </c>
      <c r="C9">
        <v>1281</v>
      </c>
      <c r="D9">
        <f t="shared" si="0"/>
        <v>1460.7868852459017</v>
      </c>
    </row>
    <row r="10" spans="1:4">
      <c r="A10">
        <v>2</v>
      </c>
      <c r="B10">
        <v>1537306</v>
      </c>
      <c r="C10">
        <v>1287</v>
      </c>
      <c r="D10">
        <f t="shared" si="0"/>
        <v>1194.4879564879566</v>
      </c>
    </row>
    <row r="11" spans="1:4">
      <c r="A11">
        <v>2.25</v>
      </c>
      <c r="B11">
        <v>299217</v>
      </c>
      <c r="C11">
        <v>1282.0999999999999</v>
      </c>
      <c r="D11">
        <f t="shared" si="0"/>
        <v>233.38039154512131</v>
      </c>
    </row>
    <row r="12" spans="1:4">
      <c r="A12">
        <v>2.5</v>
      </c>
      <c r="B12">
        <v>740649</v>
      </c>
      <c r="C12">
        <v>1272.4000000000001</v>
      </c>
      <c r="D12">
        <f t="shared" si="0"/>
        <v>582.08817981766731</v>
      </c>
    </row>
    <row r="13" spans="1:4">
      <c r="A13">
        <v>2.75</v>
      </c>
      <c r="B13">
        <v>4204448</v>
      </c>
      <c r="C13">
        <v>1253.0999999999999</v>
      </c>
      <c r="D13">
        <f t="shared" si="0"/>
        <v>3355.2374112201742</v>
      </c>
    </row>
    <row r="14" spans="1:4">
      <c r="A14">
        <v>3</v>
      </c>
      <c r="B14">
        <v>4328373</v>
      </c>
      <c r="C14">
        <v>1234.3</v>
      </c>
      <c r="D14">
        <f t="shared" si="0"/>
        <v>3506.7430932512357</v>
      </c>
    </row>
    <row r="15" spans="1:4">
      <c r="A15">
        <v>3.25</v>
      </c>
      <c r="B15">
        <v>4253943</v>
      </c>
      <c r="C15">
        <v>1245.0999999999999</v>
      </c>
      <c r="D15">
        <f t="shared" si="0"/>
        <v>3416.5472652798976</v>
      </c>
    </row>
    <row r="16" spans="1:4">
      <c r="A16">
        <v>3.5</v>
      </c>
      <c r="B16">
        <v>730483</v>
      </c>
      <c r="C16">
        <v>1245.2</v>
      </c>
      <c r="D16">
        <f t="shared" si="0"/>
        <v>586.6390941214263</v>
      </c>
    </row>
    <row r="17" spans="1:4">
      <c r="A17">
        <v>3.75</v>
      </c>
      <c r="B17">
        <v>112629</v>
      </c>
      <c r="C17">
        <v>1245.2</v>
      </c>
      <c r="D17">
        <f t="shared" si="0"/>
        <v>90.450530035335689</v>
      </c>
    </row>
    <row r="18" spans="1:4">
      <c r="A18">
        <v>4</v>
      </c>
      <c r="B18">
        <v>2607072</v>
      </c>
      <c r="C18">
        <v>1244.5999999999999</v>
      </c>
      <c r="D18">
        <f t="shared" si="0"/>
        <v>2094.7067330869359</v>
      </c>
    </row>
    <row r="19" spans="1:4">
      <c r="A19">
        <v>4.25</v>
      </c>
      <c r="B19">
        <v>5000190</v>
      </c>
      <c r="C19">
        <v>1244.4000000000001</v>
      </c>
      <c r="D19">
        <f t="shared" si="0"/>
        <v>4018.1533269045322</v>
      </c>
    </row>
    <row r="20" spans="1:4">
      <c r="A20">
        <v>4.5</v>
      </c>
      <c r="B20">
        <v>6086564</v>
      </c>
      <c r="C20">
        <v>1244.5</v>
      </c>
      <c r="D20">
        <f t="shared" si="0"/>
        <v>4890.770590598634</v>
      </c>
    </row>
    <row r="21" spans="1:4">
      <c r="A21">
        <v>4.75</v>
      </c>
      <c r="B21">
        <v>4337501</v>
      </c>
      <c r="C21">
        <v>1245</v>
      </c>
      <c r="D21">
        <f t="shared" si="0"/>
        <v>3483.9365461847387</v>
      </c>
    </row>
    <row r="22" spans="1:4">
      <c r="A22">
        <v>5</v>
      </c>
      <c r="B22">
        <v>1146453</v>
      </c>
      <c r="C22">
        <v>1245</v>
      </c>
      <c r="D22">
        <f t="shared" si="0"/>
        <v>920.84578313253007</v>
      </c>
    </row>
    <row r="23" spans="1:4">
      <c r="A23">
        <v>5.25</v>
      </c>
      <c r="B23">
        <v>213324</v>
      </c>
      <c r="C23">
        <v>1245.7</v>
      </c>
      <c r="D23">
        <f t="shared" si="0"/>
        <v>171.24829413181342</v>
      </c>
    </row>
    <row r="24" spans="1:4">
      <c r="A24">
        <v>5.5</v>
      </c>
      <c r="B24">
        <v>1824243</v>
      </c>
      <c r="C24">
        <v>1247.2</v>
      </c>
      <c r="D24">
        <f t="shared" si="0"/>
        <v>1462.6707825529186</v>
      </c>
    </row>
    <row r="25" spans="1:4">
      <c r="A25">
        <v>5.75</v>
      </c>
      <c r="B25">
        <v>3822355</v>
      </c>
      <c r="C25">
        <v>1249.3</v>
      </c>
      <c r="D25">
        <f t="shared" si="0"/>
        <v>3059.597374529737</v>
      </c>
    </row>
    <row r="26" spans="1:4">
      <c r="A26">
        <v>6</v>
      </c>
      <c r="B26">
        <v>5238321</v>
      </c>
      <c r="C26">
        <v>1261.5999999999999</v>
      </c>
      <c r="D26">
        <f t="shared" si="0"/>
        <v>4152.1250792644269</v>
      </c>
    </row>
    <row r="27" spans="1:4">
      <c r="A27">
        <v>6.25</v>
      </c>
      <c r="B27">
        <v>3328529</v>
      </c>
      <c r="C27">
        <v>1274.7</v>
      </c>
      <c r="D27">
        <f t="shared" si="0"/>
        <v>2611.2253863654191</v>
      </c>
    </row>
    <row r="28" spans="1:4">
      <c r="A28">
        <v>6.5</v>
      </c>
      <c r="B28">
        <v>1374211</v>
      </c>
      <c r="C28">
        <v>1281.5999999999999</v>
      </c>
      <c r="D28">
        <f t="shared" si="0"/>
        <v>1072.262016229713</v>
      </c>
    </row>
    <row r="29" spans="1:4">
      <c r="A29">
        <v>6.75</v>
      </c>
      <c r="B29">
        <v>148926</v>
      </c>
      <c r="C29">
        <v>1288.3</v>
      </c>
      <c r="D29">
        <f t="shared" si="0"/>
        <v>115.59885119925484</v>
      </c>
    </row>
    <row r="30" spans="1:4">
      <c r="A30">
        <v>7</v>
      </c>
      <c r="B30">
        <v>1006454</v>
      </c>
      <c r="C30">
        <v>1287.4000000000001</v>
      </c>
      <c r="D30">
        <f t="shared" si="0"/>
        <v>781.77256485940654</v>
      </c>
    </row>
    <row r="31" spans="1:4">
      <c r="A31">
        <v>7.25</v>
      </c>
      <c r="B31">
        <v>1869244</v>
      </c>
      <c r="C31">
        <v>1287.5999999999999</v>
      </c>
      <c r="D31">
        <f t="shared" si="0"/>
        <v>1451.7272444858652</v>
      </c>
    </row>
    <row r="32" spans="1:4">
      <c r="A32">
        <v>7.5</v>
      </c>
      <c r="B32">
        <v>2406228</v>
      </c>
      <c r="C32">
        <v>1281</v>
      </c>
      <c r="D32">
        <f t="shared" si="0"/>
        <v>1878.3981264637002</v>
      </c>
    </row>
    <row r="33" spans="1:4">
      <c r="A33">
        <v>7.75</v>
      </c>
      <c r="B33">
        <v>1568220</v>
      </c>
      <c r="C33">
        <v>1273.9000000000001</v>
      </c>
      <c r="D33">
        <f t="shared" si="0"/>
        <v>1231.0385430567549</v>
      </c>
    </row>
    <row r="34" spans="1:4">
      <c r="A34">
        <v>8</v>
      </c>
      <c r="B34">
        <v>528097</v>
      </c>
      <c r="C34">
        <v>1261.5999999999999</v>
      </c>
      <c r="D34">
        <f t="shared" si="0"/>
        <v>418.59305643627141</v>
      </c>
    </row>
    <row r="35" spans="1:4">
      <c r="A35">
        <v>8.25</v>
      </c>
      <c r="B35">
        <v>39662</v>
      </c>
      <c r="C35">
        <v>1248.8</v>
      </c>
      <c r="D35">
        <f t="shared" si="0"/>
        <v>31.760089686098656</v>
      </c>
    </row>
    <row r="36" spans="1:4">
      <c r="A36">
        <v>8.5</v>
      </c>
      <c r="B36">
        <v>455867</v>
      </c>
      <c r="C36">
        <v>1246.3</v>
      </c>
      <c r="D36">
        <f t="shared" si="0"/>
        <v>365.77629784161121</v>
      </c>
    </row>
    <row r="37" spans="1:4">
      <c r="A37">
        <v>8.75</v>
      </c>
      <c r="B37">
        <v>929066</v>
      </c>
      <c r="C37">
        <v>1243.9000000000001</v>
      </c>
      <c r="D37">
        <f t="shared" si="0"/>
        <v>746.89766058364819</v>
      </c>
    </row>
    <row r="38" spans="1:4">
      <c r="A38">
        <v>9</v>
      </c>
      <c r="B38">
        <v>569533</v>
      </c>
      <c r="C38">
        <v>1243.5</v>
      </c>
      <c r="D38">
        <f t="shared" si="0"/>
        <v>458.00804181745076</v>
      </c>
    </row>
    <row r="39" spans="1:4">
      <c r="A39">
        <v>9.25</v>
      </c>
      <c r="B39">
        <v>904073</v>
      </c>
      <c r="C39">
        <v>1243.3</v>
      </c>
      <c r="D39">
        <f t="shared" si="0"/>
        <v>727.15595592375132</v>
      </c>
    </row>
    <row r="40" spans="1:4">
      <c r="A40">
        <v>9.5</v>
      </c>
      <c r="B40">
        <v>163944</v>
      </c>
      <c r="C40">
        <v>1243</v>
      </c>
      <c r="D40">
        <f t="shared" si="0"/>
        <v>131.89380530973452</v>
      </c>
    </row>
    <row r="41" spans="1:4">
      <c r="A41">
        <v>9.75</v>
      </c>
      <c r="B41">
        <v>42998</v>
      </c>
      <c r="C41">
        <v>1243.0999999999999</v>
      </c>
      <c r="D41">
        <f t="shared" si="0"/>
        <v>34.589333118815865</v>
      </c>
    </row>
    <row r="42" spans="1:4">
      <c r="A42">
        <v>10</v>
      </c>
      <c r="B42">
        <v>63036</v>
      </c>
      <c r="C42">
        <v>1242.3</v>
      </c>
      <c r="D42">
        <f t="shared" si="0"/>
        <v>50.741366819608793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D18" sqref="D18"/>
    </sheetView>
  </sheetViews>
  <sheetFormatPr baseColWidth="10" defaultColWidth="8.83203125" defaultRowHeight="14"/>
  <cols>
    <col min="2" max="2" width="9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8733</v>
      </c>
      <c r="C2">
        <v>1248.3</v>
      </c>
      <c r="D2">
        <f>B2/C2</f>
        <v>6.9959144436433549</v>
      </c>
    </row>
    <row r="3" spans="1:4">
      <c r="A3">
        <v>1</v>
      </c>
      <c r="B3">
        <v>8983</v>
      </c>
      <c r="C3">
        <v>1241.5999999999999</v>
      </c>
      <c r="D3">
        <f t="shared" ref="D3:D12" si="0">B3/C3</f>
        <v>7.2350193298969074</v>
      </c>
    </row>
    <row r="4" spans="1:4">
      <c r="A4">
        <v>2</v>
      </c>
      <c r="B4">
        <v>8659</v>
      </c>
      <c r="C4">
        <v>1240.5999999999999</v>
      </c>
      <c r="D4">
        <f t="shared" si="0"/>
        <v>6.9796872481057557</v>
      </c>
    </row>
    <row r="5" spans="1:4">
      <c r="A5">
        <v>3</v>
      </c>
      <c r="B5">
        <v>10553</v>
      </c>
      <c r="C5">
        <v>1239.9000000000001</v>
      </c>
      <c r="D5">
        <f t="shared" si="0"/>
        <v>8.5111702556657782</v>
      </c>
    </row>
    <row r="6" spans="1:4">
      <c r="A6">
        <v>4</v>
      </c>
      <c r="B6">
        <v>9935</v>
      </c>
      <c r="C6">
        <v>1238.9000000000001</v>
      </c>
      <c r="D6">
        <f t="shared" si="0"/>
        <v>8.0192105900395507</v>
      </c>
    </row>
    <row r="7" spans="1:4">
      <c r="A7">
        <v>5</v>
      </c>
      <c r="B7">
        <v>17115</v>
      </c>
      <c r="C7">
        <v>1238.3</v>
      </c>
      <c r="D7">
        <f t="shared" si="0"/>
        <v>13.821368004522329</v>
      </c>
    </row>
    <row r="8" spans="1:4">
      <c r="A8">
        <v>6</v>
      </c>
      <c r="B8">
        <v>26782</v>
      </c>
      <c r="C8">
        <v>1237.5</v>
      </c>
      <c r="D8">
        <f t="shared" si="0"/>
        <v>21.642020202020202</v>
      </c>
    </row>
    <row r="9" spans="1:4">
      <c r="A9">
        <v>7</v>
      </c>
      <c r="B9">
        <v>18271</v>
      </c>
      <c r="C9">
        <v>1236</v>
      </c>
      <c r="D9">
        <f t="shared" si="0"/>
        <v>14.782362459546926</v>
      </c>
    </row>
    <row r="10" spans="1:4">
      <c r="A10">
        <v>8</v>
      </c>
      <c r="B10">
        <v>17922</v>
      </c>
      <c r="C10">
        <v>1235.5999999999999</v>
      </c>
      <c r="D10">
        <f t="shared" si="0"/>
        <v>14.504694075752672</v>
      </c>
    </row>
    <row r="11" spans="1:4">
      <c r="A11">
        <v>9</v>
      </c>
      <c r="B11">
        <v>23485</v>
      </c>
      <c r="C11">
        <v>1235</v>
      </c>
      <c r="D11">
        <f t="shared" si="0"/>
        <v>19.016194331983804</v>
      </c>
    </row>
    <row r="12" spans="1:4">
      <c r="A12">
        <v>10</v>
      </c>
      <c r="B12">
        <v>29583</v>
      </c>
      <c r="C12">
        <v>1234.5999999999999</v>
      </c>
      <c r="D12">
        <f t="shared" si="0"/>
        <v>23.961606998218048</v>
      </c>
    </row>
    <row r="14" spans="1:4">
      <c r="A14" t="s">
        <v>4</v>
      </c>
      <c r="B14">
        <f>AVERAGE(B2:B12)</f>
        <v>16365.545454545454</v>
      </c>
      <c r="C14">
        <f t="shared" ref="C14:D14" si="1">AVERAGE(C2:C12)</f>
        <v>1238.7545454545455</v>
      </c>
      <c r="D14">
        <f t="shared" si="1"/>
        <v>13.224477085399576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B21" sqref="B21"/>
    </sheetView>
  </sheetViews>
  <sheetFormatPr baseColWidth="10" defaultColWidth="8.83203125" defaultRowHeight="14"/>
  <cols>
    <col min="2" max="2" width="9.5" bestFit="1" customWidth="1"/>
  </cols>
  <sheetData>
    <row r="1" spans="1:4">
      <c r="A1" t="s">
        <v>5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202491</v>
      </c>
      <c r="C2">
        <v>1231.3</v>
      </c>
      <c r="D2">
        <f>B2/C2</f>
        <v>164.45301713635996</v>
      </c>
    </row>
    <row r="3" spans="1:4">
      <c r="A3">
        <v>10</v>
      </c>
      <c r="B3">
        <v>201263</v>
      </c>
      <c r="C3">
        <v>1233.5999999999999</v>
      </c>
      <c r="D3">
        <f t="shared" ref="D3:D20" si="0">B3/C3</f>
        <v>163.1509403372244</v>
      </c>
    </row>
    <row r="4" spans="1:4">
      <c r="A4">
        <v>20</v>
      </c>
      <c r="B4">
        <v>192867</v>
      </c>
      <c r="C4">
        <v>1248.5999999999999</v>
      </c>
      <c r="D4">
        <f t="shared" si="0"/>
        <v>154.46660259490631</v>
      </c>
    </row>
    <row r="5" spans="1:4">
      <c r="A5">
        <v>30</v>
      </c>
      <c r="B5">
        <v>187497</v>
      </c>
      <c r="C5">
        <v>1256.8</v>
      </c>
      <c r="D5">
        <f t="shared" si="0"/>
        <v>149.18602800763844</v>
      </c>
    </row>
    <row r="6" spans="1:4">
      <c r="A6">
        <v>40</v>
      </c>
      <c r="B6">
        <v>180096</v>
      </c>
      <c r="C6">
        <v>1263.8</v>
      </c>
      <c r="D6">
        <f t="shared" si="0"/>
        <v>142.50356068998261</v>
      </c>
    </row>
    <row r="7" spans="1:4">
      <c r="A7">
        <v>50</v>
      </c>
      <c r="B7">
        <v>126023</v>
      </c>
      <c r="C7">
        <v>1268.7</v>
      </c>
      <c r="D7">
        <f t="shared" si="0"/>
        <v>99.332387483250571</v>
      </c>
    </row>
    <row r="8" spans="1:4">
      <c r="A8">
        <v>60</v>
      </c>
      <c r="B8">
        <v>97278</v>
      </c>
      <c r="C8">
        <v>1270.4000000000001</v>
      </c>
      <c r="D8">
        <f t="shared" si="0"/>
        <v>76.572732997481097</v>
      </c>
    </row>
    <row r="9" spans="1:4">
      <c r="A9">
        <v>70</v>
      </c>
      <c r="B9">
        <v>76400</v>
      </c>
      <c r="C9">
        <v>1271.7</v>
      </c>
      <c r="D9">
        <f t="shared" si="0"/>
        <v>60.077062200204452</v>
      </c>
    </row>
    <row r="10" spans="1:4">
      <c r="A10">
        <v>80</v>
      </c>
      <c r="B10">
        <v>39055</v>
      </c>
      <c r="C10">
        <v>1271.5</v>
      </c>
      <c r="D10">
        <f t="shared" si="0"/>
        <v>30.715690129767992</v>
      </c>
    </row>
    <row r="11" spans="1:4">
      <c r="A11">
        <v>90</v>
      </c>
      <c r="B11">
        <v>24199</v>
      </c>
      <c r="C11">
        <v>1268.5</v>
      </c>
      <c r="D11">
        <f t="shared" si="0"/>
        <v>19.076862435947969</v>
      </c>
    </row>
    <row r="12" spans="1:4">
      <c r="A12">
        <v>100</v>
      </c>
      <c r="B12">
        <v>13875</v>
      </c>
      <c r="C12">
        <v>1265.4000000000001</v>
      </c>
      <c r="D12">
        <f t="shared" si="0"/>
        <v>10.964912280701753</v>
      </c>
    </row>
    <row r="13" spans="1:4">
      <c r="A13">
        <v>110</v>
      </c>
      <c r="B13">
        <v>13714</v>
      </c>
      <c r="C13">
        <v>1259</v>
      </c>
      <c r="D13">
        <f t="shared" si="0"/>
        <v>10.892772041302621</v>
      </c>
    </row>
    <row r="14" spans="1:4">
      <c r="A14">
        <v>120</v>
      </c>
      <c r="B14">
        <v>34724</v>
      </c>
      <c r="C14">
        <v>1254.3</v>
      </c>
      <c r="D14">
        <f t="shared" si="0"/>
        <v>27.683967152993702</v>
      </c>
    </row>
    <row r="15" spans="1:4">
      <c r="A15">
        <v>130</v>
      </c>
      <c r="B15">
        <v>61465</v>
      </c>
      <c r="C15">
        <v>1246.8</v>
      </c>
      <c r="D15">
        <f t="shared" si="0"/>
        <v>49.298203400705809</v>
      </c>
    </row>
    <row r="16" spans="1:4">
      <c r="A16">
        <v>140</v>
      </c>
      <c r="B16">
        <v>104069</v>
      </c>
      <c r="C16">
        <v>1235.8</v>
      </c>
      <c r="D16">
        <f t="shared" si="0"/>
        <v>84.211846577116034</v>
      </c>
    </row>
    <row r="17" spans="1:4">
      <c r="A17">
        <v>150</v>
      </c>
      <c r="B17">
        <v>137159</v>
      </c>
      <c r="C17">
        <v>1231.8</v>
      </c>
      <c r="D17">
        <f t="shared" si="0"/>
        <v>111.34843318720571</v>
      </c>
    </row>
    <row r="18" spans="1:4">
      <c r="A18">
        <v>160</v>
      </c>
      <c r="B18">
        <v>213952</v>
      </c>
      <c r="C18">
        <v>1231.3</v>
      </c>
      <c r="D18">
        <f t="shared" si="0"/>
        <v>173.76106554048567</v>
      </c>
    </row>
    <row r="19" spans="1:4">
      <c r="A19">
        <v>170</v>
      </c>
      <c r="B19">
        <v>253833</v>
      </c>
      <c r="C19">
        <v>1230.5</v>
      </c>
      <c r="D19">
        <f t="shared" si="0"/>
        <v>206.28443722064202</v>
      </c>
    </row>
    <row r="20" spans="1:4">
      <c r="A20">
        <v>180</v>
      </c>
      <c r="B20">
        <v>291635</v>
      </c>
      <c r="C20">
        <v>1230.3</v>
      </c>
      <c r="D20">
        <f t="shared" si="0"/>
        <v>237.0438104527351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workbookViewId="0">
      <selection activeCell="B2" sqref="B2"/>
    </sheetView>
  </sheetViews>
  <sheetFormatPr baseColWidth="10" defaultColWidth="8.83203125" defaultRowHeight="14"/>
  <cols>
    <col min="2" max="2" width="9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D2" t="e">
        <f>B2/C2</f>
        <v>#DIV/0!</v>
      </c>
    </row>
    <row r="3" spans="1:4">
      <c r="A3">
        <v>0.25</v>
      </c>
      <c r="D3" t="e">
        <f t="shared" ref="D3:D42" si="0">B3/C3</f>
        <v>#DIV/0!</v>
      </c>
    </row>
    <row r="4" spans="1:4">
      <c r="A4">
        <v>0.5</v>
      </c>
      <c r="D4" t="e">
        <f t="shared" si="0"/>
        <v>#DIV/0!</v>
      </c>
    </row>
    <row r="5" spans="1:4">
      <c r="A5">
        <v>0.75</v>
      </c>
      <c r="D5" t="e">
        <f t="shared" si="0"/>
        <v>#DIV/0!</v>
      </c>
    </row>
    <row r="6" spans="1:4">
      <c r="A6">
        <v>1</v>
      </c>
      <c r="D6" t="e">
        <f t="shared" si="0"/>
        <v>#DIV/0!</v>
      </c>
    </row>
    <row r="7" spans="1:4">
      <c r="A7">
        <v>1.25</v>
      </c>
      <c r="D7" t="e">
        <f t="shared" si="0"/>
        <v>#DIV/0!</v>
      </c>
    </row>
    <row r="8" spans="1:4">
      <c r="A8">
        <v>1.5</v>
      </c>
      <c r="D8" t="e">
        <f t="shared" si="0"/>
        <v>#DIV/0!</v>
      </c>
    </row>
    <row r="9" spans="1:4">
      <c r="A9">
        <v>1.75</v>
      </c>
      <c r="D9" t="e">
        <f t="shared" si="0"/>
        <v>#DIV/0!</v>
      </c>
    </row>
    <row r="10" spans="1:4">
      <c r="A10">
        <v>2</v>
      </c>
      <c r="D10" t="e">
        <f t="shared" si="0"/>
        <v>#DIV/0!</v>
      </c>
    </row>
    <row r="11" spans="1:4">
      <c r="A11">
        <v>2.25</v>
      </c>
      <c r="D11" t="e">
        <f t="shared" si="0"/>
        <v>#DIV/0!</v>
      </c>
    </row>
    <row r="12" spans="1:4">
      <c r="A12">
        <v>2.5</v>
      </c>
      <c r="D12" t="e">
        <f t="shared" si="0"/>
        <v>#DIV/0!</v>
      </c>
    </row>
    <row r="13" spans="1:4">
      <c r="A13">
        <v>2.75</v>
      </c>
      <c r="D13" t="e">
        <f t="shared" si="0"/>
        <v>#DIV/0!</v>
      </c>
    </row>
    <row r="14" spans="1:4">
      <c r="A14">
        <v>3</v>
      </c>
      <c r="D14" t="e">
        <f t="shared" si="0"/>
        <v>#DIV/0!</v>
      </c>
    </row>
    <row r="15" spans="1:4">
      <c r="A15">
        <v>3.25</v>
      </c>
      <c r="D15" t="e">
        <f t="shared" si="0"/>
        <v>#DIV/0!</v>
      </c>
    </row>
    <row r="16" spans="1:4">
      <c r="A16">
        <v>3.5</v>
      </c>
      <c r="D16" t="e">
        <f t="shared" si="0"/>
        <v>#DIV/0!</v>
      </c>
    </row>
    <row r="17" spans="1:4">
      <c r="A17">
        <v>3.75</v>
      </c>
      <c r="D17" t="e">
        <f t="shared" si="0"/>
        <v>#DIV/0!</v>
      </c>
    </row>
    <row r="18" spans="1:4">
      <c r="A18">
        <v>4</v>
      </c>
      <c r="D18" t="e">
        <f t="shared" si="0"/>
        <v>#DIV/0!</v>
      </c>
    </row>
    <row r="19" spans="1:4">
      <c r="A19">
        <v>4.25</v>
      </c>
      <c r="D19" t="e">
        <f t="shared" si="0"/>
        <v>#DIV/0!</v>
      </c>
    </row>
    <row r="20" spans="1:4">
      <c r="A20">
        <v>4.5</v>
      </c>
      <c r="D20" t="e">
        <f t="shared" si="0"/>
        <v>#DIV/0!</v>
      </c>
    </row>
    <row r="21" spans="1:4">
      <c r="A21">
        <v>4.75</v>
      </c>
      <c r="D21" t="e">
        <f t="shared" si="0"/>
        <v>#DIV/0!</v>
      </c>
    </row>
    <row r="22" spans="1:4">
      <c r="A22">
        <v>5</v>
      </c>
      <c r="D22" t="e">
        <f t="shared" si="0"/>
        <v>#DIV/0!</v>
      </c>
    </row>
    <row r="23" spans="1:4">
      <c r="A23">
        <v>5.25</v>
      </c>
      <c r="D23" t="e">
        <f t="shared" si="0"/>
        <v>#DIV/0!</v>
      </c>
    </row>
    <row r="24" spans="1:4">
      <c r="A24">
        <v>5.5</v>
      </c>
      <c r="D24" t="e">
        <f t="shared" si="0"/>
        <v>#DIV/0!</v>
      </c>
    </row>
    <row r="25" spans="1:4">
      <c r="A25">
        <v>5.75</v>
      </c>
      <c r="D25" t="e">
        <f t="shared" si="0"/>
        <v>#DIV/0!</v>
      </c>
    </row>
    <row r="26" spans="1:4">
      <c r="A26">
        <v>6</v>
      </c>
      <c r="D26" t="e">
        <f t="shared" si="0"/>
        <v>#DIV/0!</v>
      </c>
    </row>
    <row r="27" spans="1:4">
      <c r="A27">
        <v>6.25</v>
      </c>
      <c r="D27" t="e">
        <f t="shared" si="0"/>
        <v>#DIV/0!</v>
      </c>
    </row>
    <row r="28" spans="1:4">
      <c r="A28">
        <v>6.5</v>
      </c>
      <c r="D28" t="e">
        <f t="shared" si="0"/>
        <v>#DIV/0!</v>
      </c>
    </row>
    <row r="29" spans="1:4">
      <c r="A29">
        <v>6.75</v>
      </c>
      <c r="D29" t="e">
        <f t="shared" si="0"/>
        <v>#DIV/0!</v>
      </c>
    </row>
    <row r="30" spans="1:4">
      <c r="A30">
        <v>7</v>
      </c>
      <c r="D30" t="e">
        <f t="shared" si="0"/>
        <v>#DIV/0!</v>
      </c>
    </row>
    <row r="31" spans="1:4">
      <c r="A31">
        <v>7.25</v>
      </c>
      <c r="D31" t="e">
        <f t="shared" si="0"/>
        <v>#DIV/0!</v>
      </c>
    </row>
    <row r="32" spans="1:4">
      <c r="A32">
        <v>7.5</v>
      </c>
      <c r="D32" t="e">
        <f t="shared" si="0"/>
        <v>#DIV/0!</v>
      </c>
    </row>
    <row r="33" spans="1:4">
      <c r="A33">
        <v>7.75</v>
      </c>
      <c r="D33" t="e">
        <f t="shared" si="0"/>
        <v>#DIV/0!</v>
      </c>
    </row>
    <row r="34" spans="1:4">
      <c r="A34">
        <v>8</v>
      </c>
      <c r="D34" t="e">
        <f t="shared" si="0"/>
        <v>#DIV/0!</v>
      </c>
    </row>
    <row r="35" spans="1:4">
      <c r="A35">
        <v>8.25</v>
      </c>
      <c r="D35" t="e">
        <f t="shared" si="0"/>
        <v>#DIV/0!</v>
      </c>
    </row>
    <row r="36" spans="1:4">
      <c r="A36">
        <v>8.5</v>
      </c>
      <c r="D36" t="e">
        <f t="shared" si="0"/>
        <v>#DIV/0!</v>
      </c>
    </row>
    <row r="37" spans="1:4">
      <c r="A37">
        <v>8.75</v>
      </c>
      <c r="D37" t="e">
        <f t="shared" si="0"/>
        <v>#DIV/0!</v>
      </c>
    </row>
    <row r="38" spans="1:4">
      <c r="A38">
        <v>9</v>
      </c>
      <c r="D38" t="e">
        <f t="shared" si="0"/>
        <v>#DIV/0!</v>
      </c>
    </row>
    <row r="39" spans="1:4">
      <c r="A39">
        <v>9.25</v>
      </c>
      <c r="D39" t="e">
        <f t="shared" si="0"/>
        <v>#DIV/0!</v>
      </c>
    </row>
    <row r="40" spans="1:4">
      <c r="A40">
        <v>9.5</v>
      </c>
      <c r="D40" t="e">
        <f t="shared" si="0"/>
        <v>#DIV/0!</v>
      </c>
    </row>
    <row r="41" spans="1:4">
      <c r="A41">
        <v>9.75</v>
      </c>
      <c r="D41" t="e">
        <f t="shared" si="0"/>
        <v>#DIV/0!</v>
      </c>
    </row>
    <row r="42" spans="1:4">
      <c r="A42">
        <v>10</v>
      </c>
      <c r="D42" t="e">
        <f t="shared" si="0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M2遮断</vt:lpstr>
      <vt:lpstr>M1遮断</vt:lpstr>
      <vt:lpstr>d=2mm</vt:lpstr>
      <vt:lpstr>BG</vt:lpstr>
      <vt:lpstr>偏光子回転(M2遮断)</vt:lpstr>
      <vt:lpstr>偏光子(102度)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2022-04-24T00:16:10Z</dcterms:modified>
</cp:coreProperties>
</file>