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prio_calc\"/>
    </mc:Choice>
  </mc:AlternateContent>
  <xr:revisionPtr revIDLastSave="0" documentId="8_{611C436A-13EC-4DED-AC9E-AFC58951922F}" xr6:coauthVersionLast="47" xr6:coauthVersionMax="47" xr10:uidLastSave="{00000000-0000-0000-0000-000000000000}"/>
  <bookViews>
    <workbookView xWindow="-108" yWindow="-108" windowWidth="23256" windowHeight="12456" xr2:uid="{8F299CFB-95F4-4035-96F5-E5A9F273E0C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F24" i="1"/>
  <c r="F23" i="1"/>
  <c r="F22" i="1"/>
  <c r="F21" i="1"/>
  <c r="F20" i="1"/>
  <c r="E24" i="1"/>
  <c r="E23" i="1"/>
  <c r="E22" i="1"/>
  <c r="E21" i="1"/>
  <c r="E20" i="1"/>
  <c r="D24" i="1"/>
  <c r="D23" i="1"/>
  <c r="D22" i="1"/>
  <c r="G22" i="1" s="1"/>
  <c r="G21" i="1"/>
  <c r="D20" i="1"/>
  <c r="R16" i="1"/>
  <c r="S16" i="1"/>
  <c r="Q16" i="1"/>
  <c r="T16" i="1"/>
  <c r="P16" i="1"/>
  <c r="K16" i="1"/>
  <c r="L16" i="1"/>
  <c r="J16" i="1"/>
  <c r="M16" i="1"/>
  <c r="I16" i="1"/>
  <c r="C16" i="1"/>
  <c r="D16" i="1"/>
  <c r="E16" i="1"/>
  <c r="F16" i="1"/>
  <c r="B16" i="1"/>
  <c r="G3" i="1"/>
  <c r="Q10" i="1"/>
  <c r="R11" i="1"/>
  <c r="N14" i="1"/>
  <c r="U14" i="1"/>
  <c r="T13" i="1"/>
  <c r="S12" i="1"/>
  <c r="M13" i="1"/>
  <c r="L12" i="1"/>
  <c r="K11" i="1"/>
  <c r="J10" i="1"/>
  <c r="G14" i="1"/>
  <c r="F13" i="1"/>
  <c r="E12" i="1"/>
  <c r="D11" i="1"/>
  <c r="C10" i="1"/>
  <c r="G24" i="1" l="1"/>
  <c r="G20" i="1"/>
  <c r="G23" i="1"/>
  <c r="H20" i="1" l="1"/>
  <c r="H23" i="1"/>
  <c r="H24" i="1"/>
  <c r="H21" i="1"/>
  <c r="H22" i="1"/>
</calcChain>
</file>

<file path=xl/sharedStrings.xml><?xml version="1.0" encoding="utf-8"?>
<sst xmlns="http://schemas.openxmlformats.org/spreadsheetml/2006/main" count="93" uniqueCount="21">
  <si>
    <t>I</t>
  </si>
  <si>
    <t>U</t>
  </si>
  <si>
    <t>E</t>
  </si>
  <si>
    <t>A</t>
  </si>
  <si>
    <t>B</t>
  </si>
  <si>
    <t>C</t>
  </si>
  <si>
    <t>D</t>
  </si>
  <si>
    <t>Wäsche</t>
  </si>
  <si>
    <t>Sport</t>
  </si>
  <si>
    <t>Steuer</t>
  </si>
  <si>
    <t>Wand</t>
  </si>
  <si>
    <t>Geschirr</t>
  </si>
  <si>
    <t>Count</t>
  </si>
  <si>
    <t>Importance</t>
  </si>
  <si>
    <t>Urgency</t>
  </si>
  <si>
    <t>Effort</t>
  </si>
  <si>
    <t>(which is less)</t>
  </si>
  <si>
    <t>Summe</t>
  </si>
  <si>
    <t>Task</t>
  </si>
  <si>
    <t>RESULT ORDER</t>
  </si>
  <si>
    <t>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</si>
</sst>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6" xfId="0" applyBorder="1"/>
    <xf numFmtId="0" fontId="0" fillId="2" borderId="3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5" xfId="0" applyFill="1" applyBorder="1"/>
  </cellXfs>
  <cellStyles count="1"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049387-EF00-496D-A4A1-DB177130D281}" name="Tabelle1" displayName="Tabelle1" ref="B19:H24" totalsRowShown="0" headerRowDxfId="1">
  <autoFilter ref="B19:H24" xr:uid="{96049387-EF00-496D-A4A1-DB177130D281}"/>
  <tableColumns count="7">
    <tableColumn id="1" xr3:uid="{E7379706-708F-404D-9C0B-DDC89B72401E}" name="Letter" dataDxfId="3"/>
    <tableColumn id="2" xr3:uid="{3D8AD627-E3C0-4485-88CF-68428635524A}" name="Task" dataDxfId="2"/>
    <tableColumn id="3" xr3:uid="{43E7824A-85E1-4822-A493-CF431F1EC598}" name="I"/>
    <tableColumn id="4" xr3:uid="{6C18469E-BDE7-4A4D-A735-3AA9D0266BEE}" name="U"/>
    <tableColumn id="5" xr3:uid="{14D26D4A-51C4-4600-B0AD-22A4D840A9B2}" name="E"/>
    <tableColumn id="6" xr3:uid="{B30AB7FB-647B-48CB-AA92-877C057650A0}" name="Summe">
      <calculatedColumnFormula>SUM(D20:F20)</calculatedColumnFormula>
    </tableColumn>
    <tableColumn id="7" xr3:uid="{70D0CE3F-D662-47F7-9642-023B9BA6CA59}" name="RESULT ORDER" dataDxfId="0">
      <calculatedColumnFormula>_xlfn.RANK.EQ(Tabelle1[[#This Row],[Summe]],Tabelle1[Summe])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83E85-ADE6-444F-98BD-DB67AD834746}">
  <dimension ref="A1:Z24"/>
  <sheetViews>
    <sheetView tabSelected="1" topLeftCell="A5" zoomScale="145" zoomScaleNormal="145" workbookViewId="0">
      <selection activeCell="D20" sqref="D20"/>
    </sheetView>
  </sheetViews>
  <sheetFormatPr baseColWidth="10" defaultRowHeight="14.4" x14ac:dyDescent="0.3"/>
  <cols>
    <col min="1" max="1" width="5.21875" customWidth="1"/>
    <col min="2" max="2" width="8.5546875" customWidth="1"/>
    <col min="3" max="3" width="8" customWidth="1"/>
    <col min="4" max="6" width="5.21875" customWidth="1"/>
    <col min="7" max="7" width="8.6640625" customWidth="1"/>
    <col min="8" max="8" width="14.88671875" customWidth="1"/>
    <col min="9" max="26" width="5.21875" customWidth="1"/>
  </cols>
  <sheetData>
    <row r="1" spans="1:21" x14ac:dyDescent="0.3">
      <c r="B1" s="1" t="s">
        <v>3</v>
      </c>
      <c r="C1" s="1" t="s">
        <v>7</v>
      </c>
      <c r="Q1" s="1"/>
    </row>
    <row r="2" spans="1:21" x14ac:dyDescent="0.3">
      <c r="B2" s="1" t="s">
        <v>4</v>
      </c>
      <c r="C2" s="1" t="s">
        <v>8</v>
      </c>
      <c r="G2" t="s">
        <v>17</v>
      </c>
    </row>
    <row r="3" spans="1:21" x14ac:dyDescent="0.3">
      <c r="B3" s="1" t="s">
        <v>5</v>
      </c>
      <c r="C3" s="1" t="s">
        <v>9</v>
      </c>
      <c r="G3">
        <f>COMBIN(5,2)</f>
        <v>10</v>
      </c>
    </row>
    <row r="4" spans="1:21" x14ac:dyDescent="0.3">
      <c r="B4" s="1" t="s">
        <v>6</v>
      </c>
      <c r="C4" s="1" t="s">
        <v>10</v>
      </c>
    </row>
    <row r="5" spans="1:21" x14ac:dyDescent="0.3">
      <c r="B5" s="1" t="s">
        <v>2</v>
      </c>
      <c r="C5" s="1" t="s">
        <v>11</v>
      </c>
    </row>
    <row r="8" spans="1:21" x14ac:dyDescent="0.3">
      <c r="B8" s="1" t="s">
        <v>13</v>
      </c>
      <c r="C8" s="1"/>
      <c r="D8" s="1"/>
      <c r="E8" s="1"/>
      <c r="F8" s="1"/>
      <c r="G8" s="1"/>
      <c r="H8" s="1"/>
      <c r="I8" s="1" t="s">
        <v>14</v>
      </c>
      <c r="J8" s="1"/>
      <c r="K8" s="1"/>
      <c r="L8" s="1"/>
      <c r="M8" s="1"/>
      <c r="N8" s="1"/>
      <c r="O8" s="1"/>
      <c r="P8" s="1" t="s">
        <v>15</v>
      </c>
      <c r="Q8" t="s">
        <v>16</v>
      </c>
    </row>
    <row r="9" spans="1:21" ht="15" thickBot="1" x14ac:dyDescent="0.35"/>
    <row r="10" spans="1:21" ht="15" thickBot="1" x14ac:dyDescent="0.35">
      <c r="B10" s="2" t="s">
        <v>3</v>
      </c>
      <c r="C10" t="str">
        <f>$C$1</f>
        <v>Wäsche</v>
      </c>
      <c r="I10" s="2" t="s">
        <v>3</v>
      </c>
      <c r="J10" t="str">
        <f>$C$1</f>
        <v>Wäsche</v>
      </c>
      <c r="P10" s="2" t="s">
        <v>3</v>
      </c>
      <c r="Q10" t="str">
        <f>$C$1</f>
        <v>Wäsche</v>
      </c>
    </row>
    <row r="11" spans="1:21" ht="15" thickBot="1" x14ac:dyDescent="0.35">
      <c r="B11" s="4" t="s">
        <v>3</v>
      </c>
      <c r="C11" s="2" t="s">
        <v>4</v>
      </c>
      <c r="D11" t="str">
        <f>$C$2</f>
        <v>Sport</v>
      </c>
      <c r="I11" s="4" t="s">
        <v>4</v>
      </c>
      <c r="J11" s="2" t="s">
        <v>4</v>
      </c>
      <c r="K11" t="str">
        <f>$C$2</f>
        <v>Sport</v>
      </c>
      <c r="P11" s="4" t="s">
        <v>3</v>
      </c>
      <c r="Q11" s="2" t="s">
        <v>4</v>
      </c>
      <c r="R11" t="str">
        <f>$C$2</f>
        <v>Sport</v>
      </c>
    </row>
    <row r="12" spans="1:21" ht="15" thickBot="1" x14ac:dyDescent="0.35">
      <c r="B12" s="5" t="s">
        <v>5</v>
      </c>
      <c r="C12" s="4" t="s">
        <v>5</v>
      </c>
      <c r="D12" s="2" t="s">
        <v>5</v>
      </c>
      <c r="E12" t="str">
        <f>$C$3</f>
        <v>Steuer</v>
      </c>
      <c r="I12" s="5" t="s">
        <v>3</v>
      </c>
      <c r="J12" s="4" t="s">
        <v>4</v>
      </c>
      <c r="K12" s="2" t="s">
        <v>5</v>
      </c>
      <c r="L12" t="str">
        <f>$C$3</f>
        <v>Steuer</v>
      </c>
      <c r="P12" s="5" t="s">
        <v>3</v>
      </c>
      <c r="Q12" s="4" t="s">
        <v>4</v>
      </c>
      <c r="R12" s="2" t="s">
        <v>5</v>
      </c>
      <c r="S12" t="str">
        <f>$C$3</f>
        <v>Steuer</v>
      </c>
    </row>
    <row r="13" spans="1:21" ht="15" thickBot="1" x14ac:dyDescent="0.35">
      <c r="B13" s="5" t="s">
        <v>3</v>
      </c>
      <c r="C13" s="5" t="s">
        <v>4</v>
      </c>
      <c r="D13" s="4" t="s">
        <v>5</v>
      </c>
      <c r="E13" s="2" t="s">
        <v>6</v>
      </c>
      <c r="F13" t="str">
        <f>$C$4</f>
        <v>Wand</v>
      </c>
      <c r="I13" s="5" t="s">
        <v>3</v>
      </c>
      <c r="J13" s="5" t="s">
        <v>4</v>
      </c>
      <c r="K13" s="4" t="s">
        <v>5</v>
      </c>
      <c r="L13" s="2" t="s">
        <v>6</v>
      </c>
      <c r="M13" t="str">
        <f>$C$4</f>
        <v>Wand</v>
      </c>
      <c r="P13" s="5" t="s">
        <v>3</v>
      </c>
      <c r="Q13" s="5" t="s">
        <v>4</v>
      </c>
      <c r="R13" s="4" t="s">
        <v>6</v>
      </c>
      <c r="S13" s="2" t="s">
        <v>6</v>
      </c>
      <c r="T13" t="str">
        <f>$C$4</f>
        <v>Wand</v>
      </c>
    </row>
    <row r="14" spans="1:21" ht="15" thickBot="1" x14ac:dyDescent="0.35">
      <c r="B14" s="6" t="s">
        <v>2</v>
      </c>
      <c r="C14" s="6" t="s">
        <v>4</v>
      </c>
      <c r="D14" s="6" t="s">
        <v>5</v>
      </c>
      <c r="E14" s="7" t="s">
        <v>2</v>
      </c>
      <c r="F14" s="3" t="s">
        <v>2</v>
      </c>
      <c r="G14" t="str">
        <f>$C$5</f>
        <v>Geschirr</v>
      </c>
      <c r="I14" s="6" t="s">
        <v>2</v>
      </c>
      <c r="J14" s="6" t="s">
        <v>4</v>
      </c>
      <c r="K14" s="6" t="s">
        <v>2</v>
      </c>
      <c r="L14" s="7" t="s">
        <v>2</v>
      </c>
      <c r="M14" s="3" t="s">
        <v>2</v>
      </c>
      <c r="N14" t="str">
        <f>$C$5</f>
        <v>Geschirr</v>
      </c>
      <c r="P14" s="6" t="s">
        <v>2</v>
      </c>
      <c r="Q14" s="6" t="s">
        <v>2</v>
      </c>
      <c r="R14" s="6" t="s">
        <v>2</v>
      </c>
      <c r="S14" s="7" t="s">
        <v>2</v>
      </c>
      <c r="T14" s="3" t="s">
        <v>2</v>
      </c>
      <c r="U14" t="str">
        <f>$C$5</f>
        <v>Geschirr</v>
      </c>
    </row>
    <row r="15" spans="1:21" ht="15" thickTop="1" x14ac:dyDescent="0.3">
      <c r="B15" s="1" t="s">
        <v>3</v>
      </c>
      <c r="C15" s="1" t="s">
        <v>4</v>
      </c>
      <c r="D15" s="1" t="s">
        <v>5</v>
      </c>
      <c r="E15" s="1" t="s">
        <v>6</v>
      </c>
      <c r="F15" s="1" t="s">
        <v>2</v>
      </c>
      <c r="I15" s="1" t="s">
        <v>3</v>
      </c>
      <c r="J15" s="1" t="s">
        <v>4</v>
      </c>
      <c r="K15" s="1" t="s">
        <v>5</v>
      </c>
      <c r="L15" s="1" t="s">
        <v>6</v>
      </c>
      <c r="M15" s="1" t="s">
        <v>2</v>
      </c>
      <c r="P15" s="1" t="s">
        <v>3</v>
      </c>
      <c r="Q15" s="1" t="s">
        <v>4</v>
      </c>
      <c r="R15" s="1" t="s">
        <v>5</v>
      </c>
      <c r="S15" s="1" t="s">
        <v>6</v>
      </c>
      <c r="T15" s="1" t="s">
        <v>2</v>
      </c>
    </row>
    <row r="16" spans="1:21" x14ac:dyDescent="0.3">
      <c r="A16" t="s">
        <v>12</v>
      </c>
      <c r="B16">
        <f>COUNTIFS($B$11:$E$14,B15)</f>
        <v>2</v>
      </c>
      <c r="C16">
        <f>COUNTIFS($B$11:$E$14,C15) - 1</f>
        <v>2</v>
      </c>
      <c r="D16">
        <f>COUNTIFS($B$11:$E$14,D15) - 1</f>
        <v>4</v>
      </c>
      <c r="E16">
        <f>COUNTIFS($B$11:$E$14,E15) -1</f>
        <v>0</v>
      </c>
      <c r="F16">
        <f>COUNTIFS($B$11:$E$14,F15)</f>
        <v>2</v>
      </c>
      <c r="I16">
        <f>COUNTIFS($I$11:$L$14,I15)</f>
        <v>2</v>
      </c>
      <c r="J16">
        <f>COUNTIFS($I$11:$L$14,J15) -1</f>
        <v>4</v>
      </c>
      <c r="K16">
        <f t="shared" ref="K16:L16" si="0">COUNTIFS($I$11:$L$14,K15) -1</f>
        <v>1</v>
      </c>
      <c r="L16">
        <f t="shared" si="0"/>
        <v>0</v>
      </c>
      <c r="M16">
        <f t="shared" ref="J16:M16" si="1">COUNTIFS($I$11:$L$14,M15)</f>
        <v>3</v>
      </c>
      <c r="P16">
        <f>COUNTIFS($P$11:$S$14,P15)</f>
        <v>3</v>
      </c>
      <c r="Q16">
        <f>COUNTIFS($P$11:$S$14,Q15)-1</f>
        <v>2</v>
      </c>
      <c r="R16">
        <f t="shared" ref="R16:S16" si="2">COUNTIFS($P$11:$S$14,R15)-1</f>
        <v>0</v>
      </c>
      <c r="S16">
        <f t="shared" si="2"/>
        <v>1</v>
      </c>
      <c r="T16">
        <f t="shared" ref="Q16:T16" si="3">COUNTIFS($P$11:$S$14,T15)</f>
        <v>4</v>
      </c>
    </row>
    <row r="19" spans="2:8" x14ac:dyDescent="0.3">
      <c r="B19" s="1" t="s">
        <v>20</v>
      </c>
      <c r="C19" s="1" t="s">
        <v>18</v>
      </c>
      <c r="D19" s="1" t="s">
        <v>0</v>
      </c>
      <c r="E19" s="1" t="s">
        <v>1</v>
      </c>
      <c r="F19" s="1" t="s">
        <v>2</v>
      </c>
      <c r="G19" s="1" t="s">
        <v>17</v>
      </c>
      <c r="H19" s="1" t="s">
        <v>19</v>
      </c>
    </row>
    <row r="20" spans="2:8" x14ac:dyDescent="0.3">
      <c r="B20" s="1" t="s">
        <v>3</v>
      </c>
      <c r="C20" s="1" t="s">
        <v>7</v>
      </c>
      <c r="D20">
        <f>B16</f>
        <v>2</v>
      </c>
      <c r="E20">
        <f>I16</f>
        <v>2</v>
      </c>
      <c r="F20">
        <f>P16</f>
        <v>3</v>
      </c>
      <c r="G20">
        <f>SUM(D20:F20)</f>
        <v>7</v>
      </c>
      <c r="H20" s="1">
        <f>_xlfn.RANK.EQ(Tabelle1[[#This Row],[Summe]],Tabelle1[Summe])</f>
        <v>3</v>
      </c>
    </row>
    <row r="21" spans="2:8" x14ac:dyDescent="0.3">
      <c r="B21" s="1" t="s">
        <v>4</v>
      </c>
      <c r="C21" s="1" t="s">
        <v>8</v>
      </c>
      <c r="D21">
        <f>C16</f>
        <v>2</v>
      </c>
      <c r="E21">
        <f>J16</f>
        <v>4</v>
      </c>
      <c r="F21">
        <f>Q16</f>
        <v>2</v>
      </c>
      <c r="G21">
        <f>SUM(D21:F21)</f>
        <v>8</v>
      </c>
      <c r="H21" s="1">
        <f>_xlfn.RANK.EQ(Tabelle1[[#This Row],[Summe]],Tabelle1[Summe])</f>
        <v>2</v>
      </c>
    </row>
    <row r="22" spans="2:8" x14ac:dyDescent="0.3">
      <c r="B22" s="1" t="s">
        <v>5</v>
      </c>
      <c r="C22" s="1" t="s">
        <v>9</v>
      </c>
      <c r="D22">
        <f>D16</f>
        <v>4</v>
      </c>
      <c r="E22">
        <f>K16</f>
        <v>1</v>
      </c>
      <c r="F22">
        <f>R16</f>
        <v>0</v>
      </c>
      <c r="G22">
        <f>SUM(D22:F22)</f>
        <v>5</v>
      </c>
      <c r="H22" s="1">
        <f>_xlfn.RANK.EQ(Tabelle1[[#This Row],[Summe]],Tabelle1[Summe])</f>
        <v>4</v>
      </c>
    </row>
    <row r="23" spans="2:8" x14ac:dyDescent="0.3">
      <c r="B23" s="1" t="s">
        <v>6</v>
      </c>
      <c r="C23" s="1" t="s">
        <v>10</v>
      </c>
      <c r="D23">
        <f>E16</f>
        <v>0</v>
      </c>
      <c r="E23">
        <f>L16</f>
        <v>0</v>
      </c>
      <c r="F23">
        <f>S16</f>
        <v>1</v>
      </c>
      <c r="G23">
        <f>SUM(D23:F23)</f>
        <v>1</v>
      </c>
      <c r="H23" s="1">
        <f>_xlfn.RANK.EQ(Tabelle1[[#This Row],[Summe]],Tabelle1[Summe])</f>
        <v>5</v>
      </c>
    </row>
    <row r="24" spans="2:8" x14ac:dyDescent="0.3">
      <c r="B24" s="1" t="s">
        <v>2</v>
      </c>
      <c r="C24" s="1" t="s">
        <v>11</v>
      </c>
      <c r="D24">
        <f>F16</f>
        <v>2</v>
      </c>
      <c r="E24">
        <f>M16</f>
        <v>3</v>
      </c>
      <c r="F24">
        <f>T16</f>
        <v>4</v>
      </c>
      <c r="G24">
        <f>SUM(D24:F24)</f>
        <v>9</v>
      </c>
      <c r="H24" s="1">
        <f>_xlfn.RANK.EQ(Tabelle1[[#This Row],[Summe]],Tabelle1[Summe])</f>
        <v>1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 Sendetski</dc:creator>
  <cp:lastModifiedBy>Maksim Sendetski</cp:lastModifiedBy>
  <dcterms:created xsi:type="dcterms:W3CDTF">2024-03-27T09:38:17Z</dcterms:created>
  <dcterms:modified xsi:type="dcterms:W3CDTF">2024-03-27T10:39:24Z</dcterms:modified>
</cp:coreProperties>
</file>