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79020\Desktop\Тестовое дом.рф\"/>
    </mc:Choice>
  </mc:AlternateContent>
  <xr:revisionPtr revIDLastSave="0" documentId="13_ncr:1_{AD293800-1262-47D4-9EE1-9E485E06DADD}" xr6:coauthVersionLast="47" xr6:coauthVersionMax="47" xr10:uidLastSave="{00000000-0000-0000-0000-000000000000}"/>
  <bookViews>
    <workbookView xWindow="-38510" yWindow="-5140" windowWidth="38620" windowHeight="21220" activeTab="4" xr2:uid="{00000000-000D-0000-FFFF-FFFF00000000}"/>
  </bookViews>
  <sheets>
    <sheet name="Количество итого" sheetId="5" r:id="rId1"/>
    <sheet name="Количество итого 2" sheetId="7" r:id="rId2"/>
    <sheet name="Объём итого" sheetId="3" r:id="rId3"/>
    <sheet name="Объём итого 2" sheetId="8" r:id="rId4"/>
    <sheet name="Средний размер итого" sheetId="6" r:id="rId5"/>
    <sheet name="Средний размер итого 2" sheetId="11" r:id="rId6"/>
    <sheet name="Try1, Итог" sheetId="13" r:id="rId7"/>
    <sheet name="Try2, Итог" sheetId="9" r:id="rId8"/>
  </sheets>
  <definedNames>
    <definedName name="_xlnm._FilterDatabase" localSheetId="7" hidden="1">'Try2, Итог'!$A$1:$D$88</definedName>
    <definedName name="ExternalData_1" localSheetId="1" hidden="1">'Количество итого 2'!$A$1:$C$4225</definedName>
    <definedName name="ExternalData_1" localSheetId="3" hidden="1">'Объём итого 2'!$A$1:$C$4225</definedName>
    <definedName name="ExternalData_1" localSheetId="5" hidden="1">'Средний размер итого 2'!$A$1:$C$4225</definedName>
  </definedNames>
  <calcPr calcId="191029"/>
  <pivotCaches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3" l="1" a="1"/>
  <c r="G4" i="13" s="1"/>
  <c r="G3" i="13" a="1"/>
  <c r="G3" i="13" s="1"/>
  <c r="C97" i="9"/>
  <c r="C89" i="9"/>
  <c r="C90" i="9"/>
  <c r="C91" i="9"/>
  <c r="C92" i="9"/>
  <c r="C93" i="9"/>
  <c r="C94" i="9"/>
  <c r="C95" i="9"/>
  <c r="C96" i="9"/>
  <c r="B89" i="9"/>
  <c r="B90" i="9"/>
  <c r="B91" i="9"/>
  <c r="B92" i="9"/>
  <c r="B93" i="9"/>
  <c r="D93" i="9" s="1"/>
  <c r="B94" i="9"/>
  <c r="D94" i="9" s="1"/>
  <c r="B95" i="9"/>
  <c r="B96" i="9"/>
  <c r="B97" i="9"/>
  <c r="D89" i="9"/>
  <c r="D90" i="9"/>
  <c r="D91" i="9"/>
  <c r="D95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D97" i="9" l="1"/>
  <c r="D96" i="9"/>
  <c r="D92" i="9"/>
  <c r="D88" i="9"/>
  <c r="D25" i="9"/>
  <c r="D24" i="9"/>
  <c r="D4" i="9"/>
  <c r="D2" i="9"/>
  <c r="D5" i="9"/>
  <c r="D3" i="9"/>
  <c r="D21" i="9"/>
  <c r="D19" i="9"/>
  <c r="D17" i="9"/>
  <c r="D15" i="9"/>
  <c r="D13" i="9"/>
  <c r="D6" i="9"/>
  <c r="D23" i="9"/>
  <c r="D22" i="9"/>
  <c r="D20" i="9"/>
  <c r="D18" i="9"/>
  <c r="D16" i="9"/>
  <c r="D14" i="9"/>
  <c r="D11" i="9"/>
  <c r="D9" i="9"/>
  <c r="D7" i="9"/>
  <c r="D12" i="9"/>
  <c r="D10" i="9"/>
  <c r="D8" i="9"/>
  <c r="D27" i="9" l="1"/>
  <c r="D34" i="9"/>
  <c r="D42" i="9"/>
  <c r="D52" i="9"/>
  <c r="D59" i="9"/>
  <c r="D67" i="9"/>
  <c r="D76" i="9"/>
  <c r="D84" i="9"/>
  <c r="D35" i="9"/>
  <c r="D43" i="9"/>
  <c r="D50" i="9"/>
  <c r="D57" i="9"/>
  <c r="D66" i="9"/>
  <c r="D73" i="9"/>
  <c r="D81" i="9"/>
  <c r="D32" i="9"/>
  <c r="D49" i="9"/>
  <c r="D65" i="9"/>
  <c r="D82" i="9"/>
  <c r="D48" i="9"/>
  <c r="D45" i="9"/>
  <c r="D68" i="9"/>
  <c r="D40" i="9"/>
  <c r="D58" i="9"/>
  <c r="D74" i="9"/>
  <c r="D41" i="9"/>
  <c r="D55" i="9"/>
  <c r="D64" i="9"/>
  <c r="D71" i="9"/>
  <c r="D79" i="9"/>
  <c r="D87" i="9"/>
  <c r="D29" i="9"/>
  <c r="D36" i="9"/>
  <c r="D54" i="9"/>
  <c r="D61" i="9"/>
  <c r="D69" i="9"/>
  <c r="D78" i="9"/>
  <c r="D86" i="9"/>
  <c r="D28" i="9"/>
  <c r="D37" i="9"/>
  <c r="D44" i="9"/>
  <c r="D51" i="9"/>
  <c r="D60" i="9"/>
  <c r="D75" i="9"/>
  <c r="D83" i="9"/>
  <c r="D26" i="9"/>
  <c r="H1" i="9" s="1"/>
  <c r="H2" i="9" s="1"/>
  <c r="D30" i="9"/>
  <c r="D38" i="9"/>
  <c r="D47" i="9"/>
  <c r="D56" i="9"/>
  <c r="D63" i="9"/>
  <c r="D72" i="9"/>
  <c r="D80" i="9"/>
  <c r="D31" i="9"/>
  <c r="D39" i="9"/>
  <c r="D46" i="9"/>
  <c r="D53" i="9"/>
  <c r="D62" i="9"/>
  <c r="D70" i="9"/>
  <c r="D77" i="9"/>
  <c r="D85" i="9"/>
  <c r="D3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1D2095-0086-40AA-BDCF-41E25246DEE4}" keepAlive="1" name="Запрос — Таблица3" description="Соединение с запросом &quot;Таблица3&quot; в книге." type="5" refreshedVersion="8" background="1" saveData="1">
    <dbPr connection="Provider=Microsoft.Mashup.OleDb.1;Data Source=$Workbook$;Location=Таблица3;Extended Properties=&quot;&quot;" command="SELECT * FROM [Таблица3]"/>
  </connection>
  <connection id="2" xr16:uid="{1380BFD3-FEDF-48F0-BC64-6631B1534BA1}" keepAlive="1" name="Запрос — Таблица5" description="Соединение с запросом &quot;Таблица5&quot; в книге." type="5" refreshedVersion="8" background="1" saveData="1">
    <dbPr connection="Provider=Microsoft.Mashup.OleDb.1;Data Source=$Workbook$;Location=Таблица5;Extended Properties=&quot;&quot;" command="SELECT * FROM [Таблица5]"/>
  </connection>
  <connection id="3" xr16:uid="{3F9C7A84-D339-4715-BA6C-B687E0635F7E}" keepAlive="1" name="Запрос — Таблица7" description="Соединение с запросом &quot;Таблица7&quot; в книге." type="5" refreshedVersion="8" background="1" saveData="1">
    <dbPr connection="Provider=Microsoft.Mashup.OleDb.1;Data Source=$Workbook$;Location=Таблица7;Extended Properties=&quot;&quot;" command="SELECT * FROM [Таблица7]"/>
  </connection>
</connections>
</file>

<file path=xl/sharedStrings.xml><?xml version="1.0" encoding="utf-8"?>
<sst xmlns="http://schemas.openxmlformats.org/spreadsheetml/2006/main" count="25983" uniqueCount="151">
  <si>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</si>
  <si>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</si>
  <si>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</si>
  <si>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</si>
  <si>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</si>
  <si>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</si>
  <si>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</si>
  <si>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</si>
  <si>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</si>
  <si>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</si>
  <si>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</si>
  <si>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</si>
  <si>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</si>
  <si>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</si>
  <si>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</si>
  <si>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</si>
  <si>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</si>
  <si>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</si>
  <si>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</si>
  <si>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</si>
  <si>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</si>
  <si>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</si>
  <si>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</si>
  <si>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</si>
  <si>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</si>
  <si>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</si>
  <si>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</si>
  <si>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</si>
  <si>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</si>
  <si>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</si>
  <si>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</si>
  <si>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</si>
  <si>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</si>
  <si>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</si>
  <si>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</si>
  <si>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</si>
  <si>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</si>
  <si>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</si>
  <si>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</si>
  <si>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</si>
  <si>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</si>
  <si>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</si>
  <si>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</si>
  <si>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</si>
  <si>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</si>
  <si>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</si>
  <si>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</si>
  <si>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</si>
  <si>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</si>
  <si>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</si>
  <si>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</si>
  <si>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</si>
  <si>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</si>
  <si>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</si>
  <si>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</si>
  <si>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</si>
  <si>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</si>
  <si>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</si>
  <si>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</si>
  <si>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</si>
  <si>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</si>
  <si>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</si>
  <si>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</si>
  <si>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</si>
  <si>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</si>
  <si>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</si>
  <si>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</si>
  <si>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</si>
  <si>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в том числе Ненецкий автономный округ</t>
  </si>
  <si>
    <t xml:space="preserve"> 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</si>
  <si>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</si>
  <si>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</si>
  <si>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</si>
  <si>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</si>
  <si>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</si>
  <si>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</si>
  <si>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</si>
  <si>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</si>
  <si>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</si>
  <si>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</si>
  <si>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</si>
  <si>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</si>
  <si>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</si>
  <si>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</si>
  <si>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</si>
  <si>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</si>
  <si>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</si>
  <si>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</si>
  <si>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</si>
  <si>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</si>
  <si>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</si>
  <si>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</si>
  <si>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</si>
  <si>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</si>
  <si>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</si>
  <si>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</si>
  <si>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</si>
  <si>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</si>
  <si>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</si>
  <si>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</si>
  <si>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</si>
  <si>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</si>
  <si>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</si>
  <si>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</si>
  <si>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</si>
  <si>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</si>
  <si>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</si>
  <si>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</si>
  <si>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</si>
  <si>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</si>
  <si>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</si>
  <si>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</si>
  <si>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</si>
  <si>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в том числе Ханты-Мансийский автономный округ - Югра</t>
  </si>
  <si>
    <t xml:space="preserve"> в том числе Ямало-Ненецкий автономный округ</t>
  </si>
  <si>
    <t xml:space="preserve"> 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</si>
  <si>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</si>
  <si>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</si>
  <si>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</si>
  <si>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</si>
  <si>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</si>
  <si>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</si>
  <si>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</si>
  <si>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</si>
  <si>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</si>
  <si>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</si>
  <si>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</si>
  <si>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</si>
  <si>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</si>
  <si>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</si>
  <si>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</si>
  <si>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</si>
  <si>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</si>
  <si>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</si>
  <si>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</si>
  <si>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</si>
  <si>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</si>
  <si>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</si>
  <si>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</si>
  <si>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</si>
  <si>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Столбец1</t>
  </si>
  <si>
    <t>Столбец2</t>
  </si>
  <si>
    <t>Атрибут</t>
  </si>
  <si>
    <t>Значение</t>
  </si>
  <si>
    <t>Средний размер ипотечных жилищных кредитов, предоставленные физическим лицам-резидентам под залог прав требования по договорам участия в долевом строительстве, тыс руб.</t>
  </si>
  <si>
    <t>Сумма по полю Значение</t>
  </si>
  <si>
    <t>Прирост</t>
  </si>
  <si>
    <t>Субъект</t>
  </si>
  <si>
    <t>Максимальный прирост</t>
  </si>
  <si>
    <t>Субъект с макс приростом</t>
  </si>
  <si>
    <t>Тут красивее, через формулы массивов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</si>
</sst>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8" x14ac:knownFonts="1"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164" fontId="3" fillId="3" borderId="2" xfId="0" applyNumberFormat="1" applyFont="1" applyFill="1" applyBorder="1" applyAlignment="1">
      <alignment horizontal="right" vertical="center" wrapText="1"/>
    </xf>
    <xf numFmtId="164" fontId="3" fillId="2" borderId="2" xfId="0" applyNumberFormat="1" applyFont="1" applyFill="1" applyBorder="1" applyAlignment="1">
      <alignment horizontal="right" vertical="center" wrapText="1"/>
    </xf>
    <xf numFmtId="164" fontId="4" fillId="4" borderId="2" xfId="0" applyNumberFormat="1" applyFont="1" applyFill="1" applyBorder="1" applyAlignment="1">
      <alignment horizontal="right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right"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164" fontId="4" fillId="4" borderId="9" xfId="0" applyNumberFormat="1" applyFont="1" applyFill="1" applyBorder="1" applyAlignment="1">
      <alignment horizontal="right"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164" fontId="3" fillId="3" borderId="4" xfId="0" applyNumberFormat="1" applyFont="1" applyFill="1" applyBorder="1" applyAlignment="1">
      <alignment horizontal="right" vertical="center" wrapText="1"/>
    </xf>
    <xf numFmtId="164" fontId="3" fillId="2" borderId="4" xfId="0" applyNumberFormat="1" applyFont="1" applyFill="1" applyBorder="1" applyAlignment="1">
      <alignment horizontal="right" vertical="center" wrapText="1"/>
    </xf>
    <xf numFmtId="164" fontId="4" fillId="4" borderId="4" xfId="0" applyNumberFormat="1" applyFont="1" applyFill="1" applyBorder="1" applyAlignment="1">
      <alignment horizontal="right" vertical="center" wrapText="1"/>
    </xf>
    <xf numFmtId="164" fontId="4" fillId="2" borderId="4" xfId="0" applyNumberFormat="1" applyFont="1" applyFill="1" applyBorder="1" applyAlignment="1">
      <alignment horizontal="right"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49" fontId="3" fillId="2" borderId="5" xfId="0" applyNumberFormat="1" applyFont="1" applyFill="1" applyBorder="1" applyAlignment="1">
      <alignment vertical="center" wrapText="1"/>
    </xf>
    <xf numFmtId="164" fontId="3" fillId="3" borderId="9" xfId="0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0" fillId="0" borderId="0" xfId="0" pivotButton="1"/>
    <xf numFmtId="10" fontId="0" fillId="0" borderId="0" xfId="0" applyNumberFormat="1"/>
    <xf numFmtId="17" fontId="0" fillId="0" borderId="0" xfId="0" applyNumberFormat="1"/>
    <xf numFmtId="10" fontId="0" fillId="0" borderId="0" xfId="1" applyNumberFormat="1" applyFont="1"/>
    <xf numFmtId="0" fontId="7" fillId="5" borderId="10" xfId="0" applyNumberFormat="1" applyFont="1" applyFill="1" applyBorder="1"/>
    <xf numFmtId="0" fontId="0" fillId="6" borderId="0" xfId="0" applyFill="1"/>
  </cellXfs>
  <cellStyles count="2">
    <cellStyle name="Обычный" xfId="0" builtinId="0"/>
    <cellStyle name="Процентный" xfId="1" builtinId="5"/>
  </cellStyles>
  <dxfs count="15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CC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,##0;\-#,##0;0"/>
      <fill>
        <patternFill patternType="solid">
          <fgColor rgb="FFFFFFFF"/>
          <bgColor rgb="FFFCFDF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 Rudnev" refreshedDate="44844.072460648145" createdVersion="8" refreshedVersion="8" minRefreshableVersion="3" recordCount="4224" xr:uid="{7A162CD2-5B5C-4B00-BD95-C32D6AF05511}">
  <cacheSource type="worksheet">
    <worksheetSource name="Таблица7_2"/>
  </cacheSource>
  <cacheFields count="3">
    <cacheField name="Столбец1" numFmtId="0">
      <sharedItems count="96">
        <s v="РОССИЙСКАЯ ФЕДЕРАЦИЯ"/>
        <s v="ЦЕНТРАЛЬНЫЙ ФЕДЕРАЛЬНЫЙ ОКРУГ"/>
        <s v="Белгородская область"/>
        <s v="Брянская область"/>
        <s v="Владимирская область"/>
        <s v="Воронежская область"/>
        <s v="Ивановская область"/>
        <s v="Калужская область"/>
        <s v="Костромская область"/>
        <s v="Курская область"/>
        <s v="Липецкая область"/>
        <s v="Московская область"/>
        <s v="Орловская область"/>
        <s v="Рязанская область"/>
        <s v="Смоленская область"/>
        <s v="Тамбовская область"/>
        <s v="Тверская область"/>
        <s v="Тульская область"/>
        <s v="Ярославская область"/>
        <s v="г. Москва"/>
        <s v="СЕВЕРО-ЗАПАДНЫЙ ФЕДЕРАЛЬНЫЙ ОКРУГ"/>
        <s v="Республика Карелия"/>
        <s v="Республика Коми"/>
        <s v="Архангельская область"/>
        <s v=" в том числе Ненецкий автономный округ"/>
        <s v=" Архангельская область без данных по Ненецкому автономному округу"/>
        <s v="Вологодская область"/>
        <s v="Калининградская область"/>
        <s v="Ленинградская область"/>
        <s v="Мурманская область"/>
        <s v="Новгородская область"/>
        <s v="Псковская область"/>
        <s v="г. Санкт-Петербург"/>
        <s v="ЮЖНЫЙ ФЕДЕРАЛЬНЫЙ ОКРУГ"/>
        <s v="Республика Адыгея (Адыгея)"/>
        <s v="Республика Калмыкия"/>
        <s v="Республика Крым"/>
        <s v="Краснодарский край"/>
        <s v="Астраханская область"/>
        <s v="Волгоградская область"/>
        <s v="Ростовская область"/>
        <s v="г. Севастополь"/>
        <s v="СЕВЕРО-КАВКАЗСКИЙ ФЕДЕРАЛЬНЫЙ ОКРУГ"/>
        <s v="Республика Дагестан"/>
        <s v="Республика Ингушетия"/>
        <s v="Кабардино-Балкарская Республика"/>
        <s v="Карачаево-Черкесская Республика"/>
        <s v="Республика Северная Осетия - Алания"/>
        <s v="Чеченская Республика"/>
        <s v="Ставропольский край"/>
        <s v="ПРИВОЛЖСКИЙ ФЕДЕРАЛЬНЫЙ ОКРУГ"/>
        <s v="Республика Башкортостан"/>
        <s v="Республика Марий Эл"/>
        <s v="Республика Мордовия"/>
        <s v="Республика Татарстан (Татарстан)"/>
        <s v="Удмуртская Республика"/>
        <s v="Чувашская Республика - Чувашия"/>
        <s v="Пермский край"/>
        <s v="Кировская область"/>
        <s v="Нижегородская область"/>
        <s v="Оренбургская область"/>
        <s v="Пензенская область"/>
        <s v="Самарская область"/>
        <s v="Саратовская область"/>
        <s v="Ульяновская область"/>
        <s v="УРАЛЬСКИЙ ФЕДЕРАЛЬНЫЙ ОКРУГ"/>
        <s v="Курганская область"/>
        <s v="Свердловская область"/>
        <s v="Тюменская область"/>
        <s v=" в том числе Ханты-Мансийский автономный округ - Югра"/>
        <s v=" в том числе Ямало-Ненецкий автономный округ"/>
        <s v=" Тюменская область без данных по Ханты-Мансийскому автономному округу - Югре и Ямало-Ненецкому автономному округу"/>
        <s v="Челябинская область"/>
        <s v="СИБИРСКИЙ ФЕДЕРАЛЬНЫЙ ОКРУГ"/>
        <s v="Республика Алтай"/>
        <s v="Республика Тыва"/>
        <s v="Республика Хакасия"/>
        <s v="Алтайский край"/>
        <s v="Красноярский край"/>
        <s v="Иркутская область"/>
        <s v="Кемеровская область - Кузбасс"/>
        <s v="Новосибирская область"/>
        <s v="Омская область"/>
        <s v="Томская область"/>
        <s v="ДАЛЬНЕВОСТОЧНЫЙ ФЕДЕРАЛЬНЫЙ ОКРУГ"/>
        <s v="Республика Бурятия"/>
        <s v="Республика Саха (Якутия)"/>
        <s v="Забайкальский край"/>
        <s v="Камчатский край"/>
        <s v="Приморский край"/>
        <s v="Хабаровский край"/>
        <s v="Амурская область"/>
        <s v="Магаданская область"/>
        <s v="Сахалинская область"/>
        <s v="Еврейская автономная область"/>
        <s v="Чукотский автономный округ"/>
      </sharedItems>
    </cacheField>
    <cacheField name="Атрибут" numFmtId="0">
      <sharedItems count="44">
        <s v="Январь 2019"/>
        <s v="Февраль 2019"/>
        <s v="Март 2019"/>
        <s v="Апрель 2019"/>
        <s v="Май 2019"/>
        <s v="Июнь 2019"/>
        <s v="Июль 2019"/>
        <s v="Август 2019"/>
        <s v="Сентябрь 2019"/>
        <s v="Октябрь 2019"/>
        <s v="Ноябрь 2019"/>
        <s v="Декабрь 2019"/>
        <s v="Январь 2020"/>
        <s v="Февраль 2020"/>
        <s v="Март 2020"/>
        <s v="Апрель 2020"/>
        <s v="Май 2020"/>
        <s v="Июнь 2020"/>
        <s v="Июль 2020"/>
        <s v="Август 2020"/>
        <s v="Сентябрь 2020"/>
        <s v="Октябрь 2020"/>
        <s v="Ноябрь 2020"/>
        <s v="Декабрь 2020"/>
        <s v="Январь 2021"/>
        <s v="Февраль 2021"/>
        <s v="Март 2021"/>
        <s v="Апрель 2021"/>
        <s v="Май 2021"/>
        <s v="Июнь 2021"/>
        <s v="Июль 2021"/>
        <s v="Август 2021"/>
        <s v="Сентябрь 2021"/>
        <s v="Октябрь 2021"/>
        <s v="Ноябрь 2021"/>
        <s v="Декабрь 2021"/>
        <s v="Январь 2022"/>
        <s v="Февраль 2022"/>
        <s v="Март 2022"/>
        <s v="Апрель 2022"/>
        <s v="Май 2022"/>
        <s v="Июнь 2022"/>
        <s v="Июль 2022"/>
        <s v="Август 2022"/>
      </sharedItems>
    </cacheField>
    <cacheField name="Значение" numFmtId="0">
      <sharedItems containsString="0" containsBlank="1" containsNumber="1" minValue="1000" maxValue="10736.842105263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24">
  <r>
    <x v="0"/>
    <x v="0"/>
    <n v="2509.6957758809367"/>
  </r>
  <r>
    <x v="0"/>
    <x v="1"/>
    <n v="2578.9747864138362"/>
  </r>
  <r>
    <x v="0"/>
    <x v="2"/>
    <n v="2609.1699152390829"/>
  </r>
  <r>
    <x v="0"/>
    <x v="3"/>
    <n v="2637.3916059660078"/>
  </r>
  <r>
    <x v="0"/>
    <x v="4"/>
    <n v="2693.7059478174851"/>
  </r>
  <r>
    <x v="0"/>
    <x v="5"/>
    <n v="2693.3805623201242"/>
  </r>
  <r>
    <x v="0"/>
    <x v="6"/>
    <n v="2726.180647291942"/>
  </r>
  <r>
    <x v="0"/>
    <x v="7"/>
    <n v="2697.6545538669607"/>
  </r>
  <r>
    <x v="0"/>
    <x v="8"/>
    <n v="2748.1227277360608"/>
  </r>
  <r>
    <x v="0"/>
    <x v="9"/>
    <n v="2811.865979711351"/>
  </r>
  <r>
    <x v="0"/>
    <x v="10"/>
    <n v="2859.7331618710818"/>
  </r>
  <r>
    <x v="0"/>
    <x v="11"/>
    <n v="2926.2046094250759"/>
  </r>
  <r>
    <x v="0"/>
    <x v="12"/>
    <n v="3034.3557731171691"/>
  </r>
  <r>
    <x v="0"/>
    <x v="13"/>
    <n v="3104.7250621718704"/>
  </r>
  <r>
    <x v="0"/>
    <x v="14"/>
    <n v="3095.9972967161248"/>
  </r>
  <r>
    <x v="0"/>
    <x v="15"/>
    <n v="2778.4570302632242"/>
  </r>
  <r>
    <x v="0"/>
    <x v="16"/>
    <n v="2719.8680451639234"/>
  </r>
  <r>
    <x v="0"/>
    <x v="17"/>
    <n v="2772.9218957625872"/>
  </r>
  <r>
    <x v="0"/>
    <x v="18"/>
    <n v="3006.4008285862246"/>
  </r>
  <r>
    <x v="0"/>
    <x v="19"/>
    <n v="3103.1615604335407"/>
  </r>
  <r>
    <x v="0"/>
    <x v="20"/>
    <n v="3194.5772091853237"/>
  </r>
  <r>
    <x v="0"/>
    <x v="21"/>
    <n v="3227.8663733846574"/>
  </r>
  <r>
    <x v="0"/>
    <x v="22"/>
    <n v="3313.3627771021356"/>
  </r>
  <r>
    <x v="0"/>
    <x v="23"/>
    <n v="3355.2342533051083"/>
  </r>
  <r>
    <x v="0"/>
    <x v="24"/>
    <n v="3540.2913373624669"/>
  </r>
  <r>
    <x v="0"/>
    <x v="25"/>
    <n v="3696.8511476486196"/>
  </r>
  <r>
    <x v="0"/>
    <x v="26"/>
    <n v="3755.9598051443768"/>
  </r>
  <r>
    <x v="0"/>
    <x v="27"/>
    <n v="3852.9793868006236"/>
  </r>
  <r>
    <x v="0"/>
    <x v="28"/>
    <n v="3922.3477646803194"/>
  </r>
  <r>
    <x v="0"/>
    <x v="29"/>
    <n v="4060.4805928950905"/>
  </r>
  <r>
    <x v="0"/>
    <x v="30"/>
    <n v="3868.9999645754365"/>
  </r>
  <r>
    <x v="0"/>
    <x v="31"/>
    <n v="3902.6771460149821"/>
  </r>
  <r>
    <x v="0"/>
    <x v="32"/>
    <n v="4054.5225254232741"/>
  </r>
  <r>
    <x v="0"/>
    <x v="33"/>
    <n v="4107.5373039153164"/>
  </r>
  <r>
    <x v="0"/>
    <x v="34"/>
    <n v="4184.4953726141848"/>
  </r>
  <r>
    <x v="0"/>
    <x v="35"/>
    <n v="4171.4918380792042"/>
  </r>
  <r>
    <x v="0"/>
    <x v="36"/>
    <n v="4228.4470431218024"/>
  </r>
  <r>
    <x v="0"/>
    <x v="37"/>
    <n v="4331.359310551421"/>
  </r>
  <r>
    <x v="0"/>
    <x v="38"/>
    <n v="3680.4786884193977"/>
  </r>
  <r>
    <x v="0"/>
    <x v="39"/>
    <n v="4407.8514223947332"/>
  </r>
  <r>
    <x v="0"/>
    <x v="40"/>
    <n v="5717.2754195459038"/>
  </r>
  <r>
    <x v="0"/>
    <x v="41"/>
    <n v="6075.9009828904254"/>
  </r>
  <r>
    <x v="0"/>
    <x v="42"/>
    <n v="5932.9674047896542"/>
  </r>
  <r>
    <x v="0"/>
    <x v="43"/>
    <n v="5872.211599745061"/>
  </r>
  <r>
    <x v="1"/>
    <x v="0"/>
    <n v="3195.5299409614845"/>
  </r>
  <r>
    <x v="1"/>
    <x v="1"/>
    <n v="3316.3797890061073"/>
  </r>
  <r>
    <x v="1"/>
    <x v="2"/>
    <n v="3411.571411806126"/>
  </r>
  <r>
    <x v="1"/>
    <x v="3"/>
    <n v="3456.1563964787929"/>
  </r>
  <r>
    <x v="1"/>
    <x v="4"/>
    <n v="3567.6904007712437"/>
  </r>
  <r>
    <x v="1"/>
    <x v="5"/>
    <n v="3480.362913248819"/>
  </r>
  <r>
    <x v="1"/>
    <x v="6"/>
    <n v="3651.9432095224433"/>
  </r>
  <r>
    <x v="1"/>
    <x v="7"/>
    <n v="3471.5378079864063"/>
  </r>
  <r>
    <x v="1"/>
    <x v="8"/>
    <n v="3546.3135790947267"/>
  </r>
  <r>
    <x v="1"/>
    <x v="9"/>
    <n v="3637.9454926624735"/>
  </r>
  <r>
    <x v="1"/>
    <x v="10"/>
    <n v="3687.8852284803402"/>
  </r>
  <r>
    <x v="1"/>
    <x v="11"/>
    <n v="3793.147790943327"/>
  </r>
  <r>
    <x v="1"/>
    <x v="12"/>
    <n v="3867.5468483816012"/>
  </r>
  <r>
    <x v="1"/>
    <x v="13"/>
    <n v="4053.1987295825775"/>
  </r>
  <r>
    <x v="1"/>
    <x v="14"/>
    <n v="4097.3272818961168"/>
  </r>
  <r>
    <x v="1"/>
    <x v="15"/>
    <n v="3519.4239151032784"/>
  </r>
  <r>
    <x v="1"/>
    <x v="16"/>
    <n v="3467.1657473075916"/>
  </r>
  <r>
    <x v="1"/>
    <x v="17"/>
    <n v="3596.7417345471972"/>
  </r>
  <r>
    <x v="1"/>
    <x v="18"/>
    <n v="3953.3674853096277"/>
  </r>
  <r>
    <x v="1"/>
    <x v="19"/>
    <n v="4073.1741871502445"/>
  </r>
  <r>
    <x v="1"/>
    <x v="20"/>
    <n v="4239.5350355906749"/>
  </r>
  <r>
    <x v="1"/>
    <x v="21"/>
    <n v="4355.6335820427612"/>
  </r>
  <r>
    <x v="1"/>
    <x v="22"/>
    <n v="4481.3698831483789"/>
  </r>
  <r>
    <x v="1"/>
    <x v="23"/>
    <n v="4429.9580092242031"/>
  </r>
  <r>
    <x v="1"/>
    <x v="24"/>
    <n v="4561.4078572313792"/>
  </r>
  <r>
    <x v="1"/>
    <x v="25"/>
    <n v="4939.7365141534628"/>
  </r>
  <r>
    <x v="1"/>
    <x v="26"/>
    <n v="5013.3609034515666"/>
  </r>
  <r>
    <x v="1"/>
    <x v="27"/>
    <n v="5211.7433852845234"/>
  </r>
  <r>
    <x v="1"/>
    <x v="28"/>
    <n v="5156.3629622763929"/>
  </r>
  <r>
    <x v="1"/>
    <x v="29"/>
    <n v="5310.4941917700335"/>
  </r>
  <r>
    <x v="1"/>
    <x v="30"/>
    <n v="5180.2251215144533"/>
  </r>
  <r>
    <x v="1"/>
    <x v="31"/>
    <n v="5084.1259775945882"/>
  </r>
  <r>
    <x v="1"/>
    <x v="32"/>
    <n v="5268.3283118780246"/>
  </r>
  <r>
    <x v="1"/>
    <x v="33"/>
    <n v="5342.490683768091"/>
  </r>
  <r>
    <x v="1"/>
    <x v="34"/>
    <n v="5547.2770067364654"/>
  </r>
  <r>
    <x v="1"/>
    <x v="35"/>
    <n v="5542.3717781827645"/>
  </r>
  <r>
    <x v="1"/>
    <x v="36"/>
    <n v="5498.8467874794078"/>
  </r>
  <r>
    <x v="1"/>
    <x v="37"/>
    <n v="5709.7865485300035"/>
  </r>
  <r>
    <x v="1"/>
    <x v="38"/>
    <n v="4654.6260239022422"/>
  </r>
  <r>
    <x v="1"/>
    <x v="39"/>
    <n v="5605.7709979783131"/>
  </r>
  <r>
    <x v="1"/>
    <x v="40"/>
    <n v="7025.8636615555142"/>
  </r>
  <r>
    <x v="1"/>
    <x v="41"/>
    <n v="7707.2765072765069"/>
  </r>
  <r>
    <x v="1"/>
    <x v="42"/>
    <n v="7608.7760384567973"/>
  </r>
  <r>
    <x v="1"/>
    <x v="43"/>
    <n v="7540.9960852544582"/>
  </r>
  <r>
    <x v="2"/>
    <x v="0"/>
    <n v="2240.3100775193798"/>
  </r>
  <r>
    <x v="2"/>
    <x v="1"/>
    <n v="2152.8662420382166"/>
  </r>
  <r>
    <x v="2"/>
    <x v="2"/>
    <n v="2364.864864864865"/>
  </r>
  <r>
    <x v="2"/>
    <x v="3"/>
    <n v="2281.8791946308725"/>
  </r>
  <r>
    <x v="2"/>
    <x v="4"/>
    <n v="2352.9411764705883"/>
  </r>
  <r>
    <x v="2"/>
    <x v="5"/>
    <n v="2468.9655172413795"/>
  </r>
  <r>
    <x v="2"/>
    <x v="6"/>
    <n v="2688"/>
  </r>
  <r>
    <x v="2"/>
    <x v="7"/>
    <n v="2371.6216216216217"/>
  </r>
  <r>
    <x v="2"/>
    <x v="8"/>
    <n v="2489.5104895104896"/>
  </r>
  <r>
    <x v="2"/>
    <x v="9"/>
    <n v="2562.1301775147931"/>
  </r>
  <r>
    <x v="2"/>
    <x v="10"/>
    <n v="2401.098901098901"/>
  </r>
  <r>
    <x v="2"/>
    <x v="11"/>
    <n v="2795.1807228915663"/>
  </r>
  <r>
    <x v="2"/>
    <x v="12"/>
    <n v="2401.5748031496064"/>
  </r>
  <r>
    <x v="2"/>
    <x v="13"/>
    <n v="3051.4705882352941"/>
  </r>
  <r>
    <x v="2"/>
    <x v="14"/>
    <n v="2687.1165644171779"/>
  </r>
  <r>
    <x v="2"/>
    <x v="15"/>
    <n v="2217.7419354838712"/>
  </r>
  <r>
    <x v="2"/>
    <x v="16"/>
    <n v="2237.8854625550662"/>
  </r>
  <r>
    <x v="2"/>
    <x v="17"/>
    <n v="2389.0784982935152"/>
  </r>
  <r>
    <x v="2"/>
    <x v="18"/>
    <n v="2530.4878048780488"/>
  </r>
  <r>
    <x v="2"/>
    <x v="19"/>
    <n v="3560.9756097560976"/>
  </r>
  <r>
    <x v="2"/>
    <x v="20"/>
    <n v="2671.4975845410627"/>
  </r>
  <r>
    <x v="2"/>
    <x v="21"/>
    <n v="2729.4429708222815"/>
  </r>
  <r>
    <x v="2"/>
    <x v="22"/>
    <n v="3240.8026755852843"/>
  </r>
  <r>
    <x v="2"/>
    <x v="23"/>
    <n v="3012.2699386503068"/>
  </r>
  <r>
    <x v="2"/>
    <x v="24"/>
    <n v="2959.7701149425288"/>
  </r>
  <r>
    <x v="2"/>
    <x v="25"/>
    <n v="3769.2307692307691"/>
  </r>
  <r>
    <x v="2"/>
    <x v="26"/>
    <n v="3063.0630630630631"/>
  </r>
  <r>
    <x v="2"/>
    <x v="27"/>
    <n v="3445.7831325301208"/>
  </r>
  <r>
    <x v="2"/>
    <x v="28"/>
    <n v="3352"/>
  </r>
  <r>
    <x v="2"/>
    <x v="29"/>
    <n v="3563.6363636363635"/>
  </r>
  <r>
    <x v="2"/>
    <x v="30"/>
    <n v="3010.0502512562812"/>
  </r>
  <r>
    <x v="2"/>
    <x v="31"/>
    <n v="3050.3597122302158"/>
  </r>
  <r>
    <x v="2"/>
    <x v="32"/>
    <n v="3597.2850678733034"/>
  </r>
  <r>
    <x v="2"/>
    <x v="33"/>
    <n v="3559.5238095238092"/>
  </r>
  <r>
    <x v="2"/>
    <x v="34"/>
    <n v="3647.8873239436621"/>
  </r>
  <r>
    <x v="2"/>
    <x v="35"/>
    <n v="3380.3191489361702"/>
  </r>
  <r>
    <x v="2"/>
    <x v="36"/>
    <n v="3574.4680851063827"/>
  </r>
  <r>
    <x v="2"/>
    <x v="37"/>
    <n v="3648.3180428134556"/>
  </r>
  <r>
    <x v="2"/>
    <x v="38"/>
    <n v="3169.387755102041"/>
  </r>
  <r>
    <x v="2"/>
    <x v="39"/>
    <n v="3744.8979591836733"/>
  </r>
  <r>
    <x v="2"/>
    <x v="40"/>
    <n v="5140.625"/>
  </r>
  <r>
    <x v="2"/>
    <x v="41"/>
    <n v="6006.9930069930069"/>
  </r>
  <r>
    <x v="2"/>
    <x v="42"/>
    <n v="5505"/>
  </r>
  <r>
    <x v="2"/>
    <x v="43"/>
    <n v="5253.333333333333"/>
  </r>
  <r>
    <x v="3"/>
    <x v="0"/>
    <n v="1943.3962264150944"/>
  </r>
  <r>
    <x v="3"/>
    <x v="1"/>
    <n v="1825.0950570342206"/>
  </r>
  <r>
    <x v="3"/>
    <x v="2"/>
    <n v="1989.4736842105262"/>
  </r>
  <r>
    <x v="3"/>
    <x v="3"/>
    <n v="1906.7357512953367"/>
  </r>
  <r>
    <x v="3"/>
    <x v="4"/>
    <n v="2109.289617486339"/>
  </r>
  <r>
    <x v="3"/>
    <x v="5"/>
    <n v="2427.8074866310158"/>
  </r>
  <r>
    <x v="3"/>
    <x v="6"/>
    <n v="2036.6492146596856"/>
  </r>
  <r>
    <x v="3"/>
    <x v="7"/>
    <n v="1966.5071770334928"/>
  </r>
  <r>
    <x v="3"/>
    <x v="8"/>
    <n v="2115.7024793388432"/>
  </r>
  <r>
    <x v="3"/>
    <x v="9"/>
    <n v="2490.9090909090905"/>
  </r>
  <r>
    <x v="3"/>
    <x v="10"/>
    <n v="2194.3127962085309"/>
  </r>
  <r>
    <x v="3"/>
    <x v="11"/>
    <n v="2366.3366336633662"/>
  </r>
  <r>
    <x v="3"/>
    <x v="12"/>
    <n v="1983.2402234636872"/>
  </r>
  <r>
    <x v="3"/>
    <x v="13"/>
    <n v="2361.2565445026175"/>
  </r>
  <r>
    <x v="3"/>
    <x v="14"/>
    <n v="2281.7460317460318"/>
  </r>
  <r>
    <x v="3"/>
    <x v="15"/>
    <n v="2014.0845070422536"/>
  </r>
  <r>
    <x v="3"/>
    <x v="16"/>
    <n v="2315.5339805825242"/>
  </r>
  <r>
    <x v="3"/>
    <x v="17"/>
    <n v="2241.6918429003022"/>
  </r>
  <r>
    <x v="3"/>
    <x v="18"/>
    <n v="2451.4435695538059"/>
  </r>
  <r>
    <x v="3"/>
    <x v="19"/>
    <n v="2480.5194805194806"/>
  </r>
  <r>
    <x v="3"/>
    <x v="20"/>
    <n v="2534.1130604288501"/>
  </r>
  <r>
    <x v="3"/>
    <x v="21"/>
    <n v="2654.9295774647885"/>
  </r>
  <r>
    <x v="3"/>
    <x v="22"/>
    <n v="2590.3614457831322"/>
  </r>
  <r>
    <x v="3"/>
    <x v="23"/>
    <n v="2589.2351274787538"/>
  </r>
  <r>
    <x v="3"/>
    <x v="24"/>
    <n v="2751.2953367875648"/>
  </r>
  <r>
    <x v="3"/>
    <x v="25"/>
    <n v="3106.5989847715737"/>
  </r>
  <r>
    <x v="3"/>
    <x v="26"/>
    <n v="3600"/>
  </r>
  <r>
    <x v="3"/>
    <x v="27"/>
    <n v="3410.4046242774566"/>
  </r>
  <r>
    <x v="3"/>
    <x v="28"/>
    <n v="3230.7692307692309"/>
  </r>
  <r>
    <x v="3"/>
    <x v="29"/>
    <n v="3656.9767441860463"/>
  </r>
  <r>
    <x v="3"/>
    <x v="30"/>
    <n v="3069.8924731182797"/>
  </r>
  <r>
    <x v="3"/>
    <x v="31"/>
    <n v="3108.5972850678731"/>
  </r>
  <r>
    <x v="3"/>
    <x v="32"/>
    <n v="3633.7448559670784"/>
  </r>
  <r>
    <x v="3"/>
    <x v="33"/>
    <n v="3566.7870036101085"/>
  </r>
  <r>
    <x v="3"/>
    <x v="34"/>
    <n v="3475.4098360655735"/>
  </r>
  <r>
    <x v="3"/>
    <x v="35"/>
    <n v="3510.9034267912775"/>
  </r>
  <r>
    <x v="3"/>
    <x v="36"/>
    <n v="3680.7228915662649"/>
  </r>
  <r>
    <x v="3"/>
    <x v="37"/>
    <n v="3466.9117647058824"/>
  </r>
  <r>
    <x v="3"/>
    <x v="38"/>
    <n v="3289.6825396825398"/>
  </r>
  <r>
    <x v="3"/>
    <x v="39"/>
    <n v="4661.7647058823532"/>
  </r>
  <r>
    <x v="3"/>
    <x v="40"/>
    <n v="6447.3684210526317"/>
  </r>
  <r>
    <x v="3"/>
    <x v="41"/>
    <n v="6319.3277310924368"/>
  </r>
  <r>
    <x v="3"/>
    <x v="42"/>
    <n v="6030.30303030303"/>
  </r>
  <r>
    <x v="3"/>
    <x v="43"/>
    <n v="5693.6416184971104"/>
  </r>
  <r>
    <x v="4"/>
    <x v="0"/>
    <n v="2337.5796178343949"/>
  </r>
  <r>
    <x v="4"/>
    <x v="1"/>
    <n v="1966.2447257383965"/>
  </r>
  <r>
    <x v="4"/>
    <x v="2"/>
    <n v="2489.8989898989898"/>
  </r>
  <r>
    <x v="4"/>
    <x v="3"/>
    <n v="1989.8989898989898"/>
  </r>
  <r>
    <x v="4"/>
    <x v="4"/>
    <n v="2155.9139784946237"/>
  </r>
  <r>
    <x v="4"/>
    <x v="5"/>
    <n v="2323.6714975845412"/>
  </r>
  <r>
    <x v="4"/>
    <x v="6"/>
    <n v="1940.217391304348"/>
  </r>
  <r>
    <x v="4"/>
    <x v="7"/>
    <n v="2161.5720524017465"/>
  </r>
  <r>
    <x v="4"/>
    <x v="8"/>
    <n v="2329.6703296703299"/>
  </r>
  <r>
    <x v="4"/>
    <x v="9"/>
    <n v="2176.2452107279696"/>
  </r>
  <r>
    <x v="4"/>
    <x v="10"/>
    <n v="2188.4615384615386"/>
  </r>
  <r>
    <x v="4"/>
    <x v="11"/>
    <n v="2191.1262798634816"/>
  </r>
  <r>
    <x v="4"/>
    <x v="12"/>
    <n v="2313.5135135135133"/>
  </r>
  <r>
    <x v="4"/>
    <x v="13"/>
    <n v="2198.2758620689651"/>
  </r>
  <r>
    <x v="4"/>
    <x v="14"/>
    <n v="2263.5135135135138"/>
  </r>
  <r>
    <x v="4"/>
    <x v="15"/>
    <n v="2113.9240506329115"/>
  </r>
  <r>
    <x v="4"/>
    <x v="16"/>
    <n v="2274.2616033755276"/>
  </r>
  <r>
    <x v="4"/>
    <x v="17"/>
    <n v="2011.461318051576"/>
  </r>
  <r>
    <x v="4"/>
    <x v="18"/>
    <n v="2281.395348837209"/>
  </r>
  <r>
    <x v="4"/>
    <x v="19"/>
    <n v="2484.536082474227"/>
  </r>
  <r>
    <x v="4"/>
    <x v="20"/>
    <n v="2301.4256619144603"/>
  </r>
  <r>
    <x v="4"/>
    <x v="21"/>
    <n v="2406.8825910931178"/>
  </r>
  <r>
    <x v="4"/>
    <x v="22"/>
    <n v="2367.088607594937"/>
  </r>
  <r>
    <x v="4"/>
    <x v="23"/>
    <n v="2488.8888888888891"/>
  </r>
  <r>
    <x v="4"/>
    <x v="24"/>
    <n v="2609.375"/>
  </r>
  <r>
    <x v="4"/>
    <x v="25"/>
    <n v="3051.2820512820513"/>
  </r>
  <r>
    <x v="4"/>
    <x v="26"/>
    <n v="2885.0174216027872"/>
  </r>
  <r>
    <x v="4"/>
    <x v="27"/>
    <n v="3224.5430809399477"/>
  </r>
  <r>
    <x v="4"/>
    <x v="28"/>
    <n v="2947.8827361563517"/>
  </r>
  <r>
    <x v="4"/>
    <x v="29"/>
    <n v="3258.1521739130435"/>
  </r>
  <r>
    <x v="4"/>
    <x v="30"/>
    <n v="2972.332015810277"/>
  </r>
  <r>
    <x v="4"/>
    <x v="31"/>
    <n v="3060.6060606060605"/>
  </r>
  <r>
    <x v="4"/>
    <x v="32"/>
    <n v="3096.2962962962961"/>
  </r>
  <r>
    <x v="4"/>
    <x v="33"/>
    <n v="3234.7560975609758"/>
  </r>
  <r>
    <x v="4"/>
    <x v="34"/>
    <n v="3198.0198019801983"/>
  </r>
  <r>
    <x v="4"/>
    <x v="35"/>
    <n v="3478.8732394366193"/>
  </r>
  <r>
    <x v="4"/>
    <x v="36"/>
    <n v="3547.4860335195531"/>
  </r>
  <r>
    <x v="4"/>
    <x v="37"/>
    <n v="3833.3333333333335"/>
  </r>
  <r>
    <x v="4"/>
    <x v="38"/>
    <n v="3483.4605597964378"/>
  </r>
  <r>
    <x v="4"/>
    <x v="39"/>
    <n v="3968.9922480620153"/>
  </r>
  <r>
    <x v="4"/>
    <x v="40"/>
    <n v="5817.391304347826"/>
  </r>
  <r>
    <x v="4"/>
    <x v="41"/>
    <n v="5702.7027027027025"/>
  </r>
  <r>
    <x v="4"/>
    <x v="42"/>
    <n v="6236.6863905325445"/>
  </r>
  <r>
    <x v="4"/>
    <x v="43"/>
    <n v="5424.6031746031749"/>
  </r>
  <r>
    <x v="5"/>
    <x v="0"/>
    <n v="1740.7407407407406"/>
  </r>
  <r>
    <x v="5"/>
    <x v="1"/>
    <n v="1790.2684563758389"/>
  </r>
  <r>
    <x v="5"/>
    <x v="2"/>
    <n v="1726.7326732673266"/>
  </r>
  <r>
    <x v="5"/>
    <x v="3"/>
    <n v="1929.7012302284711"/>
  </r>
  <r>
    <x v="5"/>
    <x v="4"/>
    <n v="2074.3589743589746"/>
  </r>
  <r>
    <x v="5"/>
    <x v="5"/>
    <n v="1887.0967741935485"/>
  </r>
  <r>
    <x v="5"/>
    <x v="6"/>
    <n v="1804.4077134986226"/>
  </r>
  <r>
    <x v="5"/>
    <x v="7"/>
    <n v="2018.828451882845"/>
  </r>
  <r>
    <x v="5"/>
    <x v="8"/>
    <n v="1882.608695652174"/>
  </r>
  <r>
    <x v="5"/>
    <x v="9"/>
    <n v="1913.9072847682119"/>
  </r>
  <r>
    <x v="5"/>
    <x v="10"/>
    <n v="1967.2977624784853"/>
  </r>
  <r>
    <x v="5"/>
    <x v="11"/>
    <n v="1895.9276018099547"/>
  </r>
  <r>
    <x v="5"/>
    <x v="12"/>
    <n v="2500"/>
  </r>
  <r>
    <x v="5"/>
    <x v="13"/>
    <n v="1973.2510288065844"/>
  </r>
  <r>
    <x v="5"/>
    <x v="14"/>
    <n v="2465.4088050314463"/>
  </r>
  <r>
    <x v="5"/>
    <x v="15"/>
    <n v="1918.0327868852457"/>
  </r>
  <r>
    <x v="5"/>
    <x v="16"/>
    <n v="1953.4050179211467"/>
  </r>
  <r>
    <x v="5"/>
    <x v="17"/>
    <n v="1861.9402985074628"/>
  </r>
  <r>
    <x v="5"/>
    <x v="18"/>
    <n v="2022.6415094339623"/>
  </r>
  <r>
    <x v="5"/>
    <x v="19"/>
    <n v="2038.7523629489604"/>
  </r>
  <r>
    <x v="5"/>
    <x v="20"/>
    <n v="2158.1395348837209"/>
  </r>
  <r>
    <x v="5"/>
    <x v="21"/>
    <n v="2165.7894736842109"/>
  </r>
  <r>
    <x v="5"/>
    <x v="22"/>
    <n v="2235.884567126725"/>
  </r>
  <r>
    <x v="5"/>
    <x v="23"/>
    <n v="2225.9100642398289"/>
  </r>
  <r>
    <x v="5"/>
    <x v="24"/>
    <n v="2251.4851485148511"/>
  </r>
  <r>
    <x v="5"/>
    <x v="25"/>
    <n v="2430.858806404658"/>
  </r>
  <r>
    <x v="5"/>
    <x v="26"/>
    <n v="2291.614518147685"/>
  </r>
  <r>
    <x v="5"/>
    <x v="27"/>
    <n v="2480.3591470258139"/>
  </r>
  <r>
    <x v="5"/>
    <x v="28"/>
    <n v="2534.3007915567282"/>
  </r>
  <r>
    <x v="5"/>
    <x v="29"/>
    <n v="2563.7642919964819"/>
  </r>
  <r>
    <x v="5"/>
    <x v="30"/>
    <n v="2539.0781563126257"/>
  </r>
  <r>
    <x v="5"/>
    <x v="31"/>
    <n v="2593.9490445859874"/>
  </r>
  <r>
    <x v="5"/>
    <x v="32"/>
    <n v="2757.4850299401196"/>
  </r>
  <r>
    <x v="5"/>
    <x v="33"/>
    <n v="2688.3604505632038"/>
  </r>
  <r>
    <x v="5"/>
    <x v="34"/>
    <n v="2826.6129032258063"/>
  </r>
  <r>
    <x v="5"/>
    <x v="35"/>
    <n v="2947.463768115942"/>
  </r>
  <r>
    <x v="5"/>
    <x v="36"/>
    <n v="2896"/>
  </r>
  <r>
    <x v="5"/>
    <x v="37"/>
    <n v="3091.364205256571"/>
  </r>
  <r>
    <x v="5"/>
    <x v="38"/>
    <n v="2963.3307868601987"/>
  </r>
  <r>
    <x v="5"/>
    <x v="39"/>
    <n v="3697.9865771812078"/>
  </r>
  <r>
    <x v="5"/>
    <x v="40"/>
    <n v="4387.6404494382023"/>
  </r>
  <r>
    <x v="5"/>
    <x v="41"/>
    <n v="4373.7373737373737"/>
  </r>
  <r>
    <x v="5"/>
    <x v="42"/>
    <n v="4200"/>
  </r>
  <r>
    <x v="5"/>
    <x v="43"/>
    <n v="4460.2409638554218"/>
  </r>
  <r>
    <x v="6"/>
    <x v="0"/>
    <n v="2190.4761904761908"/>
  </r>
  <r>
    <x v="6"/>
    <x v="1"/>
    <n v="2121.212121212121"/>
  </r>
  <r>
    <x v="6"/>
    <x v="2"/>
    <n v="2168.067226890756"/>
  </r>
  <r>
    <x v="6"/>
    <x v="3"/>
    <n v="2405.4054054054054"/>
  </r>
  <r>
    <x v="6"/>
    <x v="4"/>
    <n v="2529.4117647058824"/>
  </r>
  <r>
    <x v="6"/>
    <x v="5"/>
    <n v="2432.9896907216494"/>
  </r>
  <r>
    <x v="6"/>
    <x v="6"/>
    <n v="2447.6190476190477"/>
  </r>
  <r>
    <x v="6"/>
    <x v="7"/>
    <n v="2078.9473684210525"/>
  </r>
  <r>
    <x v="6"/>
    <x v="8"/>
    <n v="2375"/>
  </r>
  <r>
    <x v="6"/>
    <x v="9"/>
    <n v="2651.7857142857142"/>
  </r>
  <r>
    <x v="6"/>
    <x v="10"/>
    <n v="2482.4561403508769"/>
  </r>
  <r>
    <x v="6"/>
    <x v="11"/>
    <n v="2671.6417910447763"/>
  </r>
  <r>
    <x v="6"/>
    <x v="12"/>
    <n v="2557.1428571428569"/>
  </r>
  <r>
    <x v="6"/>
    <x v="13"/>
    <n v="2402.2988505747126"/>
  </r>
  <r>
    <x v="6"/>
    <x v="14"/>
    <n v="2530.1204819277109"/>
  </r>
  <r>
    <x v="6"/>
    <x v="15"/>
    <n v="2646.1538461538462"/>
  </r>
  <r>
    <x v="6"/>
    <x v="16"/>
    <n v="2456.3106796116504"/>
  </r>
  <r>
    <x v="6"/>
    <x v="17"/>
    <n v="2203.0075187969924"/>
  </r>
  <r>
    <x v="6"/>
    <x v="18"/>
    <n v="2720.5882352941176"/>
  </r>
  <r>
    <x v="6"/>
    <x v="19"/>
    <n v="2964.1025641025644"/>
  </r>
  <r>
    <x v="6"/>
    <x v="20"/>
    <n v="2955.2238805970151"/>
  </r>
  <r>
    <x v="6"/>
    <x v="21"/>
    <n v="2662.3931623931621"/>
  </r>
  <r>
    <x v="6"/>
    <x v="22"/>
    <n v="2829.896907216495"/>
  </r>
  <r>
    <x v="6"/>
    <x v="23"/>
    <n v="2903.5087719298244"/>
  </r>
  <r>
    <x v="6"/>
    <x v="24"/>
    <n v="2801.8867924528299"/>
  </r>
  <r>
    <x v="6"/>
    <x v="25"/>
    <n v="2757.1428571428573"/>
  </r>
  <r>
    <x v="6"/>
    <x v="26"/>
    <n v="2875"/>
  </r>
  <r>
    <x v="6"/>
    <x v="27"/>
    <n v="3062.5"/>
  </r>
  <r>
    <x v="6"/>
    <x v="28"/>
    <n v="3788.7323943661972"/>
  </r>
  <r>
    <x v="6"/>
    <x v="29"/>
    <n v="3558.9743589743589"/>
  </r>
  <r>
    <x v="6"/>
    <x v="30"/>
    <n v="2909.090909090909"/>
  </r>
  <r>
    <x v="6"/>
    <x v="31"/>
    <n v="3137.68115942029"/>
  </r>
  <r>
    <x v="6"/>
    <x v="32"/>
    <n v="3035.7142857142858"/>
  </r>
  <r>
    <x v="6"/>
    <x v="33"/>
    <n v="3211.4285714285711"/>
  </r>
  <r>
    <x v="6"/>
    <x v="34"/>
    <n v="3190.2439024390246"/>
  </r>
  <r>
    <x v="6"/>
    <x v="35"/>
    <n v="3263.6363636363635"/>
  </r>
  <r>
    <x v="6"/>
    <x v="36"/>
    <n v="3162.7906976744184"/>
  </r>
  <r>
    <x v="6"/>
    <x v="37"/>
    <n v="3564.7668393782383"/>
  </r>
  <r>
    <x v="6"/>
    <x v="38"/>
    <n v="3359.2233009708734"/>
  </r>
  <r>
    <x v="6"/>
    <x v="39"/>
    <n v="3436.6197183098589"/>
  </r>
  <r>
    <x v="6"/>
    <x v="40"/>
    <n v="4846.1538461538457"/>
  </r>
  <r>
    <x v="6"/>
    <x v="41"/>
    <n v="5063.1578947368425"/>
  </r>
  <r>
    <x v="6"/>
    <x v="42"/>
    <n v="5428.5714285714284"/>
  </r>
  <r>
    <x v="6"/>
    <x v="43"/>
    <n v="5093.0232558139533"/>
  </r>
  <r>
    <x v="7"/>
    <x v="0"/>
    <n v="2447.3684210526312"/>
  </r>
  <r>
    <x v="7"/>
    <x v="1"/>
    <n v="2124.4635193133049"/>
  </r>
  <r>
    <x v="7"/>
    <x v="2"/>
    <n v="2356.2753036437243"/>
  </r>
  <r>
    <x v="7"/>
    <x v="3"/>
    <n v="2354.5816733067732"/>
  </r>
  <r>
    <x v="7"/>
    <x v="4"/>
    <n v="2476.1904761904761"/>
  </r>
  <r>
    <x v="7"/>
    <x v="5"/>
    <n v="2578.3132530120483"/>
  </r>
  <r>
    <x v="7"/>
    <x v="6"/>
    <n v="2253.8860103626944"/>
  </r>
  <r>
    <x v="7"/>
    <x v="7"/>
    <n v="2302.1582733812947"/>
  </r>
  <r>
    <x v="7"/>
    <x v="8"/>
    <n v="2329.8245614035091"/>
  </r>
  <r>
    <x v="7"/>
    <x v="9"/>
    <n v="2471.6312056737588"/>
  </r>
  <r>
    <x v="7"/>
    <x v="10"/>
    <n v="2531.7725752508359"/>
  </r>
  <r>
    <x v="7"/>
    <x v="11"/>
    <n v="2427.272727272727"/>
  </r>
  <r>
    <x v="7"/>
    <x v="12"/>
    <n v="2656.25"/>
  </r>
  <r>
    <x v="7"/>
    <x v="13"/>
    <n v="2667.8700361010833"/>
  </r>
  <r>
    <x v="7"/>
    <x v="14"/>
    <n v="2586.8852459016393"/>
  </r>
  <r>
    <x v="7"/>
    <x v="15"/>
    <n v="2595.744680851064"/>
  </r>
  <r>
    <x v="7"/>
    <x v="16"/>
    <n v="2541.2844036697247"/>
  </r>
  <r>
    <x v="7"/>
    <x v="17"/>
    <n v="2544.6428571428573"/>
  </r>
  <r>
    <x v="7"/>
    <x v="18"/>
    <n v="2756.3739376770536"/>
  </r>
  <r>
    <x v="7"/>
    <x v="19"/>
    <n v="2661.3756613756614"/>
  </r>
  <r>
    <x v="7"/>
    <x v="20"/>
    <n v="3034.5744680851062"/>
  </r>
  <r>
    <x v="7"/>
    <x v="21"/>
    <n v="3082.666666666667"/>
  </r>
  <r>
    <x v="7"/>
    <x v="22"/>
    <n v="3132.4503311258277"/>
  </r>
  <r>
    <x v="7"/>
    <x v="23"/>
    <n v="3400"/>
  </r>
  <r>
    <x v="7"/>
    <x v="24"/>
    <n v="4023.5294117647059"/>
  </r>
  <r>
    <x v="7"/>
    <x v="25"/>
    <n v="4213.9737991266384"/>
  </r>
  <r>
    <x v="7"/>
    <x v="26"/>
    <n v="4058.59375"/>
  </r>
  <r>
    <x v="7"/>
    <x v="27"/>
    <n v="3446.1538461538462"/>
  </r>
  <r>
    <x v="7"/>
    <x v="28"/>
    <n v="3125.3731343283584"/>
  </r>
  <r>
    <x v="7"/>
    <x v="29"/>
    <n v="3997.0326409495547"/>
  </r>
  <r>
    <x v="7"/>
    <x v="30"/>
    <n v="3144.1860465116279"/>
  </r>
  <r>
    <x v="7"/>
    <x v="31"/>
    <n v="2665.909090909091"/>
  </r>
  <r>
    <x v="7"/>
    <x v="32"/>
    <n v="3980.9160305343512"/>
  </r>
  <r>
    <x v="7"/>
    <x v="33"/>
    <n v="3637.7358490566039"/>
  </r>
  <r>
    <x v="7"/>
    <x v="34"/>
    <n v="3892.744479495268"/>
  </r>
  <r>
    <x v="7"/>
    <x v="35"/>
    <n v="3780.7606263982102"/>
  </r>
  <r>
    <x v="7"/>
    <x v="36"/>
    <n v="4296.5517241379312"/>
  </r>
  <r>
    <x v="7"/>
    <x v="37"/>
    <n v="4377.6824034334759"/>
  </r>
  <r>
    <x v="7"/>
    <x v="38"/>
    <n v="3487.5444839857651"/>
  </r>
  <r>
    <x v="7"/>
    <x v="39"/>
    <n v="3234.63687150838"/>
  </r>
  <r>
    <x v="7"/>
    <x v="40"/>
    <n v="5353.5353535353543"/>
  </r>
  <r>
    <x v="7"/>
    <x v="41"/>
    <n v="7024.3902439024387"/>
  </r>
  <r>
    <x v="7"/>
    <x v="42"/>
    <n v="5761.9047619047615"/>
  </r>
  <r>
    <x v="7"/>
    <x v="43"/>
    <n v="6239.7660818713448"/>
  </r>
  <r>
    <x v="8"/>
    <x v="0"/>
    <n v="1913.0434782608697"/>
  </r>
  <r>
    <x v="8"/>
    <x v="1"/>
    <n v="2011.7647058823529"/>
  </r>
  <r>
    <x v="8"/>
    <x v="2"/>
    <n v="1907.216494845361"/>
  </r>
  <r>
    <x v="8"/>
    <x v="3"/>
    <n v="1886.0759493670887"/>
  </r>
  <r>
    <x v="8"/>
    <x v="4"/>
    <n v="2157.8947368421054"/>
  </r>
  <r>
    <x v="8"/>
    <x v="5"/>
    <n v="1857.1428571428571"/>
  </r>
  <r>
    <x v="8"/>
    <x v="6"/>
    <n v="1890.625"/>
  </r>
  <r>
    <x v="8"/>
    <x v="7"/>
    <n v="2118.2795698924729"/>
  </r>
  <r>
    <x v="8"/>
    <x v="8"/>
    <n v="1851.063829787234"/>
  </r>
  <r>
    <x v="8"/>
    <x v="9"/>
    <n v="2200"/>
  </r>
  <r>
    <x v="8"/>
    <x v="10"/>
    <n v="2018.8679245283022"/>
  </r>
  <r>
    <x v="8"/>
    <x v="11"/>
    <n v="2183.2061068702287"/>
  </r>
  <r>
    <x v="8"/>
    <x v="12"/>
    <n v="2283.7837837837837"/>
  </r>
  <r>
    <x v="8"/>
    <x v="13"/>
    <n v="2469.8795180722891"/>
  </r>
  <r>
    <x v="8"/>
    <x v="14"/>
    <n v="2178.2178217821784"/>
  </r>
  <r>
    <x v="8"/>
    <x v="15"/>
    <n v="2186.6666666666665"/>
  </r>
  <r>
    <x v="8"/>
    <x v="16"/>
    <n v="1911.1111111111113"/>
  </r>
  <r>
    <x v="8"/>
    <x v="17"/>
    <n v="2311.6883116883118"/>
  </r>
  <r>
    <x v="8"/>
    <x v="18"/>
    <n v="2409.090909090909"/>
  </r>
  <r>
    <x v="8"/>
    <x v="19"/>
    <n v="2578.2312925170068"/>
  </r>
  <r>
    <x v="8"/>
    <x v="20"/>
    <n v="2727.7777777777778"/>
  </r>
  <r>
    <x v="8"/>
    <x v="21"/>
    <n v="2460.674157303371"/>
  </r>
  <r>
    <x v="8"/>
    <x v="22"/>
    <n v="2509.8039215686276"/>
  </r>
  <r>
    <x v="8"/>
    <x v="23"/>
    <n v="2760.869565217391"/>
  </r>
  <r>
    <x v="8"/>
    <x v="24"/>
    <n v="3323.5294117647059"/>
  </r>
  <r>
    <x v="8"/>
    <x v="25"/>
    <n v="2772.727272727273"/>
  </r>
  <r>
    <x v="8"/>
    <x v="26"/>
    <n v="2555.5555555555552"/>
  </r>
  <r>
    <x v="8"/>
    <x v="27"/>
    <n v="3012.9032258064512"/>
  </r>
  <r>
    <x v="8"/>
    <x v="28"/>
    <n v="3191.9191919191921"/>
  </r>
  <r>
    <x v="8"/>
    <x v="29"/>
    <n v="3356.589147286822"/>
  </r>
  <r>
    <x v="8"/>
    <x v="30"/>
    <n v="2956.989247311828"/>
  </r>
  <r>
    <x v="8"/>
    <x v="31"/>
    <n v="2774.7747747747749"/>
  </r>
  <r>
    <x v="8"/>
    <x v="32"/>
    <n v="2850.3937007874015"/>
  </r>
  <r>
    <x v="8"/>
    <x v="33"/>
    <n v="3273.9726027397264"/>
  </r>
  <r>
    <x v="8"/>
    <x v="34"/>
    <n v="3208.6330935251799"/>
  </r>
  <r>
    <x v="8"/>
    <x v="35"/>
    <n v="3298.1366459627329"/>
  </r>
  <r>
    <x v="8"/>
    <x v="36"/>
    <n v="3088.8888888888891"/>
  </r>
  <r>
    <x v="8"/>
    <x v="37"/>
    <n v="3486.1111111111113"/>
  </r>
  <r>
    <x v="8"/>
    <x v="38"/>
    <n v="2966.3461538461538"/>
  </r>
  <r>
    <x v="8"/>
    <x v="39"/>
    <n v="3644.0677966101694"/>
  </r>
  <r>
    <x v="8"/>
    <x v="40"/>
    <n v="4636.3636363636369"/>
  </r>
  <r>
    <x v="8"/>
    <x v="41"/>
    <n v="5147.5409836065573"/>
  </r>
  <r>
    <x v="8"/>
    <x v="42"/>
    <n v="4736.1111111111104"/>
  </r>
  <r>
    <x v="8"/>
    <x v="43"/>
    <n v="4987.9518072289156"/>
  </r>
  <r>
    <x v="9"/>
    <x v="0"/>
    <n v="2023.8095238095236"/>
  </r>
  <r>
    <x v="9"/>
    <x v="1"/>
    <n v="2052.980132450331"/>
  </r>
  <r>
    <x v="9"/>
    <x v="2"/>
    <n v="2128"/>
  </r>
  <r>
    <x v="9"/>
    <x v="3"/>
    <n v="2100.7194244604316"/>
  </r>
  <r>
    <x v="9"/>
    <x v="4"/>
    <n v="2195.6521739130435"/>
  </r>
  <r>
    <x v="9"/>
    <x v="5"/>
    <n v="2242.6470588235293"/>
  </r>
  <r>
    <x v="9"/>
    <x v="6"/>
    <n v="2023.6220472440943"/>
  </r>
  <r>
    <x v="9"/>
    <x v="7"/>
    <n v="2330.8823529411766"/>
  </r>
  <r>
    <x v="9"/>
    <x v="8"/>
    <n v="2169.8113207547171"/>
  </r>
  <r>
    <x v="9"/>
    <x v="9"/>
    <n v="2208.7912087912091"/>
  </r>
  <r>
    <x v="9"/>
    <x v="10"/>
    <n v="3035.7142857142858"/>
  </r>
  <r>
    <x v="9"/>
    <x v="11"/>
    <n v="2441.1764705882356"/>
  </r>
  <r>
    <x v="9"/>
    <x v="12"/>
    <n v="2769.2307692307691"/>
  </r>
  <r>
    <x v="9"/>
    <x v="13"/>
    <n v="2820.6896551724139"/>
  </r>
  <r>
    <x v="9"/>
    <x v="14"/>
    <n v="2615.8192090395478"/>
  </r>
  <r>
    <x v="9"/>
    <x v="15"/>
    <n v="2344.8275862068963"/>
  </r>
  <r>
    <x v="9"/>
    <x v="16"/>
    <n v="2409.8360655737702"/>
  </r>
  <r>
    <x v="9"/>
    <x v="17"/>
    <n v="2751.3513513513512"/>
  </r>
  <r>
    <x v="9"/>
    <x v="18"/>
    <n v="2826.9230769230771"/>
  </r>
  <r>
    <x v="9"/>
    <x v="19"/>
    <n v="2859.3155893536123"/>
  </r>
  <r>
    <x v="9"/>
    <x v="20"/>
    <n v="2711.8055555555552"/>
  </r>
  <r>
    <x v="9"/>
    <x v="21"/>
    <n v="3024.822695035461"/>
  </r>
  <r>
    <x v="9"/>
    <x v="22"/>
    <n v="2985.3658536585367"/>
  </r>
  <r>
    <x v="9"/>
    <x v="23"/>
    <n v="3297.872340425532"/>
  </r>
  <r>
    <x v="9"/>
    <x v="24"/>
    <n v="3138.6861313868612"/>
  </r>
  <r>
    <x v="9"/>
    <x v="25"/>
    <n v="3155.5555555555557"/>
  </r>
  <r>
    <x v="9"/>
    <x v="26"/>
    <n v="2659.8360655737702"/>
  </r>
  <r>
    <x v="9"/>
    <x v="27"/>
    <n v="3411.0169491525426"/>
  </r>
  <r>
    <x v="9"/>
    <x v="28"/>
    <n v="3662.6506024096384"/>
  </r>
  <r>
    <x v="9"/>
    <x v="29"/>
    <n v="3618.6440677966102"/>
  </r>
  <r>
    <x v="9"/>
    <x v="30"/>
    <n v="3718.1818181818185"/>
  </r>
  <r>
    <x v="9"/>
    <x v="31"/>
    <n v="3100.6711409395975"/>
  </r>
  <r>
    <x v="9"/>
    <x v="32"/>
    <n v="3444.4444444444448"/>
  </r>
  <r>
    <x v="9"/>
    <x v="33"/>
    <n v="3509.3457943925237"/>
  </r>
  <r>
    <x v="9"/>
    <x v="34"/>
    <n v="3513.1086142322097"/>
  </r>
  <r>
    <x v="9"/>
    <x v="35"/>
    <n v="3441.5094339622642"/>
  </r>
  <r>
    <x v="9"/>
    <x v="36"/>
    <n v="3649.1228070175434"/>
  </r>
  <r>
    <x v="9"/>
    <x v="37"/>
    <n v="4086.7346938775509"/>
  </r>
  <r>
    <x v="9"/>
    <x v="38"/>
    <n v="3251.7006802721089"/>
  </r>
  <r>
    <x v="9"/>
    <x v="39"/>
    <n v="3831.932773109244"/>
  </r>
  <r>
    <x v="9"/>
    <x v="40"/>
    <n v="6562.5"/>
  </r>
  <r>
    <x v="9"/>
    <x v="41"/>
    <n v="6990.0990099009905"/>
  </r>
  <r>
    <x v="9"/>
    <x v="42"/>
    <n v="5840.4255319148933"/>
  </r>
  <r>
    <x v="9"/>
    <x v="43"/>
    <n v="5704"/>
  </r>
  <r>
    <x v="10"/>
    <x v="0"/>
    <n v="2015.0375939849625"/>
  </r>
  <r>
    <x v="10"/>
    <x v="1"/>
    <n v="2058.201058201058"/>
  </r>
  <r>
    <x v="10"/>
    <x v="2"/>
    <n v="2129.4964028776981"/>
  </r>
  <r>
    <x v="10"/>
    <x v="3"/>
    <n v="2384.6153846153848"/>
  </r>
  <r>
    <x v="10"/>
    <x v="4"/>
    <n v="2131.1475409836066"/>
  </r>
  <r>
    <x v="10"/>
    <x v="5"/>
    <n v="2459.4594594594596"/>
  </r>
  <r>
    <x v="10"/>
    <x v="6"/>
    <n v="2300"/>
  </r>
  <r>
    <x v="10"/>
    <x v="7"/>
    <n v="2118.8811188811187"/>
  </r>
  <r>
    <x v="10"/>
    <x v="8"/>
    <n v="2322.5806451612907"/>
  </r>
  <r>
    <x v="10"/>
    <x v="9"/>
    <n v="2670.5202312138726"/>
  </r>
  <r>
    <x v="10"/>
    <x v="10"/>
    <n v="2171.4285714285711"/>
  </r>
  <r>
    <x v="10"/>
    <x v="11"/>
    <n v="2395.8333333333335"/>
  </r>
  <r>
    <x v="10"/>
    <x v="12"/>
    <n v="2696.4285714285716"/>
  </r>
  <r>
    <x v="10"/>
    <x v="13"/>
    <n v="2836.8794326241136"/>
  </r>
  <r>
    <x v="10"/>
    <x v="14"/>
    <n v="2900"/>
  </r>
  <r>
    <x v="10"/>
    <x v="15"/>
    <n v="1925"/>
  </r>
  <r>
    <x v="10"/>
    <x v="16"/>
    <n v="2197.802197802198"/>
  </r>
  <r>
    <x v="10"/>
    <x v="17"/>
    <n v="2127.6595744680849"/>
  </r>
  <r>
    <x v="10"/>
    <x v="18"/>
    <n v="2265.5367231638415"/>
  </r>
  <r>
    <x v="10"/>
    <x v="19"/>
    <n v="2409.3567251461991"/>
  </r>
  <r>
    <x v="10"/>
    <x v="20"/>
    <n v="2484.3304843304845"/>
  </r>
  <r>
    <x v="10"/>
    <x v="21"/>
    <n v="2666.6666666666665"/>
  </r>
  <r>
    <x v="10"/>
    <x v="22"/>
    <n v="2696.8641114982579"/>
  </r>
  <r>
    <x v="10"/>
    <x v="23"/>
    <n v="2909.090909090909"/>
  </r>
  <r>
    <x v="10"/>
    <x v="24"/>
    <n v="2704.5454545454545"/>
  </r>
  <r>
    <x v="10"/>
    <x v="25"/>
    <n v="3033.6538461538462"/>
  </r>
  <r>
    <x v="10"/>
    <x v="26"/>
    <n v="3063.4920634920636"/>
  </r>
  <r>
    <x v="10"/>
    <x v="27"/>
    <n v="3485.5967078189296"/>
  </r>
  <r>
    <x v="10"/>
    <x v="28"/>
    <n v="3128.712871287129"/>
  </r>
  <r>
    <x v="10"/>
    <x v="29"/>
    <n v="3271.8446601941746"/>
  </r>
  <r>
    <x v="10"/>
    <x v="30"/>
    <n v="3072.727272727273"/>
  </r>
  <r>
    <x v="10"/>
    <x v="31"/>
    <n v="3282.7225130890051"/>
  </r>
  <r>
    <x v="10"/>
    <x v="32"/>
    <n v="3329.2181069958847"/>
  </r>
  <r>
    <x v="10"/>
    <x v="33"/>
    <n v="3400.9900990099009"/>
  </r>
  <r>
    <x v="10"/>
    <x v="34"/>
    <n v="3323.2758620689651"/>
  </r>
  <r>
    <x v="10"/>
    <x v="35"/>
    <n v="3657.2580645161288"/>
  </r>
  <r>
    <x v="10"/>
    <x v="36"/>
    <n v="3795.2755905511808"/>
  </r>
  <r>
    <x v="10"/>
    <x v="37"/>
    <n v="3761.6580310880831"/>
  </r>
  <r>
    <x v="10"/>
    <x v="38"/>
    <n v="3326.9230769230771"/>
  </r>
  <r>
    <x v="10"/>
    <x v="39"/>
    <n v="3978.7234042553191"/>
  </r>
  <r>
    <x v="10"/>
    <x v="40"/>
    <n v="5830.7692307692305"/>
  </r>
  <r>
    <x v="10"/>
    <x v="41"/>
    <n v="5506.0240963855422"/>
  </r>
  <r>
    <x v="10"/>
    <x v="42"/>
    <n v="5137.0967741935483"/>
  </r>
  <r>
    <x v="10"/>
    <x v="43"/>
    <n v="6485.0746268656712"/>
  </r>
  <r>
    <x v="11"/>
    <x v="0"/>
    <n v="3446.2659380692171"/>
  </r>
  <r>
    <x v="11"/>
    <x v="1"/>
    <n v="3671.3548992030005"/>
  </r>
  <r>
    <x v="11"/>
    <x v="2"/>
    <n v="3650.7246376811595"/>
  </r>
  <r>
    <x v="11"/>
    <x v="3"/>
    <n v="3773.2848705134029"/>
  </r>
  <r>
    <x v="11"/>
    <x v="4"/>
    <n v="3893.2893289328931"/>
  </r>
  <r>
    <x v="11"/>
    <x v="5"/>
    <n v="3683.1885539090445"/>
  </r>
  <r>
    <x v="11"/>
    <x v="6"/>
    <n v="3890.7910271546634"/>
  </r>
  <r>
    <x v="11"/>
    <x v="7"/>
    <n v="3799.7032640949551"/>
  </r>
  <r>
    <x v="11"/>
    <x v="8"/>
    <n v="4003.9860488290983"/>
  </r>
  <r>
    <x v="11"/>
    <x v="9"/>
    <n v="3913.3275261324043"/>
  </r>
  <r>
    <x v="11"/>
    <x v="10"/>
    <n v="3904.5967042497832"/>
  </r>
  <r>
    <x v="11"/>
    <x v="11"/>
    <n v="3972.2427831236123"/>
  </r>
  <r>
    <x v="11"/>
    <x v="12"/>
    <n v="4120.3650884198514"/>
  </r>
  <r>
    <x v="11"/>
    <x v="13"/>
    <n v="4291.4883499762245"/>
  </r>
  <r>
    <x v="11"/>
    <x v="14"/>
    <n v="4332.2314049586776"/>
  </r>
  <r>
    <x v="11"/>
    <x v="15"/>
    <n v="4051.9125683060111"/>
  </r>
  <r>
    <x v="11"/>
    <x v="16"/>
    <n v="3958.020050125313"/>
  </r>
  <r>
    <x v="11"/>
    <x v="17"/>
    <n v="4084.9187935034797"/>
  </r>
  <r>
    <x v="11"/>
    <x v="18"/>
    <n v="4460.6940509915021"/>
  </r>
  <r>
    <x v="11"/>
    <x v="19"/>
    <n v="4573.3108108108108"/>
  </r>
  <r>
    <x v="11"/>
    <x v="20"/>
    <n v="4838.1887270424322"/>
  </r>
  <r>
    <x v="11"/>
    <x v="21"/>
    <n v="4940.4536862003779"/>
  </r>
  <r>
    <x v="11"/>
    <x v="22"/>
    <n v="4866.1948095719581"/>
  </r>
  <r>
    <x v="11"/>
    <x v="23"/>
    <n v="4776.8143866409764"/>
  </r>
  <r>
    <x v="11"/>
    <x v="24"/>
    <n v="5002.0964360587004"/>
  </r>
  <r>
    <x v="11"/>
    <x v="25"/>
    <n v="5126.8129416139827"/>
  </r>
  <r>
    <x v="11"/>
    <x v="26"/>
    <n v="5398.4832816270255"/>
  </r>
  <r>
    <x v="11"/>
    <x v="27"/>
    <n v="5601.5599610009749"/>
  </r>
  <r>
    <x v="11"/>
    <x v="28"/>
    <n v="5462.6564392410173"/>
  </r>
  <r>
    <x v="11"/>
    <x v="29"/>
    <n v="5709.6964338343651"/>
  </r>
  <r>
    <x v="11"/>
    <x v="30"/>
    <n v="5375.0705019740553"/>
  </r>
  <r>
    <x v="11"/>
    <x v="31"/>
    <n v="5750.6963788300836"/>
  </r>
  <r>
    <x v="11"/>
    <x v="32"/>
    <n v="5633.5847558554979"/>
  </r>
  <r>
    <x v="11"/>
    <x v="33"/>
    <n v="5739.6937573616015"/>
  </r>
  <r>
    <x v="11"/>
    <x v="34"/>
    <n v="5905.0859598853867"/>
  </r>
  <r>
    <x v="11"/>
    <x v="35"/>
    <n v="6038.4954451954154"/>
  </r>
  <r>
    <x v="11"/>
    <x v="36"/>
    <n v="5899.6778647031751"/>
  </r>
  <r>
    <x v="11"/>
    <x v="37"/>
    <n v="6091.0013531799723"/>
  </r>
  <r>
    <x v="11"/>
    <x v="38"/>
    <n v="5286.7383512544802"/>
  </r>
  <r>
    <x v="11"/>
    <x v="39"/>
    <n v="5943.7229437229435"/>
  </r>
  <r>
    <x v="11"/>
    <x v="40"/>
    <n v="7156.8754034861204"/>
  </r>
  <r>
    <x v="11"/>
    <x v="41"/>
    <n v="7962.5615763546793"/>
  </r>
  <r>
    <x v="11"/>
    <x v="42"/>
    <n v="7866.290018832392"/>
  </r>
  <r>
    <x v="11"/>
    <x v="43"/>
    <n v="7930.1164725457575"/>
  </r>
  <r>
    <x v="12"/>
    <x v="0"/>
    <n v="1730.0613496932515"/>
  </r>
  <r>
    <x v="12"/>
    <x v="1"/>
    <n v="1823.0452674897119"/>
  </r>
  <r>
    <x v="12"/>
    <x v="2"/>
    <n v="1820.3592814371257"/>
  </r>
  <r>
    <x v="12"/>
    <x v="3"/>
    <n v="1935.672514619883"/>
  </r>
  <r>
    <x v="12"/>
    <x v="4"/>
    <n v="1841.2698412698412"/>
  </r>
  <r>
    <x v="12"/>
    <x v="5"/>
    <n v="1761.3636363636365"/>
  </r>
  <r>
    <x v="12"/>
    <x v="6"/>
    <n v="1957.1428571428571"/>
  </r>
  <r>
    <x v="12"/>
    <x v="7"/>
    <n v="2247.2527472527472"/>
  </r>
  <r>
    <x v="12"/>
    <x v="8"/>
    <n v="1961.9565217391303"/>
  </r>
  <r>
    <x v="12"/>
    <x v="9"/>
    <n v="1883.1168831168832"/>
  </r>
  <r>
    <x v="12"/>
    <x v="10"/>
    <n v="1796.4601769911503"/>
  </r>
  <r>
    <x v="12"/>
    <x v="11"/>
    <n v="1986.6071428571429"/>
  </r>
  <r>
    <x v="12"/>
    <x v="12"/>
    <n v="2335.5263157894738"/>
  </r>
  <r>
    <x v="12"/>
    <x v="13"/>
    <n v="1895.3488372093025"/>
  </r>
  <r>
    <x v="12"/>
    <x v="14"/>
    <n v="2139.6396396396399"/>
  </r>
  <r>
    <x v="12"/>
    <x v="15"/>
    <n v="1734.2342342342342"/>
  </r>
  <r>
    <x v="12"/>
    <x v="16"/>
    <n v="1952.3809523809523"/>
  </r>
  <r>
    <x v="12"/>
    <x v="17"/>
    <n v="2185.3281853281856"/>
  </r>
  <r>
    <x v="12"/>
    <x v="18"/>
    <n v="2277.5919732441471"/>
  </r>
  <r>
    <x v="12"/>
    <x v="19"/>
    <n v="2192.3076923076924"/>
  </r>
  <r>
    <x v="12"/>
    <x v="20"/>
    <n v="2488.1656804733725"/>
  </r>
  <r>
    <x v="12"/>
    <x v="21"/>
    <n v="2427.6923076923076"/>
  </r>
  <r>
    <x v="12"/>
    <x v="22"/>
    <n v="2594.4881889763778"/>
  </r>
  <r>
    <x v="12"/>
    <x v="23"/>
    <n v="2498.5250737463125"/>
  </r>
  <r>
    <x v="12"/>
    <x v="24"/>
    <n v="2420.7920792079208"/>
  </r>
  <r>
    <x v="12"/>
    <x v="25"/>
    <n v="2627.8026905829597"/>
  </r>
  <r>
    <x v="12"/>
    <x v="26"/>
    <n v="2884.7926267281109"/>
  </r>
  <r>
    <x v="12"/>
    <x v="27"/>
    <n v="3107.7586206896553"/>
  </r>
  <r>
    <x v="12"/>
    <x v="28"/>
    <n v="3190.4761904761908"/>
  </r>
  <r>
    <x v="12"/>
    <x v="29"/>
    <n v="2910.7142857142858"/>
  </r>
  <r>
    <x v="12"/>
    <x v="30"/>
    <n v="2954.1284403669724"/>
  </r>
  <r>
    <x v="12"/>
    <x v="31"/>
    <n v="2839.4160583941607"/>
  </r>
  <r>
    <x v="12"/>
    <x v="32"/>
    <n v="3222.826086956522"/>
  </r>
  <r>
    <x v="12"/>
    <x v="33"/>
    <n v="2812.5"/>
  </r>
  <r>
    <x v="12"/>
    <x v="34"/>
    <n v="3136.363636363636"/>
  </r>
  <r>
    <x v="12"/>
    <x v="35"/>
    <n v="3056.2248995983932"/>
  </r>
  <r>
    <x v="12"/>
    <x v="36"/>
    <n v="2696.7741935483873"/>
  </r>
  <r>
    <x v="12"/>
    <x v="37"/>
    <n v="3370.2127659574467"/>
  </r>
  <r>
    <x v="12"/>
    <x v="38"/>
    <n v="2814.6964856230034"/>
  </r>
  <r>
    <x v="12"/>
    <x v="39"/>
    <n v="3625"/>
  </r>
  <r>
    <x v="12"/>
    <x v="40"/>
    <n v="4760.5633802816901"/>
  </r>
  <r>
    <x v="12"/>
    <x v="41"/>
    <n v="4857.1428571428569"/>
  </r>
  <r>
    <x v="12"/>
    <x v="42"/>
    <n v="3725.9259259259256"/>
  </r>
  <r>
    <x v="12"/>
    <x v="43"/>
    <n v="4962.4060150375935"/>
  </r>
  <r>
    <x v="13"/>
    <x v="0"/>
    <n v="2000"/>
  </r>
  <r>
    <x v="13"/>
    <x v="1"/>
    <n v="1955.3349875930521"/>
  </r>
  <r>
    <x v="13"/>
    <x v="2"/>
    <n v="2014.8367952522258"/>
  </r>
  <r>
    <x v="13"/>
    <x v="3"/>
    <n v="1975.8713136729223"/>
  </r>
  <r>
    <x v="13"/>
    <x v="4"/>
    <n v="1944.1176470588234"/>
  </r>
  <r>
    <x v="13"/>
    <x v="5"/>
    <n v="2012.5391849529781"/>
  </r>
  <r>
    <x v="13"/>
    <x v="6"/>
    <n v="2106.8702290076335"/>
  </r>
  <r>
    <x v="13"/>
    <x v="7"/>
    <n v="2086.6873065015479"/>
  </r>
  <r>
    <x v="13"/>
    <x v="8"/>
    <n v="1970.3504043126686"/>
  </r>
  <r>
    <x v="13"/>
    <x v="9"/>
    <n v="2029.5857988165681"/>
  </r>
  <r>
    <x v="13"/>
    <x v="10"/>
    <n v="2081.967213114754"/>
  </r>
  <r>
    <x v="13"/>
    <x v="11"/>
    <n v="2157.6354679802953"/>
  </r>
  <r>
    <x v="13"/>
    <x v="12"/>
    <n v="2162.6984126984125"/>
  </r>
  <r>
    <x v="13"/>
    <x v="13"/>
    <n v="2138.801261829653"/>
  </r>
  <r>
    <x v="13"/>
    <x v="14"/>
    <n v="2142.4581005586592"/>
  </r>
  <r>
    <x v="13"/>
    <x v="15"/>
    <n v="2028.3687943262412"/>
  </r>
  <r>
    <x v="13"/>
    <x v="16"/>
    <n v="2299.6941896024464"/>
  </r>
  <r>
    <x v="13"/>
    <x v="17"/>
    <n v="2233.6448598130842"/>
  </r>
  <r>
    <x v="13"/>
    <x v="18"/>
    <n v="2211.2211221122111"/>
  </r>
  <r>
    <x v="13"/>
    <x v="19"/>
    <n v="2454.2372881355932"/>
  </r>
  <r>
    <x v="13"/>
    <x v="20"/>
    <n v="2237.2611464968154"/>
  </r>
  <r>
    <x v="13"/>
    <x v="21"/>
    <n v="2319.4842406876792"/>
  </r>
  <r>
    <x v="13"/>
    <x v="22"/>
    <n v="2332.1616871704746"/>
  </r>
  <r>
    <x v="13"/>
    <x v="23"/>
    <n v="2559.485530546624"/>
  </r>
  <r>
    <x v="13"/>
    <x v="24"/>
    <n v="2547.794117647059"/>
  </r>
  <r>
    <x v="13"/>
    <x v="25"/>
    <n v="2607.7922077922076"/>
  </r>
  <r>
    <x v="13"/>
    <x v="26"/>
    <n v="2691.9191919191921"/>
  </r>
  <r>
    <x v="13"/>
    <x v="27"/>
    <n v="2536.0169491525426"/>
  </r>
  <r>
    <x v="13"/>
    <x v="28"/>
    <n v="2767.3796791443851"/>
  </r>
  <r>
    <x v="13"/>
    <x v="29"/>
    <n v="2859.1065292096218"/>
  </r>
  <r>
    <x v="13"/>
    <x v="30"/>
    <n v="2794.6768060836498"/>
  </r>
  <r>
    <x v="13"/>
    <x v="31"/>
    <n v="2775.1677852348994"/>
  </r>
  <r>
    <x v="13"/>
    <x v="32"/>
    <n v="2886.5671641791046"/>
  </r>
  <r>
    <x v="13"/>
    <x v="33"/>
    <n v="2855.3615960099751"/>
  </r>
  <r>
    <x v="13"/>
    <x v="34"/>
    <n v="2960.212201591512"/>
  </r>
  <r>
    <x v="13"/>
    <x v="35"/>
    <n v="3351.8123667377399"/>
  </r>
  <r>
    <x v="13"/>
    <x v="36"/>
    <n v="3108.0139372822296"/>
  </r>
  <r>
    <x v="13"/>
    <x v="37"/>
    <n v="3327.9569892473119"/>
  </r>
  <r>
    <x v="13"/>
    <x v="38"/>
    <n v="3230.1587301587301"/>
  </r>
  <r>
    <x v="13"/>
    <x v="39"/>
    <n v="3791.304347826087"/>
  </r>
  <r>
    <x v="13"/>
    <x v="40"/>
    <n v="5963.8554216867478"/>
  </r>
  <r>
    <x v="13"/>
    <x v="41"/>
    <n v="5650"/>
  </r>
  <r>
    <x v="13"/>
    <x v="42"/>
    <n v="5196.2025316455702"/>
  </r>
  <r>
    <x v="13"/>
    <x v="43"/>
    <n v="5638.2978723404258"/>
  </r>
  <r>
    <x v="14"/>
    <x v="0"/>
    <n v="2218.75"/>
  </r>
  <r>
    <x v="14"/>
    <x v="1"/>
    <n v="2049.3827160493829"/>
  </r>
  <r>
    <x v="14"/>
    <x v="2"/>
    <n v="2218.0851063829787"/>
  </r>
  <r>
    <x v="14"/>
    <x v="3"/>
    <n v="2372.6708074534158"/>
  </r>
  <r>
    <x v="14"/>
    <x v="4"/>
    <n v="2373.9837398373984"/>
  </r>
  <r>
    <x v="14"/>
    <x v="5"/>
    <n v="2016.1290322580644"/>
  </r>
  <r>
    <x v="14"/>
    <x v="6"/>
    <n v="2400"/>
  </r>
  <r>
    <x v="14"/>
    <x v="7"/>
    <n v="2335.6164383561641"/>
  </r>
  <r>
    <x v="14"/>
    <x v="8"/>
    <n v="2554.1401273885353"/>
  </r>
  <r>
    <x v="14"/>
    <x v="9"/>
    <n v="2597.48427672956"/>
  </r>
  <r>
    <x v="14"/>
    <x v="10"/>
    <n v="2568.6274509803925"/>
  </r>
  <r>
    <x v="14"/>
    <x v="11"/>
    <n v="2313.8297872340427"/>
  </r>
  <r>
    <x v="14"/>
    <x v="12"/>
    <n v="2585.1851851851852"/>
  </r>
  <r>
    <x v="14"/>
    <x v="13"/>
    <n v="2443.1137724550899"/>
  </r>
  <r>
    <x v="14"/>
    <x v="14"/>
    <n v="2641.6184971098264"/>
  </r>
  <r>
    <x v="14"/>
    <x v="15"/>
    <n v="2030.7692307692307"/>
  </r>
  <r>
    <x v="14"/>
    <x v="16"/>
    <n v="2207.0707070707072"/>
  </r>
  <r>
    <x v="14"/>
    <x v="17"/>
    <n v="2151.1111111111113"/>
  </r>
  <r>
    <x v="14"/>
    <x v="18"/>
    <n v="2371.5277777777778"/>
  </r>
  <r>
    <x v="14"/>
    <x v="19"/>
    <n v="2507.288629737609"/>
  </r>
  <r>
    <x v="14"/>
    <x v="20"/>
    <n v="2491.5254237288136"/>
  </r>
  <r>
    <x v="14"/>
    <x v="21"/>
    <n v="2314.3712574850301"/>
  </r>
  <r>
    <x v="14"/>
    <x v="22"/>
    <n v="2810.0358422939066"/>
  </r>
  <r>
    <x v="14"/>
    <x v="23"/>
    <n v="2423.4527687296418"/>
  </r>
  <r>
    <x v="14"/>
    <x v="24"/>
    <n v="3108.5271317829461"/>
  </r>
  <r>
    <x v="14"/>
    <x v="25"/>
    <n v="2894.4723618090452"/>
  </r>
  <r>
    <x v="14"/>
    <x v="26"/>
    <n v="2995.575221238938"/>
  </r>
  <r>
    <x v="14"/>
    <x v="27"/>
    <n v="3101.1673151750974"/>
  </r>
  <r>
    <x v="14"/>
    <x v="28"/>
    <n v="3394.8717948717949"/>
  </r>
  <r>
    <x v="14"/>
    <x v="29"/>
    <n v="3109.6345514950167"/>
  </r>
  <r>
    <x v="14"/>
    <x v="30"/>
    <n v="2528.6624203821657"/>
  </r>
  <r>
    <x v="14"/>
    <x v="31"/>
    <n v="2947.3684210526312"/>
  </r>
  <r>
    <x v="14"/>
    <x v="32"/>
    <n v="2895"/>
  </r>
  <r>
    <x v="14"/>
    <x v="33"/>
    <n v="2977.272727272727"/>
  </r>
  <r>
    <x v="14"/>
    <x v="34"/>
    <n v="3232.4561403508769"/>
  </r>
  <r>
    <x v="14"/>
    <x v="35"/>
    <n v="3746.9387755102043"/>
  </r>
  <r>
    <x v="14"/>
    <x v="36"/>
    <n v="3274.3902439024391"/>
  </r>
  <r>
    <x v="14"/>
    <x v="37"/>
    <n v="3142.8571428571427"/>
  </r>
  <r>
    <x v="14"/>
    <x v="38"/>
    <n v="2584.2391304347825"/>
  </r>
  <r>
    <x v="14"/>
    <x v="39"/>
    <n v="3360.3603603603601"/>
  </r>
  <r>
    <x v="14"/>
    <x v="40"/>
    <n v="4800"/>
  </r>
  <r>
    <x v="14"/>
    <x v="41"/>
    <n v="5448.9795918367345"/>
  </r>
  <r>
    <x v="14"/>
    <x v="42"/>
    <n v="5544.5544554455446"/>
  </r>
  <r>
    <x v="14"/>
    <x v="43"/>
    <n v="5604.3165467625895"/>
  </r>
  <r>
    <x v="15"/>
    <x v="0"/>
    <n v="2048.6111111111113"/>
  </r>
  <r>
    <x v="15"/>
    <x v="1"/>
    <n v="2218.5430463576158"/>
  </r>
  <r>
    <x v="15"/>
    <x v="2"/>
    <n v="2274.1935483870971"/>
  </r>
  <r>
    <x v="15"/>
    <x v="3"/>
    <n v="2235.294117647059"/>
  </r>
  <r>
    <x v="15"/>
    <x v="4"/>
    <n v="2330.2752293577978"/>
  </r>
  <r>
    <x v="15"/>
    <x v="5"/>
    <n v="2313.4328358208954"/>
  </r>
  <r>
    <x v="15"/>
    <x v="6"/>
    <n v="2352.4590163934427"/>
  </r>
  <r>
    <x v="15"/>
    <x v="7"/>
    <n v="2076.4331210191081"/>
  </r>
  <r>
    <x v="15"/>
    <x v="8"/>
    <n v="2269.4610778443111"/>
  </r>
  <r>
    <x v="15"/>
    <x v="9"/>
    <n v="2397.2602739726026"/>
  </r>
  <r>
    <x v="15"/>
    <x v="10"/>
    <n v="2346.1538461538462"/>
  </r>
  <r>
    <x v="15"/>
    <x v="11"/>
    <n v="2521.7391304347825"/>
  </r>
  <r>
    <x v="15"/>
    <x v="12"/>
    <n v="2598.2905982905986"/>
  </r>
  <r>
    <x v="15"/>
    <x v="13"/>
    <n v="2811.594202898551"/>
  </r>
  <r>
    <x v="15"/>
    <x v="14"/>
    <n v="2573.248407643312"/>
  </r>
  <r>
    <x v="15"/>
    <x v="15"/>
    <n v="2116.2790697674423"/>
  </r>
  <r>
    <x v="15"/>
    <x v="16"/>
    <n v="2325.3968253968255"/>
  </r>
  <r>
    <x v="15"/>
    <x v="17"/>
    <n v="2393.4426229508194"/>
  </r>
  <r>
    <x v="15"/>
    <x v="18"/>
    <n v="2586.3636363636365"/>
  </r>
  <r>
    <x v="15"/>
    <x v="19"/>
    <n v="2573.2758620689651"/>
  </r>
  <r>
    <x v="15"/>
    <x v="20"/>
    <n v="2454.198473282443"/>
  </r>
  <r>
    <x v="15"/>
    <x v="21"/>
    <n v="2496.4539007092199"/>
  </r>
  <r>
    <x v="15"/>
    <x v="22"/>
    <n v="2493.2885906040269"/>
  </r>
  <r>
    <x v="15"/>
    <x v="23"/>
    <n v="2593.2203389830511"/>
  </r>
  <r>
    <x v="15"/>
    <x v="24"/>
    <n v="2548.7804878048782"/>
  </r>
  <r>
    <x v="15"/>
    <x v="25"/>
    <n v="2828.5714285714289"/>
  </r>
  <r>
    <x v="15"/>
    <x v="26"/>
    <n v="3026.0416666666665"/>
  </r>
  <r>
    <x v="15"/>
    <x v="27"/>
    <n v="2913.2653061224491"/>
  </r>
  <r>
    <x v="15"/>
    <x v="28"/>
    <n v="3138.1578947368421"/>
  </r>
  <r>
    <x v="15"/>
    <x v="29"/>
    <n v="3336.7346938775509"/>
  </r>
  <r>
    <x v="15"/>
    <x v="30"/>
    <n v="3353.5353535353534"/>
  </r>
  <r>
    <x v="15"/>
    <x v="31"/>
    <n v="3221.1538461538462"/>
  </r>
  <r>
    <x v="15"/>
    <x v="32"/>
    <n v="3302.0134228187922"/>
  </r>
  <r>
    <x v="15"/>
    <x v="33"/>
    <n v="3407.4074074074074"/>
  </r>
  <r>
    <x v="15"/>
    <x v="34"/>
    <n v="3611.8421052631579"/>
  </r>
  <r>
    <x v="15"/>
    <x v="35"/>
    <n v="3802.8169014084506"/>
  </r>
  <r>
    <x v="15"/>
    <x v="36"/>
    <n v="3284.5528455284552"/>
  </r>
  <r>
    <x v="15"/>
    <x v="37"/>
    <n v="3878.787878787879"/>
  </r>
  <r>
    <x v="15"/>
    <x v="38"/>
    <n v="3259.493670886076"/>
  </r>
  <r>
    <x v="15"/>
    <x v="39"/>
    <n v="4092.5925925925926"/>
  </r>
  <r>
    <x v="15"/>
    <x v="40"/>
    <n v="5812.5"/>
  </r>
  <r>
    <x v="15"/>
    <x v="41"/>
    <n v="5555.5555555555557"/>
  </r>
  <r>
    <x v="15"/>
    <x v="42"/>
    <n v="5282.8282828282827"/>
  </r>
  <r>
    <x v="15"/>
    <x v="43"/>
    <n v="5868.8524590163934"/>
  </r>
  <r>
    <x v="16"/>
    <x v="0"/>
    <n v="2360.4651162790701"/>
  </r>
  <r>
    <x v="16"/>
    <x v="1"/>
    <n v="2467.9802955665027"/>
  </r>
  <r>
    <x v="16"/>
    <x v="2"/>
    <n v="2255.9241706161138"/>
  </r>
  <r>
    <x v="16"/>
    <x v="3"/>
    <n v="2450.2369668246447"/>
  </r>
  <r>
    <x v="16"/>
    <x v="4"/>
    <n v="2449.1017964071857"/>
  </r>
  <r>
    <x v="16"/>
    <x v="5"/>
    <n v="2363.636363636364"/>
  </r>
  <r>
    <x v="16"/>
    <x v="6"/>
    <n v="2509.0909090909095"/>
  </r>
  <r>
    <x v="16"/>
    <x v="7"/>
    <n v="2518.5185185185187"/>
  </r>
  <r>
    <x v="16"/>
    <x v="8"/>
    <n v="2540"/>
  </r>
  <r>
    <x v="16"/>
    <x v="9"/>
    <n v="2509.0909090909095"/>
  </r>
  <r>
    <x v="16"/>
    <x v="10"/>
    <n v="2567.2268907563025"/>
  </r>
  <r>
    <x v="16"/>
    <x v="11"/>
    <n v="2599.1379310344828"/>
  </r>
  <r>
    <x v="16"/>
    <x v="12"/>
    <n v="2653.5433070866143"/>
  </r>
  <r>
    <x v="16"/>
    <x v="13"/>
    <n v="2739.3364928909955"/>
  </r>
  <r>
    <x v="16"/>
    <x v="14"/>
    <n v="2366.3793103448274"/>
  </r>
  <r>
    <x v="16"/>
    <x v="15"/>
    <n v="2438.0165289256202"/>
  </r>
  <r>
    <x v="16"/>
    <x v="16"/>
    <n v="2629.3103448275865"/>
  </r>
  <r>
    <x v="16"/>
    <x v="17"/>
    <n v="2520"/>
  </r>
  <r>
    <x v="16"/>
    <x v="18"/>
    <n v="2686.6485013623978"/>
  </r>
  <r>
    <x v="16"/>
    <x v="19"/>
    <n v="2834.9753694581282"/>
  </r>
  <r>
    <x v="16"/>
    <x v="20"/>
    <n v="2796.3917525773195"/>
  </r>
  <r>
    <x v="16"/>
    <x v="21"/>
    <n v="2723.0769230769233"/>
  </r>
  <r>
    <x v="16"/>
    <x v="22"/>
    <n v="2843.8438438438438"/>
  </r>
  <r>
    <x v="16"/>
    <x v="23"/>
    <n v="2875.7961783439491"/>
  </r>
  <r>
    <x v="16"/>
    <x v="24"/>
    <n v="2877.6595744680849"/>
  </r>
  <r>
    <x v="16"/>
    <x v="25"/>
    <n v="3195.9183673469388"/>
  </r>
  <r>
    <x v="16"/>
    <x v="26"/>
    <n v="2942.6751592356686"/>
  </r>
  <r>
    <x v="16"/>
    <x v="27"/>
    <n v="3500"/>
  </r>
  <r>
    <x v="16"/>
    <x v="28"/>
    <n v="3354.9783549783551"/>
  </r>
  <r>
    <x v="16"/>
    <x v="29"/>
    <n v="3678.9473684210529"/>
  </r>
  <r>
    <x v="16"/>
    <x v="30"/>
    <n v="3418.4782608695655"/>
  </r>
  <r>
    <x v="16"/>
    <x v="31"/>
    <n v="3099.5475113122175"/>
  </r>
  <r>
    <x v="16"/>
    <x v="32"/>
    <n v="3354.0145985401464"/>
  </r>
  <r>
    <x v="16"/>
    <x v="33"/>
    <n v="3373.1884057971015"/>
  </r>
  <r>
    <x v="16"/>
    <x v="34"/>
    <n v="3639.575971731449"/>
  </r>
  <r>
    <x v="16"/>
    <x v="35"/>
    <n v="3490.9090909090905"/>
  </r>
  <r>
    <x v="16"/>
    <x v="36"/>
    <n v="3639.1752577319589"/>
  </r>
  <r>
    <x v="16"/>
    <x v="37"/>
    <n v="3665.5518394648825"/>
  </r>
  <r>
    <x v="16"/>
    <x v="38"/>
    <n v="3401.8126888217521"/>
  </r>
  <r>
    <x v="16"/>
    <x v="39"/>
    <n v="4679.6116504854363"/>
  </r>
  <r>
    <x v="16"/>
    <x v="40"/>
    <n v="5851.8518518518522"/>
  </r>
  <r>
    <x v="16"/>
    <x v="41"/>
    <n v="5864"/>
  </r>
  <r>
    <x v="16"/>
    <x v="42"/>
    <n v="5912.5683060109286"/>
  </r>
  <r>
    <x v="16"/>
    <x v="43"/>
    <n v="5928.5714285714284"/>
  </r>
  <r>
    <x v="17"/>
    <x v="0"/>
    <n v="2315.5339805825242"/>
  </r>
  <r>
    <x v="17"/>
    <x v="1"/>
    <n v="2252.0325203252032"/>
  </r>
  <r>
    <x v="17"/>
    <x v="2"/>
    <n v="2546.3414634146343"/>
  </r>
  <r>
    <x v="17"/>
    <x v="3"/>
    <n v="2463.4146341463415"/>
  </r>
  <r>
    <x v="17"/>
    <x v="4"/>
    <n v="2626.2135922330099"/>
  </r>
  <r>
    <x v="17"/>
    <x v="5"/>
    <n v="2324.21875"/>
  </r>
  <r>
    <x v="17"/>
    <x v="6"/>
    <n v="2424.2424242424245"/>
  </r>
  <r>
    <x v="17"/>
    <x v="7"/>
    <n v="2473.2824427480919"/>
  </r>
  <r>
    <x v="17"/>
    <x v="8"/>
    <n v="2589.090909090909"/>
  </r>
  <r>
    <x v="17"/>
    <x v="9"/>
    <n v="2469.9248120300749"/>
  </r>
  <r>
    <x v="17"/>
    <x v="10"/>
    <n v="2552.3809523809523"/>
  </r>
  <r>
    <x v="17"/>
    <x v="11"/>
    <n v="2687.7076411960134"/>
  </r>
  <r>
    <x v="17"/>
    <x v="12"/>
    <n v="2805.8252427184466"/>
  </r>
  <r>
    <x v="17"/>
    <x v="13"/>
    <n v="2882.0960698689955"/>
  </r>
  <r>
    <x v="17"/>
    <x v="14"/>
    <n v="2796.9348659003831"/>
  </r>
  <r>
    <x v="17"/>
    <x v="15"/>
    <n v="2407.4074074074074"/>
  </r>
  <r>
    <x v="17"/>
    <x v="16"/>
    <n v="2558.2191780821918"/>
  </r>
  <r>
    <x v="17"/>
    <x v="17"/>
    <n v="2509.5541401273886"/>
  </r>
  <r>
    <x v="17"/>
    <x v="18"/>
    <n v="2864.864864864865"/>
  </r>
  <r>
    <x v="17"/>
    <x v="19"/>
    <n v="2846.4912280701756"/>
  </r>
  <r>
    <x v="17"/>
    <x v="20"/>
    <n v="3235.1543942992876"/>
  </r>
  <r>
    <x v="17"/>
    <x v="21"/>
    <n v="3034.1726618705038"/>
  </r>
  <r>
    <x v="17"/>
    <x v="22"/>
    <n v="3059.113300492611"/>
  </r>
  <r>
    <x v="17"/>
    <x v="23"/>
    <n v="2794.1888619854722"/>
  </r>
  <r>
    <x v="17"/>
    <x v="24"/>
    <n v="3666.6666666666665"/>
  </r>
  <r>
    <x v="17"/>
    <x v="25"/>
    <n v="3338.129496402878"/>
  </r>
  <r>
    <x v="17"/>
    <x v="26"/>
    <n v="3675.3246753246749"/>
  </r>
  <r>
    <x v="17"/>
    <x v="27"/>
    <n v="3486.4864864864862"/>
  </r>
  <r>
    <x v="17"/>
    <x v="28"/>
    <n v="3723.6842105263158"/>
  </r>
  <r>
    <x v="17"/>
    <x v="29"/>
    <n v="3780.5383022774326"/>
  </r>
  <r>
    <x v="17"/>
    <x v="30"/>
    <n v="3478.4482758620688"/>
  </r>
  <r>
    <x v="17"/>
    <x v="31"/>
    <n v="3458.9552238805973"/>
  </r>
  <r>
    <x v="17"/>
    <x v="32"/>
    <n v="3603.0769230769229"/>
  </r>
  <r>
    <x v="17"/>
    <x v="33"/>
    <n v="3602.9411764705883"/>
  </r>
  <r>
    <x v="17"/>
    <x v="34"/>
    <n v="3847.6454293628808"/>
  </r>
  <r>
    <x v="17"/>
    <x v="35"/>
    <n v="3757.0332480818415"/>
  </r>
  <r>
    <x v="17"/>
    <x v="36"/>
    <n v="4218.75"/>
  </r>
  <r>
    <x v="17"/>
    <x v="37"/>
    <n v="3860.5898123324396"/>
  </r>
  <r>
    <x v="17"/>
    <x v="38"/>
    <n v="3212.676056338028"/>
  </r>
  <r>
    <x v="17"/>
    <x v="39"/>
    <n v="4016.4835164835163"/>
  </r>
  <r>
    <x v="17"/>
    <x v="40"/>
    <n v="5089.5522388059699"/>
  </r>
  <r>
    <x v="17"/>
    <x v="41"/>
    <n v="5197.802197802198"/>
  </r>
  <r>
    <x v="17"/>
    <x v="42"/>
    <n v="5156.6820276497692"/>
  </r>
  <r>
    <x v="17"/>
    <x v="43"/>
    <n v="5332.1428571428569"/>
  </r>
  <r>
    <x v="18"/>
    <x v="0"/>
    <n v="2013.2450331125829"/>
  </r>
  <r>
    <x v="18"/>
    <x v="1"/>
    <n v="2168.2242990654204"/>
  </r>
  <r>
    <x v="18"/>
    <x v="2"/>
    <n v="2305.6994818652852"/>
  </r>
  <r>
    <x v="18"/>
    <x v="3"/>
    <n v="2618.2795698924729"/>
  </r>
  <r>
    <x v="18"/>
    <x v="4"/>
    <n v="2151.7241379310344"/>
  </r>
  <r>
    <x v="18"/>
    <x v="5"/>
    <n v="2278.9473684210529"/>
  </r>
  <r>
    <x v="18"/>
    <x v="6"/>
    <n v="2036.80981595092"/>
  </r>
  <r>
    <x v="18"/>
    <x v="7"/>
    <n v="2069.4444444444448"/>
  </r>
  <r>
    <x v="18"/>
    <x v="8"/>
    <n v="2228.9156626506024"/>
  </r>
  <r>
    <x v="18"/>
    <x v="9"/>
    <n v="2159.3625498007968"/>
  </r>
  <r>
    <x v="18"/>
    <x v="10"/>
    <n v="2088.7850467289718"/>
  </r>
  <r>
    <x v="18"/>
    <x v="11"/>
    <n v="2372.2943722943724"/>
  </r>
  <r>
    <x v="18"/>
    <x v="12"/>
    <n v="2580"/>
  </r>
  <r>
    <x v="18"/>
    <x v="13"/>
    <n v="2306.8783068783068"/>
  </r>
  <r>
    <x v="18"/>
    <x v="14"/>
    <n v="2669.6428571428573"/>
  </r>
  <r>
    <x v="18"/>
    <x v="15"/>
    <n v="2299.2700729927005"/>
  </r>
  <r>
    <x v="18"/>
    <x v="16"/>
    <n v="2321.2669683257918"/>
  </r>
  <r>
    <x v="18"/>
    <x v="17"/>
    <n v="2406.1433447098975"/>
  </r>
  <r>
    <x v="18"/>
    <x v="18"/>
    <n v="2648.7252124645893"/>
  </r>
  <r>
    <x v="18"/>
    <x v="19"/>
    <n v="2493.3687002652518"/>
  </r>
  <r>
    <x v="18"/>
    <x v="20"/>
    <n v="2469.8795180722891"/>
  </r>
  <r>
    <x v="18"/>
    <x v="21"/>
    <n v="2414.1414141414139"/>
  </r>
  <r>
    <x v="18"/>
    <x v="22"/>
    <n v="2382.8125"/>
  </r>
  <r>
    <x v="18"/>
    <x v="23"/>
    <n v="2900.7936507936506"/>
  </r>
  <r>
    <x v="18"/>
    <x v="24"/>
    <n v="3031.25"/>
  </r>
  <r>
    <x v="18"/>
    <x v="25"/>
    <n v="2665.3225806451615"/>
  </r>
  <r>
    <x v="18"/>
    <x v="26"/>
    <n v="2837.0607028753993"/>
  </r>
  <r>
    <x v="18"/>
    <x v="27"/>
    <n v="2966.40826873385"/>
  </r>
  <r>
    <x v="18"/>
    <x v="28"/>
    <n v="3000"/>
  </r>
  <r>
    <x v="18"/>
    <x v="29"/>
    <n v="3325.7790368271953"/>
  </r>
  <r>
    <x v="18"/>
    <x v="30"/>
    <n v="3375.6613756613756"/>
  </r>
  <r>
    <x v="18"/>
    <x v="31"/>
    <n v="2868.5446009389671"/>
  </r>
  <r>
    <x v="18"/>
    <x v="32"/>
    <n v="2915.4929577464791"/>
  </r>
  <r>
    <x v="18"/>
    <x v="33"/>
    <n v="3039.2857142857142"/>
  </r>
  <r>
    <x v="18"/>
    <x v="34"/>
    <n v="3047.7611940298507"/>
  </r>
  <r>
    <x v="18"/>
    <x v="35"/>
    <n v="3632.0987654320988"/>
  </r>
  <r>
    <x v="18"/>
    <x v="36"/>
    <n v="3219.2982456140353"/>
  </r>
  <r>
    <x v="18"/>
    <x v="37"/>
    <n v="3464.3962848297215"/>
  </r>
  <r>
    <x v="18"/>
    <x v="38"/>
    <n v="3000"/>
  </r>
  <r>
    <x v="18"/>
    <x v="39"/>
    <n v="3480.3149606299212"/>
  </r>
  <r>
    <x v="18"/>
    <x v="40"/>
    <n v="6043.478260869565"/>
  </r>
  <r>
    <x v="18"/>
    <x v="41"/>
    <n v="5813.0841121495332"/>
  </r>
  <r>
    <x v="18"/>
    <x v="42"/>
    <n v="5243.5897435897432"/>
  </r>
  <r>
    <x v="18"/>
    <x v="43"/>
    <n v="4677.2727272727279"/>
  </r>
  <r>
    <x v="19"/>
    <x v="0"/>
    <n v="4290.6574394463669"/>
  </r>
  <r>
    <x v="19"/>
    <x v="1"/>
    <n v="4533.950617283951"/>
  </r>
  <r>
    <x v="19"/>
    <x v="2"/>
    <n v="4514.4260282381829"/>
  </r>
  <r>
    <x v="19"/>
    <x v="3"/>
    <n v="4554.1125541125539"/>
  </r>
  <r>
    <x v="19"/>
    <x v="4"/>
    <n v="4718.2524990744168"/>
  </r>
  <r>
    <x v="19"/>
    <x v="5"/>
    <n v="4699.0521327014212"/>
  </r>
  <r>
    <x v="19"/>
    <x v="6"/>
    <n v="5045.2786377708981"/>
  </r>
  <r>
    <x v="19"/>
    <x v="7"/>
    <n v="4737.4125874125866"/>
  </r>
  <r>
    <x v="19"/>
    <x v="8"/>
    <n v="4826.90372358269"/>
  </r>
  <r>
    <x v="19"/>
    <x v="9"/>
    <n v="4983.0161054172768"/>
  </r>
  <r>
    <x v="19"/>
    <x v="10"/>
    <n v="5135.3293413173651"/>
  </r>
  <r>
    <x v="19"/>
    <x v="11"/>
    <n v="5182.7586206896549"/>
  </r>
  <r>
    <x v="19"/>
    <x v="12"/>
    <n v="4983.3393697935535"/>
  </r>
  <r>
    <x v="19"/>
    <x v="13"/>
    <n v="5391.7995444191347"/>
  </r>
  <r>
    <x v="19"/>
    <x v="14"/>
    <n v="5475.9938048528647"/>
  </r>
  <r>
    <x v="19"/>
    <x v="15"/>
    <n v="5148.9607390300225"/>
  </r>
  <r>
    <x v="19"/>
    <x v="16"/>
    <n v="4923.7742068397192"/>
  </r>
  <r>
    <x v="19"/>
    <x v="17"/>
    <n v="5232.7229769639689"/>
  </r>
  <r>
    <x v="19"/>
    <x v="18"/>
    <n v="5710.0045065344757"/>
  </r>
  <r>
    <x v="19"/>
    <x v="19"/>
    <n v="5787.7280265339969"/>
  </r>
  <r>
    <x v="19"/>
    <x v="20"/>
    <n v="5982.0512820512822"/>
  </r>
  <r>
    <x v="19"/>
    <x v="21"/>
    <n v="6164.339237057221"/>
  </r>
  <r>
    <x v="19"/>
    <x v="22"/>
    <n v="6138.6101117212647"/>
  </r>
  <r>
    <x v="19"/>
    <x v="23"/>
    <n v="5990.5395935529086"/>
  </r>
  <r>
    <x v="19"/>
    <x v="24"/>
    <n v="5921.5070643642075"/>
  </r>
  <r>
    <x v="19"/>
    <x v="25"/>
    <n v="6510.4819537497306"/>
  </r>
  <r>
    <x v="19"/>
    <x v="26"/>
    <n v="6708.9641434262949"/>
  </r>
  <r>
    <x v="19"/>
    <x v="27"/>
    <n v="7049.2583775865232"/>
  </r>
  <r>
    <x v="19"/>
    <x v="28"/>
    <n v="7019.2076830732294"/>
  </r>
  <r>
    <x v="19"/>
    <x v="29"/>
    <n v="7211.0501029512698"/>
  </r>
  <r>
    <x v="19"/>
    <x v="30"/>
    <n v="7304.2746549983176"/>
  </r>
  <r>
    <x v="19"/>
    <x v="31"/>
    <n v="7038.8377445339474"/>
  </r>
  <r>
    <x v="19"/>
    <x v="32"/>
    <n v="7021.7642972910398"/>
  </r>
  <r>
    <x v="19"/>
    <x v="33"/>
    <n v="7286.8943960705519"/>
  </r>
  <r>
    <x v="19"/>
    <x v="34"/>
    <n v="7509.7147581645313"/>
  </r>
  <r>
    <x v="19"/>
    <x v="35"/>
    <n v="7350.5632869449964"/>
  </r>
  <r>
    <x v="19"/>
    <x v="36"/>
    <n v="7153.0891197375613"/>
  </r>
  <r>
    <x v="19"/>
    <x v="37"/>
    <n v="7517.4681463214138"/>
  </r>
  <r>
    <x v="19"/>
    <x v="38"/>
    <n v="6139.7748592870539"/>
  </r>
  <r>
    <x v="19"/>
    <x v="39"/>
    <n v="6975.5535055350556"/>
  </r>
  <r>
    <x v="19"/>
    <x v="40"/>
    <n v="7909.5022624434396"/>
  </r>
  <r>
    <x v="19"/>
    <x v="41"/>
    <n v="8845.1532982347471"/>
  </r>
  <r>
    <x v="19"/>
    <x v="42"/>
    <n v="9178.4579844065847"/>
  </r>
  <r>
    <x v="19"/>
    <x v="43"/>
    <n v="9060.5333333333347"/>
  </r>
  <r>
    <x v="20"/>
    <x v="0"/>
    <n v="2545.5896927651138"/>
  </r>
  <r>
    <x v="20"/>
    <x v="1"/>
    <n v="2510.6902871105681"/>
  </r>
  <r>
    <x v="20"/>
    <x v="2"/>
    <n v="2522.0125786163521"/>
  </r>
  <r>
    <x v="20"/>
    <x v="3"/>
    <n v="2577.1851275063264"/>
  </r>
  <r>
    <x v="20"/>
    <x v="4"/>
    <n v="2576.4732859435912"/>
  </r>
  <r>
    <x v="20"/>
    <x v="5"/>
    <n v="2633.145950447637"/>
  </r>
  <r>
    <x v="20"/>
    <x v="6"/>
    <n v="2661.3978760187701"/>
  </r>
  <r>
    <x v="20"/>
    <x v="7"/>
    <n v="2706.6232356134633"/>
  </r>
  <r>
    <x v="20"/>
    <x v="8"/>
    <n v="2742.9947460595449"/>
  </r>
  <r>
    <x v="20"/>
    <x v="9"/>
    <n v="2744.8458869156971"/>
  </r>
  <r>
    <x v="20"/>
    <x v="10"/>
    <n v="2872.0238095238092"/>
  </r>
  <r>
    <x v="20"/>
    <x v="11"/>
    <n v="2934.0277777777778"/>
  </r>
  <r>
    <x v="20"/>
    <x v="12"/>
    <n v="2955.7165861513686"/>
  </r>
  <r>
    <x v="20"/>
    <x v="13"/>
    <n v="3007.1677247593693"/>
  </r>
  <r>
    <x v="20"/>
    <x v="14"/>
    <n v="2947.2334188347381"/>
  </r>
  <r>
    <x v="20"/>
    <x v="15"/>
    <n v="2867.7766895200784"/>
  </r>
  <r>
    <x v="20"/>
    <x v="16"/>
    <n v="2835.8668857847165"/>
  </r>
  <r>
    <x v="20"/>
    <x v="17"/>
    <n v="2921.5563225604019"/>
  </r>
  <r>
    <x v="20"/>
    <x v="18"/>
    <n v="3085.6136548360878"/>
  </r>
  <r>
    <x v="20"/>
    <x v="19"/>
    <n v="3232.5023330222639"/>
  </r>
  <r>
    <x v="20"/>
    <x v="20"/>
    <n v="3231.7745803357316"/>
  </r>
  <r>
    <x v="20"/>
    <x v="21"/>
    <n v="3204.9746660525107"/>
  </r>
  <r>
    <x v="20"/>
    <x v="22"/>
    <n v="3268.8785467647499"/>
  </r>
  <r>
    <x v="20"/>
    <x v="23"/>
    <n v="3493.7598622866162"/>
  </r>
  <r>
    <x v="20"/>
    <x v="24"/>
    <n v="3673.3472149921918"/>
  </r>
  <r>
    <x v="20"/>
    <x v="25"/>
    <n v="3799.5764343473238"/>
  </r>
  <r>
    <x v="20"/>
    <x v="26"/>
    <n v="3863.6517615176153"/>
  </r>
  <r>
    <x v="20"/>
    <x v="27"/>
    <n v="3945.0702052152446"/>
  </r>
  <r>
    <x v="20"/>
    <x v="28"/>
    <n v="4078.3972125435544"/>
  </r>
  <r>
    <x v="20"/>
    <x v="29"/>
    <n v="4193.0616274150334"/>
  </r>
  <r>
    <x v="20"/>
    <x v="30"/>
    <n v="3939.5770392749246"/>
  </r>
  <r>
    <x v="20"/>
    <x v="31"/>
    <n v="4061.3652034015172"/>
  </r>
  <r>
    <x v="20"/>
    <x v="32"/>
    <n v="4233.6776859504134"/>
  </r>
  <r>
    <x v="20"/>
    <x v="33"/>
    <n v="4339.2823944971187"/>
  </r>
  <r>
    <x v="20"/>
    <x v="34"/>
    <n v="4384.2577216871468"/>
  </r>
  <r>
    <x v="20"/>
    <x v="35"/>
    <n v="4294.3789035392092"/>
  </r>
  <r>
    <x v="20"/>
    <x v="36"/>
    <n v="4418.5267857142853"/>
  </r>
  <r>
    <x v="20"/>
    <x v="37"/>
    <n v="4476.9624573378842"/>
  </r>
  <r>
    <x v="20"/>
    <x v="38"/>
    <n v="3929.5429481681167"/>
  </r>
  <r>
    <x v="20"/>
    <x v="39"/>
    <n v="4642.3385555980121"/>
  </r>
  <r>
    <x v="20"/>
    <x v="40"/>
    <n v="5797.6060935799787"/>
  </r>
  <r>
    <x v="20"/>
    <x v="41"/>
    <n v="6227.1062271062274"/>
  </r>
  <r>
    <x v="20"/>
    <x v="42"/>
    <n v="6264.0294388224465"/>
  </r>
  <r>
    <x v="20"/>
    <x v="43"/>
    <n v="6076.843467011643"/>
  </r>
  <r>
    <x v="21"/>
    <x v="0"/>
    <n v="2065.040650406504"/>
  </r>
  <r>
    <x v="21"/>
    <x v="1"/>
    <n v="2103.030303030303"/>
  </r>
  <r>
    <x v="21"/>
    <x v="2"/>
    <n v="1953.3333333333333"/>
  </r>
  <r>
    <x v="21"/>
    <x v="3"/>
    <n v="2232.2580645161293"/>
  </r>
  <r>
    <x v="21"/>
    <x v="4"/>
    <n v="2010.752688172043"/>
  </r>
  <r>
    <x v="21"/>
    <x v="5"/>
    <n v="2107.6923076923076"/>
  </r>
  <r>
    <x v="21"/>
    <x v="6"/>
    <n v="2392.5233644859813"/>
  </r>
  <r>
    <x v="21"/>
    <x v="7"/>
    <n v="2020.8333333333335"/>
  </r>
  <r>
    <x v="21"/>
    <x v="8"/>
    <n v="2009.7560975609756"/>
  </r>
  <r>
    <x v="21"/>
    <x v="9"/>
    <n v="2109.1954022988502"/>
  </r>
  <r>
    <x v="21"/>
    <x v="10"/>
    <n v="2201.2195121951218"/>
  </r>
  <r>
    <x v="21"/>
    <x v="11"/>
    <n v="2188.9400921658985"/>
  </r>
  <r>
    <x v="21"/>
    <x v="12"/>
    <n v="2240"/>
  </r>
  <r>
    <x v="21"/>
    <x v="13"/>
    <n v="2192.9824561403511"/>
  </r>
  <r>
    <x v="21"/>
    <x v="14"/>
    <n v="2274.1935483870971"/>
  </r>
  <r>
    <x v="21"/>
    <x v="15"/>
    <n v="2026.8456375838925"/>
  </r>
  <r>
    <x v="21"/>
    <x v="16"/>
    <n v="2282.4074074074074"/>
  </r>
  <r>
    <x v="21"/>
    <x v="17"/>
    <n v="2362.9893238434165"/>
  </r>
  <r>
    <x v="21"/>
    <x v="18"/>
    <n v="2369.2307692307691"/>
  </r>
  <r>
    <x v="21"/>
    <x v="19"/>
    <n v="2388.8888888888887"/>
  </r>
  <r>
    <x v="21"/>
    <x v="20"/>
    <n v="2433.2425068119892"/>
  </r>
  <r>
    <x v="21"/>
    <x v="21"/>
    <n v="2533.1632653061224"/>
  </r>
  <r>
    <x v="21"/>
    <x v="22"/>
    <n v="2492.2600619195046"/>
  </r>
  <r>
    <x v="21"/>
    <x v="23"/>
    <n v="2707.8189300411523"/>
  </r>
  <r>
    <x v="21"/>
    <x v="24"/>
    <n v="3123.5955056179778"/>
  </r>
  <r>
    <x v="21"/>
    <x v="25"/>
    <n v="2970"/>
  </r>
  <r>
    <x v="21"/>
    <x v="26"/>
    <n v="3043.6893203883496"/>
  </r>
  <r>
    <x v="21"/>
    <x v="27"/>
    <n v="2943.1279620853079"/>
  </r>
  <r>
    <x v="21"/>
    <x v="28"/>
    <n v="3205.8823529411766"/>
  </r>
  <r>
    <x v="21"/>
    <x v="29"/>
    <n v="3037.0370370370374"/>
  </r>
  <r>
    <x v="21"/>
    <x v="30"/>
    <n v="3139.344262295082"/>
  </r>
  <r>
    <x v="21"/>
    <x v="31"/>
    <n v="3214.2857142857142"/>
  </r>
  <r>
    <x v="21"/>
    <x v="32"/>
    <n v="3367.6470588235293"/>
  </r>
  <r>
    <x v="21"/>
    <x v="33"/>
    <n v="3180.7909604519773"/>
  </r>
  <r>
    <x v="21"/>
    <x v="34"/>
    <n v="3450.7772020725388"/>
  </r>
  <r>
    <x v="21"/>
    <x v="35"/>
    <n v="3257.7777777777778"/>
  </r>
  <r>
    <x v="21"/>
    <x v="36"/>
    <n v="3462.1848739495799"/>
  </r>
  <r>
    <x v="21"/>
    <x v="37"/>
    <n v="3801.4184397163122"/>
  </r>
  <r>
    <x v="21"/>
    <x v="38"/>
    <n v="3469.0265486725666"/>
  </r>
  <r>
    <x v="21"/>
    <x v="39"/>
    <n v="4068.9655172413791"/>
  </r>
  <r>
    <x v="21"/>
    <x v="40"/>
    <n v="4948.7179487179492"/>
  </r>
  <r>
    <x v="21"/>
    <x v="41"/>
    <n v="5754.3859649122805"/>
  </r>
  <r>
    <x v="21"/>
    <x v="42"/>
    <n v="5320"/>
  </r>
  <r>
    <x v="21"/>
    <x v="43"/>
    <n v="4870.5882352941171"/>
  </r>
  <r>
    <x v="22"/>
    <x v="0"/>
    <n v="2147.3684210526317"/>
  </r>
  <r>
    <x v="22"/>
    <x v="1"/>
    <n v="2223.8095238095239"/>
  </r>
  <r>
    <x v="22"/>
    <x v="2"/>
    <n v="2252.9411764705883"/>
  </r>
  <r>
    <x v="22"/>
    <x v="3"/>
    <n v="2527.638190954774"/>
  </r>
  <r>
    <x v="22"/>
    <x v="4"/>
    <n v="2570.6214689265535"/>
  </r>
  <r>
    <x v="22"/>
    <x v="5"/>
    <n v="2242.9906542056074"/>
  </r>
  <r>
    <x v="22"/>
    <x v="6"/>
    <n v="2137.4407582938393"/>
  </r>
  <r>
    <x v="22"/>
    <x v="7"/>
    <n v="2427.9475982532749"/>
  </r>
  <r>
    <x v="22"/>
    <x v="8"/>
    <n v="2213.1147540983607"/>
  </r>
  <r>
    <x v="22"/>
    <x v="9"/>
    <n v="2322.8346456692911"/>
  </r>
  <r>
    <x v="22"/>
    <x v="10"/>
    <n v="2320"/>
  </r>
  <r>
    <x v="22"/>
    <x v="11"/>
    <n v="2394.4954128440368"/>
  </r>
  <r>
    <x v="22"/>
    <x v="12"/>
    <n v="2625.8992805755397"/>
  </r>
  <r>
    <x v="22"/>
    <x v="13"/>
    <n v="2283.6879432624114"/>
  </r>
  <r>
    <x v="22"/>
    <x v="14"/>
    <n v="2630.434782608696"/>
  </r>
  <r>
    <x v="22"/>
    <x v="15"/>
    <n v="2744.1860465116279"/>
  </r>
  <r>
    <x v="22"/>
    <x v="16"/>
    <n v="2435.1851851851852"/>
  </r>
  <r>
    <x v="22"/>
    <x v="17"/>
    <n v="2385.7677902621722"/>
  </r>
  <r>
    <x v="22"/>
    <x v="18"/>
    <n v="2470.5882352941176"/>
  </r>
  <r>
    <x v="22"/>
    <x v="19"/>
    <n v="3300.7159904534606"/>
  </r>
  <r>
    <x v="22"/>
    <x v="20"/>
    <n v="2627.5720164609052"/>
  </r>
  <r>
    <x v="22"/>
    <x v="21"/>
    <n v="2668.0244399185335"/>
  </r>
  <r>
    <x v="22"/>
    <x v="22"/>
    <n v="2733.5423197492164"/>
  </r>
  <r>
    <x v="22"/>
    <x v="23"/>
    <n v="2806.0200668896323"/>
  </r>
  <r>
    <x v="22"/>
    <x v="24"/>
    <n v="3162.3376623376626"/>
  </r>
  <r>
    <x v="22"/>
    <x v="25"/>
    <n v="3371.0691823899374"/>
  </r>
  <r>
    <x v="22"/>
    <x v="26"/>
    <n v="3199.2337164750957"/>
  </r>
  <r>
    <x v="22"/>
    <x v="27"/>
    <n v="3166.6666666666665"/>
  </r>
  <r>
    <x v="22"/>
    <x v="28"/>
    <n v="3168.6746987951806"/>
  </r>
  <r>
    <x v="22"/>
    <x v="29"/>
    <n v="3290.6666666666665"/>
  </r>
  <r>
    <x v="22"/>
    <x v="30"/>
    <n v="3134.8837209302328"/>
  </r>
  <r>
    <x v="22"/>
    <x v="31"/>
    <n v="3880.658436213992"/>
  </r>
  <r>
    <x v="22"/>
    <x v="32"/>
    <n v="3368.4210526315787"/>
  </r>
  <r>
    <x v="22"/>
    <x v="33"/>
    <n v="3362.8691983122362"/>
  </r>
  <r>
    <x v="22"/>
    <x v="34"/>
    <n v="3542.3728813559319"/>
  </r>
  <r>
    <x v="22"/>
    <x v="35"/>
    <n v="3610.7382550335569"/>
  </r>
  <r>
    <x v="22"/>
    <x v="36"/>
    <n v="3317.9190751445085"/>
  </r>
  <r>
    <x v="22"/>
    <x v="37"/>
    <n v="3666.6666666666665"/>
  </r>
  <r>
    <x v="22"/>
    <x v="38"/>
    <n v="3190.615835777126"/>
  </r>
  <r>
    <x v="22"/>
    <x v="39"/>
    <n v="4020.833333333333"/>
  </r>
  <r>
    <x v="22"/>
    <x v="40"/>
    <n v="5247.1910112359556"/>
  </r>
  <r>
    <x v="22"/>
    <x v="41"/>
    <n v="5039.6825396825398"/>
  </r>
  <r>
    <x v="22"/>
    <x v="42"/>
    <n v="5547.7707006369428"/>
  </r>
  <r>
    <x v="22"/>
    <x v="43"/>
    <n v="5131.0679611650485"/>
  </r>
  <r>
    <x v="23"/>
    <x v="0"/>
    <n v="2337.8378378378379"/>
  </r>
  <r>
    <x v="23"/>
    <x v="1"/>
    <n v="2298.3606557377047"/>
  </r>
  <r>
    <x v="23"/>
    <x v="2"/>
    <n v="2240.1315789473688"/>
  </r>
  <r>
    <x v="23"/>
    <x v="3"/>
    <n v="2218.6495176848875"/>
  </r>
  <r>
    <x v="23"/>
    <x v="4"/>
    <n v="2184.1004184100416"/>
  </r>
  <r>
    <x v="23"/>
    <x v="5"/>
    <n v="2088.4353741496598"/>
  </r>
  <r>
    <x v="23"/>
    <x v="6"/>
    <n v="2321.5547703180214"/>
  </r>
  <r>
    <x v="23"/>
    <x v="7"/>
    <n v="2447.2727272727275"/>
  </r>
  <r>
    <x v="23"/>
    <x v="8"/>
    <n v="2573.2087227414331"/>
  </r>
  <r>
    <x v="23"/>
    <x v="9"/>
    <n v="2227.6923076923081"/>
  </r>
  <r>
    <x v="23"/>
    <x v="10"/>
    <n v="2606.3492063492063"/>
  </r>
  <r>
    <x v="23"/>
    <x v="11"/>
    <n v="2488.7005649717512"/>
  </r>
  <r>
    <x v="23"/>
    <x v="12"/>
    <n v="2703.5398230088495"/>
  </r>
  <r>
    <x v="23"/>
    <x v="13"/>
    <n v="2627.5862068965521"/>
  </r>
  <r>
    <x v="23"/>
    <x v="14"/>
    <n v="2529.9684542586747"/>
  </r>
  <r>
    <x v="23"/>
    <x v="15"/>
    <n v="2420"/>
  </r>
  <r>
    <x v="23"/>
    <x v="16"/>
    <n v="2379.1348600508904"/>
  </r>
  <r>
    <x v="23"/>
    <x v="17"/>
    <n v="2456.5756823821339"/>
  </r>
  <r>
    <x v="23"/>
    <x v="18"/>
    <n v="2669.2307692307691"/>
  </r>
  <r>
    <x v="23"/>
    <x v="19"/>
    <n v="2828.4023668639052"/>
  </r>
  <r>
    <x v="23"/>
    <x v="20"/>
    <n v="2740.973312401884"/>
  </r>
  <r>
    <x v="23"/>
    <x v="21"/>
    <n v="2571.8901453957997"/>
  </r>
  <r>
    <x v="23"/>
    <x v="22"/>
    <n v="2792.5764192139736"/>
  </r>
  <r>
    <x v="23"/>
    <x v="23"/>
    <n v="2783.4008097165988"/>
  </r>
  <r>
    <x v="23"/>
    <x v="24"/>
    <n v="2883.2684824902722"/>
  </r>
  <r>
    <x v="23"/>
    <x v="25"/>
    <n v="3045.7142857142858"/>
  </r>
  <r>
    <x v="23"/>
    <x v="26"/>
    <n v="3216.2162162162163"/>
  </r>
  <r>
    <x v="23"/>
    <x v="27"/>
    <n v="3121.9512195121952"/>
  </r>
  <r>
    <x v="23"/>
    <x v="28"/>
    <n v="3138.0368098159506"/>
  </r>
  <r>
    <x v="23"/>
    <x v="29"/>
    <n v="3404.7619047619046"/>
  </r>
  <r>
    <x v="23"/>
    <x v="30"/>
    <n v="3170.4035874439464"/>
  </r>
  <r>
    <x v="23"/>
    <x v="31"/>
    <n v="3238.2671480144404"/>
  </r>
  <r>
    <x v="23"/>
    <x v="32"/>
    <n v="3617.6470588235293"/>
  </r>
  <r>
    <x v="23"/>
    <x v="33"/>
    <n v="3602.2099447513815"/>
  </r>
  <r>
    <x v="23"/>
    <x v="34"/>
    <n v="3369.3931398416885"/>
  </r>
  <r>
    <x v="23"/>
    <x v="35"/>
    <n v="3222.4576271186438"/>
  </r>
  <r>
    <x v="23"/>
    <x v="36"/>
    <n v="3433.734939759036"/>
  </r>
  <r>
    <x v="23"/>
    <x v="37"/>
    <n v="3578.2122905027932"/>
  </r>
  <r>
    <x v="23"/>
    <x v="38"/>
    <n v="3318.9792663476874"/>
  </r>
  <r>
    <x v="23"/>
    <x v="39"/>
    <n v="3727.810650887574"/>
  </r>
  <r>
    <x v="23"/>
    <x v="40"/>
    <n v="4716.535433070866"/>
  </r>
  <r>
    <x v="23"/>
    <x v="41"/>
    <n v="5049.3827160493829"/>
  </r>
  <r>
    <x v="23"/>
    <x v="42"/>
    <n v="4816.0377358490568"/>
  </r>
  <r>
    <x v="23"/>
    <x v="43"/>
    <n v="4573.6677115987468"/>
  </r>
  <r>
    <x v="24"/>
    <x v="0"/>
    <n v="2166.6666666666665"/>
  </r>
  <r>
    <x v="24"/>
    <x v="1"/>
    <n v="2888.8888888888887"/>
  </r>
  <r>
    <x v="24"/>
    <x v="2"/>
    <n v="3666.6666666666665"/>
  </r>
  <r>
    <x v="24"/>
    <x v="3"/>
    <n v="2454.5454545454545"/>
  </r>
  <r>
    <x v="24"/>
    <x v="4"/>
    <n v="2857.1428571428573"/>
  </r>
  <r>
    <x v="24"/>
    <x v="5"/>
    <n v="2666.6666666666665"/>
  </r>
  <r>
    <x v="24"/>
    <x v="6"/>
    <n v="3214.2857142857142"/>
  </r>
  <r>
    <x v="24"/>
    <x v="7"/>
    <n v="2166.6666666666665"/>
  </r>
  <r>
    <x v="24"/>
    <x v="8"/>
    <n v="2888.8888888888887"/>
  </r>
  <r>
    <x v="24"/>
    <x v="9"/>
    <n v="2750"/>
  </r>
  <r>
    <x v="24"/>
    <x v="10"/>
    <n v="2857.1428571428573"/>
  </r>
  <r>
    <x v="24"/>
    <x v="11"/>
    <n v="2555.5555555555552"/>
  </r>
  <r>
    <x v="24"/>
    <x v="12"/>
    <n v="2428.5714285714284"/>
  </r>
  <r>
    <x v="24"/>
    <x v="13"/>
    <n v="3300"/>
  </r>
  <r>
    <x v="24"/>
    <x v="14"/>
    <n v="2583.3333333333335"/>
  </r>
  <r>
    <x v="24"/>
    <x v="15"/>
    <n v="2500"/>
  </r>
  <r>
    <x v="24"/>
    <x v="16"/>
    <n v="2636.363636363636"/>
  </r>
  <r>
    <x v="24"/>
    <x v="17"/>
    <n v="2578.9473684210525"/>
  </r>
  <r>
    <x v="24"/>
    <x v="18"/>
    <n v="3600"/>
  </r>
  <r>
    <x v="24"/>
    <x v="19"/>
    <n v="3150"/>
  </r>
  <r>
    <x v="24"/>
    <x v="20"/>
    <n v="3400"/>
  </r>
  <r>
    <x v="24"/>
    <x v="21"/>
    <n v="3000"/>
  </r>
  <r>
    <x v="24"/>
    <x v="22"/>
    <n v="3166.6666666666665"/>
  </r>
  <r>
    <x v="24"/>
    <x v="23"/>
    <n v="3750"/>
  </r>
  <r>
    <x v="24"/>
    <x v="24"/>
    <n v="4000"/>
  </r>
  <r>
    <x v="24"/>
    <x v="25"/>
    <n v="4000"/>
  </r>
  <r>
    <x v="24"/>
    <x v="26"/>
    <n v="4875"/>
  </r>
  <r>
    <x v="24"/>
    <x v="27"/>
    <n v="3461.5384615384619"/>
  </r>
  <r>
    <x v="24"/>
    <x v="28"/>
    <n v="4909.090909090909"/>
  </r>
  <r>
    <x v="24"/>
    <x v="29"/>
    <n v="3000"/>
  </r>
  <r>
    <x v="24"/>
    <x v="30"/>
    <n v="3357.1428571428573"/>
  </r>
  <r>
    <x v="24"/>
    <x v="31"/>
    <n v="3500"/>
  </r>
  <r>
    <x v="24"/>
    <x v="32"/>
    <n v="3666.6666666666665"/>
  </r>
  <r>
    <x v="24"/>
    <x v="33"/>
    <n v="3666.6666666666665"/>
  </r>
  <r>
    <x v="24"/>
    <x v="34"/>
    <n v="3615.3846153846152"/>
  </r>
  <r>
    <x v="24"/>
    <x v="35"/>
    <n v="3705.8823529411766"/>
  </r>
  <r>
    <x v="24"/>
    <x v="36"/>
    <n v="2600"/>
  </r>
  <r>
    <x v="24"/>
    <x v="37"/>
    <n v="4916.666666666667"/>
  </r>
  <r>
    <x v="24"/>
    <x v="38"/>
    <n v="4157.894736842105"/>
  </r>
  <r>
    <x v="24"/>
    <x v="39"/>
    <n v="5600"/>
  </r>
  <r>
    <x v="24"/>
    <x v="40"/>
    <n v="3000"/>
  </r>
  <r>
    <x v="24"/>
    <x v="41"/>
    <n v="5250"/>
  </r>
  <r>
    <x v="24"/>
    <x v="42"/>
    <n v="4833.333333333333"/>
  </r>
  <r>
    <x v="24"/>
    <x v="43"/>
    <n v="6250"/>
  </r>
  <r>
    <x v="25"/>
    <x v="0"/>
    <n v="2342.5925925925926"/>
  </r>
  <r>
    <x v="25"/>
    <x v="1"/>
    <n v="2280.4054054054054"/>
  </r>
  <r>
    <x v="25"/>
    <x v="2"/>
    <n v="2193.2203389830506"/>
  </r>
  <r>
    <x v="25"/>
    <x v="3"/>
    <n v="2210"/>
  </r>
  <r>
    <x v="25"/>
    <x v="4"/>
    <n v="2168.1034482758623"/>
  </r>
  <r>
    <x v="25"/>
    <x v="5"/>
    <n v="2070.1754385964914"/>
  </r>
  <r>
    <x v="25"/>
    <x v="6"/>
    <n v="2271.3754646840148"/>
  </r>
  <r>
    <x v="25"/>
    <x v="7"/>
    <n v="2460.0760456273765"/>
  </r>
  <r>
    <x v="25"/>
    <x v="8"/>
    <n v="2564.1025641025644"/>
  </r>
  <r>
    <x v="25"/>
    <x v="9"/>
    <n v="2214.5110410094635"/>
  </r>
  <r>
    <x v="25"/>
    <x v="10"/>
    <n v="2597.4025974025972"/>
  </r>
  <r>
    <x v="25"/>
    <x v="11"/>
    <n v="2486.9565217391305"/>
  </r>
  <r>
    <x v="25"/>
    <x v="12"/>
    <n v="2712.3287671232879"/>
  </r>
  <r>
    <x v="25"/>
    <x v="13"/>
    <n v="2603.5714285714284"/>
  </r>
  <r>
    <x v="25"/>
    <x v="14"/>
    <n v="2531.1475409836066"/>
  </r>
  <r>
    <x v="25"/>
    <x v="15"/>
    <n v="2415.7894736842109"/>
  </r>
  <r>
    <x v="25"/>
    <x v="16"/>
    <n v="2371.7277486910994"/>
  </r>
  <r>
    <x v="25"/>
    <x v="17"/>
    <n v="2450.5208333333335"/>
  </r>
  <r>
    <x v="25"/>
    <x v="18"/>
    <n v="2622.2222222222222"/>
  </r>
  <r>
    <x v="25"/>
    <x v="19"/>
    <n v="2815.195071868583"/>
  </r>
  <r>
    <x v="25"/>
    <x v="20"/>
    <n v="2725.0803858520899"/>
  </r>
  <r>
    <x v="25"/>
    <x v="21"/>
    <n v="2559.0682196339435"/>
  </r>
  <r>
    <x v="25"/>
    <x v="22"/>
    <n v="2782.5112107623322"/>
  </r>
  <r>
    <x v="25"/>
    <x v="23"/>
    <n v="2751.0460251046024"/>
  </r>
  <r>
    <x v="25"/>
    <x v="24"/>
    <n v="2838.0566801619429"/>
  </r>
  <r>
    <x v="25"/>
    <x v="25"/>
    <n v="3005.9701492537311"/>
  </r>
  <r>
    <x v="25"/>
    <x v="26"/>
    <n v="3176.7955801104972"/>
  </r>
  <r>
    <x v="25"/>
    <x v="27"/>
    <n v="3109.5890410958905"/>
  </r>
  <r>
    <x v="25"/>
    <x v="28"/>
    <n v="3076.1904761904761"/>
  </r>
  <r>
    <x v="25"/>
    <x v="29"/>
    <n v="3416.6666666666665"/>
  </r>
  <r>
    <x v="25"/>
    <x v="30"/>
    <n v="3153.1100478468898"/>
  </r>
  <r>
    <x v="25"/>
    <x v="31"/>
    <n v="3226.0536398467434"/>
  </r>
  <r>
    <x v="25"/>
    <x v="32"/>
    <n v="3616.5413533834585"/>
  </r>
  <r>
    <x v="25"/>
    <x v="33"/>
    <n v="3600.5665722379604"/>
  </r>
  <r>
    <x v="25"/>
    <x v="34"/>
    <n v="3360.655737704918"/>
  </r>
  <r>
    <x v="25"/>
    <x v="35"/>
    <n v="3202.1978021978025"/>
  </r>
  <r>
    <x v="25"/>
    <x v="36"/>
    <n v="3446.7213114754099"/>
  </r>
  <r>
    <x v="25"/>
    <x v="37"/>
    <n v="3531.7919075144509"/>
  </r>
  <r>
    <x v="25"/>
    <x v="38"/>
    <n v="3294.4078947368421"/>
  </r>
  <r>
    <x v="25"/>
    <x v="39"/>
    <n v="3603.7735849056603"/>
  </r>
  <r>
    <x v="25"/>
    <x v="40"/>
    <n v="4722.2222222222226"/>
  </r>
  <r>
    <x v="25"/>
    <x v="41"/>
    <n v="5038.9610389610389"/>
  </r>
  <r>
    <x v="25"/>
    <x v="42"/>
    <n v="4815.5339805825242"/>
  </r>
  <r>
    <x v="25"/>
    <x v="43"/>
    <n v="4527.3311897106114"/>
  </r>
  <r>
    <x v="26"/>
    <x v="0"/>
    <n v="1808.6124401913873"/>
  </r>
  <r>
    <x v="26"/>
    <x v="1"/>
    <n v="1761.5384615384614"/>
  </r>
  <r>
    <x v="26"/>
    <x v="2"/>
    <n v="1862.7450980392157"/>
  </r>
  <r>
    <x v="26"/>
    <x v="3"/>
    <n v="1910.1123595505619"/>
  </r>
  <r>
    <x v="26"/>
    <x v="4"/>
    <n v="1792.2705314009661"/>
  </r>
  <r>
    <x v="26"/>
    <x v="5"/>
    <n v="2039.647577092511"/>
  </r>
  <r>
    <x v="26"/>
    <x v="6"/>
    <n v="1816.7539267015707"/>
  </r>
  <r>
    <x v="26"/>
    <x v="7"/>
    <n v="1925.3731343283582"/>
  </r>
  <r>
    <x v="26"/>
    <x v="8"/>
    <n v="1871.212121212121"/>
  </r>
  <r>
    <x v="26"/>
    <x v="9"/>
    <n v="1967.3913043478262"/>
  </r>
  <r>
    <x v="26"/>
    <x v="10"/>
    <n v="2025.3623188405795"/>
  </r>
  <r>
    <x v="26"/>
    <x v="11"/>
    <n v="2087.9765395894428"/>
  </r>
  <r>
    <x v="26"/>
    <x v="12"/>
    <n v="2113.2075471698113"/>
  </r>
  <r>
    <x v="26"/>
    <x v="13"/>
    <n v="2021.4285714285713"/>
  </r>
  <r>
    <x v="26"/>
    <x v="14"/>
    <n v="2228.7581699346406"/>
  </r>
  <r>
    <x v="26"/>
    <x v="15"/>
    <n v="1808.5106382978724"/>
  </r>
  <r>
    <x v="26"/>
    <x v="16"/>
    <n v="1900.3115264797507"/>
  </r>
  <r>
    <x v="26"/>
    <x v="17"/>
    <n v="1973.9336492890995"/>
  </r>
  <r>
    <x v="26"/>
    <x v="18"/>
    <n v="2149.0280777537796"/>
  </r>
  <r>
    <x v="26"/>
    <x v="19"/>
    <n v="2266.5245202558635"/>
  </r>
  <r>
    <x v="26"/>
    <x v="20"/>
    <n v="2210.144927536232"/>
  </r>
  <r>
    <x v="26"/>
    <x v="21"/>
    <n v="2225.8592471358429"/>
  </r>
  <r>
    <x v="26"/>
    <x v="22"/>
    <n v="2180.7228915662649"/>
  </r>
  <r>
    <x v="26"/>
    <x v="23"/>
    <n v="2592.9648241206032"/>
  </r>
  <r>
    <x v="26"/>
    <x v="24"/>
    <n v="2500"/>
  </r>
  <r>
    <x v="26"/>
    <x v="25"/>
    <n v="2640.9266409266411"/>
  </r>
  <r>
    <x v="26"/>
    <x v="26"/>
    <n v="2720.4968944099378"/>
  </r>
  <r>
    <x v="26"/>
    <x v="27"/>
    <n v="2730.1587301587301"/>
  </r>
  <r>
    <x v="26"/>
    <x v="28"/>
    <n v="2677.1653543307089"/>
  </r>
  <r>
    <x v="26"/>
    <x v="29"/>
    <n v="2872.0930232558144"/>
  </r>
  <r>
    <x v="26"/>
    <x v="30"/>
    <n v="2851.0638297872338"/>
  </r>
  <r>
    <x v="26"/>
    <x v="31"/>
    <n v="2800.724637681159"/>
  </r>
  <r>
    <x v="26"/>
    <x v="32"/>
    <n v="3099.0099009900991"/>
  </r>
  <r>
    <x v="26"/>
    <x v="33"/>
    <n v="2997.1428571428573"/>
  </r>
  <r>
    <x v="26"/>
    <x v="34"/>
    <n v="3067.6691729323306"/>
  </r>
  <r>
    <x v="26"/>
    <x v="35"/>
    <n v="2966.1733615221988"/>
  </r>
  <r>
    <x v="26"/>
    <x v="36"/>
    <n v="3085.2713178294575"/>
  </r>
  <r>
    <x v="26"/>
    <x v="37"/>
    <n v="3117.0212765957449"/>
  </r>
  <r>
    <x v="26"/>
    <x v="38"/>
    <n v="2998.0119284294237"/>
  </r>
  <r>
    <x v="26"/>
    <x v="39"/>
    <n v="2963.5036496350367"/>
  </r>
  <r>
    <x v="26"/>
    <x v="40"/>
    <n v="4363.6363636363631"/>
  </r>
  <r>
    <x v="26"/>
    <x v="41"/>
    <n v="4862.5954198473282"/>
  </r>
  <r>
    <x v="26"/>
    <x v="42"/>
    <n v="4677.4193548387102"/>
  </r>
  <r>
    <x v="26"/>
    <x v="43"/>
    <n v="4716.666666666667"/>
  </r>
  <r>
    <x v="27"/>
    <x v="0"/>
    <n v="1790.4761904761906"/>
  </r>
  <r>
    <x v="27"/>
    <x v="1"/>
    <n v="1623.2394366197182"/>
  </r>
  <r>
    <x v="27"/>
    <x v="2"/>
    <n v="1708.4745762711864"/>
  </r>
  <r>
    <x v="27"/>
    <x v="3"/>
    <n v="1707.5812274368232"/>
  </r>
  <r>
    <x v="27"/>
    <x v="4"/>
    <n v="1916.6666666666667"/>
  </r>
  <r>
    <x v="27"/>
    <x v="5"/>
    <n v="1851.851851851852"/>
  </r>
  <r>
    <x v="27"/>
    <x v="6"/>
    <n v="1789.7435897435898"/>
  </r>
  <r>
    <x v="27"/>
    <x v="7"/>
    <n v="1832.258064516129"/>
  </r>
  <r>
    <x v="27"/>
    <x v="8"/>
    <n v="2028.1690140845069"/>
  </r>
  <r>
    <x v="27"/>
    <x v="9"/>
    <n v="1945.7831325301204"/>
  </r>
  <r>
    <x v="27"/>
    <x v="10"/>
    <n v="2055.5555555555552"/>
  </r>
  <r>
    <x v="27"/>
    <x v="11"/>
    <n v="2200"/>
  </r>
  <r>
    <x v="27"/>
    <x v="12"/>
    <n v="1961.37339055794"/>
  </r>
  <r>
    <x v="27"/>
    <x v="13"/>
    <n v="2095.744680851064"/>
  </r>
  <r>
    <x v="27"/>
    <x v="14"/>
    <n v="1851.851851851852"/>
  </r>
  <r>
    <x v="27"/>
    <x v="15"/>
    <n v="2142.0454545454545"/>
  </r>
  <r>
    <x v="27"/>
    <x v="16"/>
    <n v="1978.2608695652173"/>
  </r>
  <r>
    <x v="27"/>
    <x v="17"/>
    <n v="1955.4140127388534"/>
  </r>
  <r>
    <x v="27"/>
    <x v="18"/>
    <n v="2175.78125"/>
  </r>
  <r>
    <x v="27"/>
    <x v="19"/>
    <n v="2196.2616822429909"/>
  </r>
  <r>
    <x v="27"/>
    <x v="20"/>
    <n v="2328.7250384024578"/>
  </r>
  <r>
    <x v="27"/>
    <x v="21"/>
    <n v="2399.6478873239435"/>
  </r>
  <r>
    <x v="27"/>
    <x v="22"/>
    <n v="2375.2808988764045"/>
  </r>
  <r>
    <x v="27"/>
    <x v="23"/>
    <n v="2569.0072639225182"/>
  </r>
  <r>
    <x v="27"/>
    <x v="24"/>
    <n v="2553.8461538461538"/>
  </r>
  <r>
    <x v="27"/>
    <x v="25"/>
    <n v="2675.2411575562701"/>
  </r>
  <r>
    <x v="27"/>
    <x v="26"/>
    <n v="2748.6772486772488"/>
  </r>
  <r>
    <x v="27"/>
    <x v="27"/>
    <n v="2720.0736648250459"/>
  </r>
  <r>
    <x v="27"/>
    <x v="28"/>
    <n v="2938.3886255924172"/>
  </r>
  <r>
    <x v="27"/>
    <x v="29"/>
    <n v="3071.2788259958074"/>
  </r>
  <r>
    <x v="27"/>
    <x v="30"/>
    <n v="2873.0769230769229"/>
  </r>
  <r>
    <x v="27"/>
    <x v="31"/>
    <n v="2867.7419354838707"/>
  </r>
  <r>
    <x v="27"/>
    <x v="32"/>
    <n v="2996.8354430379745"/>
  </r>
  <r>
    <x v="27"/>
    <x v="33"/>
    <n v="3009.6463022508042"/>
  </r>
  <r>
    <x v="27"/>
    <x v="34"/>
    <n v="2863.0136986301368"/>
  </r>
  <r>
    <x v="27"/>
    <x v="35"/>
    <n v="3328.2442748091607"/>
  </r>
  <r>
    <x v="27"/>
    <x v="36"/>
    <n v="3587.9396984924624"/>
  </r>
  <r>
    <x v="27"/>
    <x v="37"/>
    <n v="3617.1875"/>
  </r>
  <r>
    <x v="27"/>
    <x v="38"/>
    <n v="3478.688524590164"/>
  </r>
  <r>
    <x v="27"/>
    <x v="39"/>
    <n v="3755.1020408163267"/>
  </r>
  <r>
    <x v="27"/>
    <x v="40"/>
    <n v="4819.4444444444443"/>
  </r>
  <r>
    <x v="27"/>
    <x v="41"/>
    <n v="5071.4285714285716"/>
  </r>
  <r>
    <x v="27"/>
    <x v="42"/>
    <n v="4826.086956521739"/>
  </r>
  <r>
    <x v="27"/>
    <x v="43"/>
    <n v="4535.7142857142853"/>
  </r>
  <r>
    <x v="28"/>
    <x v="0"/>
    <n v="2527.3972602739727"/>
  </r>
  <r>
    <x v="28"/>
    <x v="1"/>
    <n v="2503.9246467817893"/>
  </r>
  <r>
    <x v="28"/>
    <x v="2"/>
    <n v="2440.7582938388628"/>
  </r>
  <r>
    <x v="28"/>
    <x v="3"/>
    <n v="2523.7341772151899"/>
  </r>
  <r>
    <x v="28"/>
    <x v="4"/>
    <n v="2638.0255941499086"/>
  </r>
  <r>
    <x v="28"/>
    <x v="5"/>
    <n v="2713.2987910189981"/>
  </r>
  <r>
    <x v="28"/>
    <x v="6"/>
    <n v="2703.4068136272545"/>
  </r>
  <r>
    <x v="28"/>
    <x v="7"/>
    <n v="2710.6918238993712"/>
  </r>
  <r>
    <x v="28"/>
    <x v="8"/>
    <n v="2761.4503816793895"/>
  </r>
  <r>
    <x v="28"/>
    <x v="9"/>
    <n v="2822.9508196721313"/>
  </r>
  <r>
    <x v="28"/>
    <x v="10"/>
    <n v="2903.1746031746029"/>
  </r>
  <r>
    <x v="28"/>
    <x v="11"/>
    <n v="2873.3233979135616"/>
  </r>
  <r>
    <x v="28"/>
    <x v="12"/>
    <n v="2866.6666666666665"/>
  </r>
  <r>
    <x v="28"/>
    <x v="13"/>
    <n v="2842.6395939086296"/>
  </r>
  <r>
    <x v="28"/>
    <x v="14"/>
    <n v="3132.4404761904761"/>
  </r>
  <r>
    <x v="28"/>
    <x v="15"/>
    <n v="3133.8797814207646"/>
  </r>
  <r>
    <x v="28"/>
    <x v="16"/>
    <n v="3031.7195325542571"/>
  </r>
  <r>
    <x v="28"/>
    <x v="17"/>
    <n v="3076.3157894736842"/>
  </r>
  <r>
    <x v="28"/>
    <x v="18"/>
    <n v="3274.4874715261958"/>
  </r>
  <r>
    <x v="28"/>
    <x v="19"/>
    <n v="3345.0292397660819"/>
  </r>
  <r>
    <x v="28"/>
    <x v="20"/>
    <n v="3429.5081967213114"/>
  </r>
  <r>
    <x v="28"/>
    <x v="21"/>
    <n v="3400.9615384615386"/>
  </r>
  <r>
    <x v="28"/>
    <x v="22"/>
    <n v="3301.3871374527112"/>
  </r>
  <r>
    <x v="28"/>
    <x v="23"/>
    <n v="3501.1467889908258"/>
  </r>
  <r>
    <x v="28"/>
    <x v="24"/>
    <n v="3616.4948453608249"/>
  </r>
  <r>
    <x v="28"/>
    <x v="25"/>
    <n v="3876.6917293233082"/>
  </r>
  <r>
    <x v="28"/>
    <x v="26"/>
    <n v="3859.7285067873304"/>
  </r>
  <r>
    <x v="28"/>
    <x v="27"/>
    <n v="3971.049457177322"/>
  </r>
  <r>
    <x v="28"/>
    <x v="28"/>
    <n v="4392.6174496644298"/>
  </r>
  <r>
    <x v="28"/>
    <x v="29"/>
    <n v="4364.1025641025635"/>
  </r>
  <r>
    <x v="28"/>
    <x v="30"/>
    <n v="4206.8062827225131"/>
  </r>
  <r>
    <x v="28"/>
    <x v="31"/>
    <n v="4346"/>
  </r>
  <r>
    <x v="28"/>
    <x v="32"/>
    <n v="4413.729128014842"/>
  </r>
  <r>
    <x v="28"/>
    <x v="33"/>
    <n v="4310.9375"/>
  </r>
  <r>
    <x v="28"/>
    <x v="34"/>
    <n v="4562.146892655368"/>
  </r>
  <r>
    <x v="28"/>
    <x v="35"/>
    <n v="4607.7348066298337"/>
  </r>
  <r>
    <x v="28"/>
    <x v="36"/>
    <n v="4479.8534798534802"/>
  </r>
  <r>
    <x v="28"/>
    <x v="37"/>
    <n v="4592.2459893048126"/>
  </r>
  <r>
    <x v="28"/>
    <x v="38"/>
    <n v="4145.5142231947484"/>
  </r>
  <r>
    <x v="28"/>
    <x v="39"/>
    <n v="4948.0519480519488"/>
  </r>
  <r>
    <x v="28"/>
    <x v="40"/>
    <n v="6091.6334661354576"/>
  </r>
  <r>
    <x v="28"/>
    <x v="41"/>
    <n v="6423.6902050113895"/>
  </r>
  <r>
    <x v="28"/>
    <x v="42"/>
    <n v="6576.7543859649131"/>
  </r>
  <r>
    <x v="28"/>
    <x v="43"/>
    <n v="6619.4852941176468"/>
  </r>
  <r>
    <x v="29"/>
    <x v="0"/>
    <n v="2841.0596026490066"/>
  </r>
  <r>
    <x v="29"/>
    <x v="1"/>
    <n v="2402.6845637583892"/>
  </r>
  <r>
    <x v="29"/>
    <x v="2"/>
    <n v="2831.25"/>
  </r>
  <r>
    <x v="29"/>
    <x v="3"/>
    <n v="2478.0219780219782"/>
  </r>
  <r>
    <x v="29"/>
    <x v="4"/>
    <n v="2589.5522388059699"/>
  </r>
  <r>
    <x v="29"/>
    <x v="5"/>
    <n v="2492.146596858639"/>
  </r>
  <r>
    <x v="29"/>
    <x v="6"/>
    <n v="2751.5527950310557"/>
  </r>
  <r>
    <x v="29"/>
    <x v="7"/>
    <n v="2754.9019607843138"/>
  </r>
  <r>
    <x v="29"/>
    <x v="8"/>
    <n v="2615.3846153846152"/>
  </r>
  <r>
    <x v="29"/>
    <x v="9"/>
    <n v="2651.7412935323382"/>
  </r>
  <r>
    <x v="29"/>
    <x v="10"/>
    <n v="2776.1904761904761"/>
  </r>
  <r>
    <x v="29"/>
    <x v="11"/>
    <n v="3061.1111111111109"/>
  </r>
  <r>
    <x v="29"/>
    <x v="12"/>
    <n v="3293.5779816513764"/>
  </r>
  <r>
    <x v="29"/>
    <x v="13"/>
    <n v="3083.3333333333335"/>
  </r>
  <r>
    <x v="29"/>
    <x v="14"/>
    <n v="2859.5505617977528"/>
  </r>
  <r>
    <x v="29"/>
    <x v="15"/>
    <n v="2915.2542372881353"/>
  </r>
  <r>
    <x v="29"/>
    <x v="16"/>
    <n v="2842.1052631578946"/>
  </r>
  <r>
    <x v="29"/>
    <x v="17"/>
    <n v="2818.4523809523807"/>
  </r>
  <r>
    <x v="29"/>
    <x v="18"/>
    <n v="2994.5945945945946"/>
  </r>
  <r>
    <x v="29"/>
    <x v="19"/>
    <n v="3118.4573002754819"/>
  </r>
  <r>
    <x v="29"/>
    <x v="20"/>
    <n v="3287.7030162412993"/>
  </r>
  <r>
    <x v="29"/>
    <x v="21"/>
    <n v="3214.470284237726"/>
  </r>
  <r>
    <x v="29"/>
    <x v="22"/>
    <n v="3233.1081081081079"/>
  </r>
  <r>
    <x v="29"/>
    <x v="23"/>
    <n v="3229.090909090909"/>
  </r>
  <r>
    <x v="29"/>
    <x v="24"/>
    <n v="3287.6712328767121"/>
  </r>
  <r>
    <x v="29"/>
    <x v="25"/>
    <n v="3490.1960784313724"/>
  </r>
  <r>
    <x v="29"/>
    <x v="26"/>
    <n v="3696.4285714285716"/>
  </r>
  <r>
    <x v="29"/>
    <x v="27"/>
    <n v="3935.0649350649351"/>
  </r>
  <r>
    <x v="29"/>
    <x v="28"/>
    <n v="3805.3097345132746"/>
  </r>
  <r>
    <x v="29"/>
    <x v="29"/>
    <n v="4129.9093655589122"/>
  </r>
  <r>
    <x v="29"/>
    <x v="30"/>
    <n v="3994.1860465116279"/>
  </r>
  <r>
    <x v="29"/>
    <x v="31"/>
    <n v="3940.886699507389"/>
  </r>
  <r>
    <x v="29"/>
    <x v="32"/>
    <n v="4210.5263157894733"/>
  </r>
  <r>
    <x v="29"/>
    <x v="33"/>
    <n v="4009.6618357487923"/>
  </r>
  <r>
    <x v="29"/>
    <x v="34"/>
    <n v="4136.5638766519824"/>
  </r>
  <r>
    <x v="29"/>
    <x v="35"/>
    <n v="4206.1068702290067"/>
  </r>
  <r>
    <x v="29"/>
    <x v="36"/>
    <n v="4246.7532467532474"/>
  </r>
  <r>
    <x v="29"/>
    <x v="37"/>
    <n v="4684.5238095238092"/>
  </r>
  <r>
    <x v="29"/>
    <x v="38"/>
    <n v="3819.4444444444448"/>
  </r>
  <r>
    <x v="29"/>
    <x v="39"/>
    <n v="4303.3707865168535"/>
  </r>
  <r>
    <x v="29"/>
    <x v="40"/>
    <n v="5084.3373493975905"/>
  </r>
  <r>
    <x v="29"/>
    <x v="41"/>
    <n v="5140.3508771929828"/>
  </r>
  <r>
    <x v="29"/>
    <x v="42"/>
    <n v="5231.7073170731701"/>
  </r>
  <r>
    <x v="29"/>
    <x v="43"/>
    <n v="5390.3743315508027"/>
  </r>
  <r>
    <x v="30"/>
    <x v="0"/>
    <n v="1969.387755102041"/>
  </r>
  <r>
    <x v="30"/>
    <x v="1"/>
    <n v="2176.4705882352941"/>
  </r>
  <r>
    <x v="30"/>
    <x v="2"/>
    <n v="2250"/>
  </r>
  <r>
    <x v="30"/>
    <x v="3"/>
    <n v="2085.9375"/>
  </r>
  <r>
    <x v="30"/>
    <x v="4"/>
    <n v="2189.4736842105262"/>
  </r>
  <r>
    <x v="30"/>
    <x v="5"/>
    <n v="2394.7368421052633"/>
  </r>
  <r>
    <x v="30"/>
    <x v="6"/>
    <n v="2145.6310679611652"/>
  </r>
  <r>
    <x v="30"/>
    <x v="7"/>
    <n v="2134.8314606741574"/>
  </r>
  <r>
    <x v="30"/>
    <x v="8"/>
    <n v="2227.272727272727"/>
  </r>
  <r>
    <x v="30"/>
    <x v="9"/>
    <n v="2384.6153846153848"/>
  </r>
  <r>
    <x v="30"/>
    <x v="10"/>
    <n v="2309.5238095238092"/>
  </r>
  <r>
    <x v="30"/>
    <x v="11"/>
    <n v="2292.6829268292681"/>
  </r>
  <r>
    <x v="30"/>
    <x v="12"/>
    <n v="2346.6666666666665"/>
  </r>
  <r>
    <x v="30"/>
    <x v="13"/>
    <n v="2563.2183908045977"/>
  </r>
  <r>
    <x v="30"/>
    <x v="14"/>
    <n v="2767.6767676767677"/>
  </r>
  <r>
    <x v="30"/>
    <x v="15"/>
    <n v="2607.1428571428573"/>
  </r>
  <r>
    <x v="30"/>
    <x v="16"/>
    <n v="2508.3333333333335"/>
  </r>
  <r>
    <x v="30"/>
    <x v="17"/>
    <n v="2621.6216216216217"/>
  </r>
  <r>
    <x v="30"/>
    <x v="18"/>
    <n v="2787.2340425531916"/>
  </r>
  <r>
    <x v="30"/>
    <x v="19"/>
    <n v="2800"/>
  </r>
  <r>
    <x v="30"/>
    <x v="20"/>
    <n v="2487.6847290640394"/>
  </r>
  <r>
    <x v="30"/>
    <x v="21"/>
    <n v="2828.4023668639052"/>
  </r>
  <r>
    <x v="30"/>
    <x v="22"/>
    <n v="2863.636363636364"/>
  </r>
  <r>
    <x v="30"/>
    <x v="23"/>
    <n v="3034.0136054421769"/>
  </r>
  <r>
    <x v="30"/>
    <x v="24"/>
    <n v="2745.0980392156862"/>
  </r>
  <r>
    <x v="30"/>
    <x v="25"/>
    <n v="3220.1834862385322"/>
  </r>
  <r>
    <x v="30"/>
    <x v="26"/>
    <n v="3056.3380281690138"/>
  </r>
  <r>
    <x v="30"/>
    <x v="27"/>
    <n v="3615.3846153846152"/>
  </r>
  <r>
    <x v="30"/>
    <x v="28"/>
    <n v="3495.8677685950415"/>
  </r>
  <r>
    <x v="30"/>
    <x v="29"/>
    <n v="3956.2043795620434"/>
  </r>
  <r>
    <x v="30"/>
    <x v="30"/>
    <n v="3103.4482758620688"/>
  </r>
  <r>
    <x v="30"/>
    <x v="31"/>
    <n v="3387.5"/>
  </r>
  <r>
    <x v="30"/>
    <x v="32"/>
    <n v="3620.6896551724135"/>
  </r>
  <r>
    <x v="30"/>
    <x v="33"/>
    <n v="3596.7741935483868"/>
  </r>
  <r>
    <x v="30"/>
    <x v="34"/>
    <n v="3666.6666666666665"/>
  </r>
  <r>
    <x v="30"/>
    <x v="35"/>
    <n v="3482.0143884892086"/>
  </r>
  <r>
    <x v="30"/>
    <x v="36"/>
    <n v="3791.2087912087909"/>
  </r>
  <r>
    <x v="30"/>
    <x v="37"/>
    <n v="3445.1219512195125"/>
  </r>
  <r>
    <x v="30"/>
    <x v="38"/>
    <n v="2900.4975124378111"/>
  </r>
  <r>
    <x v="30"/>
    <x v="39"/>
    <n v="3766.6666666666665"/>
  </r>
  <r>
    <x v="30"/>
    <x v="40"/>
    <n v="4866.6666666666661"/>
  </r>
  <r>
    <x v="30"/>
    <x v="41"/>
    <n v="5536.231884057971"/>
  </r>
  <r>
    <x v="30"/>
    <x v="42"/>
    <n v="5700"/>
  </r>
  <r>
    <x v="30"/>
    <x v="43"/>
    <n v="4761.9047619047615"/>
  </r>
  <r>
    <x v="31"/>
    <x v="0"/>
    <n v="1846.1538461538462"/>
  </r>
  <r>
    <x v="31"/>
    <x v="1"/>
    <n v="2203.8834951456311"/>
  </r>
  <r>
    <x v="31"/>
    <x v="2"/>
    <n v="1882.3529411764705"/>
  </r>
  <r>
    <x v="31"/>
    <x v="3"/>
    <n v="2325.8426966292136"/>
  </r>
  <r>
    <x v="31"/>
    <x v="4"/>
    <n v="2238.0952380952381"/>
  </r>
  <r>
    <x v="31"/>
    <x v="5"/>
    <n v="2138.8888888888887"/>
  </r>
  <r>
    <x v="31"/>
    <x v="6"/>
    <n v="2086.0215053763441"/>
  </r>
  <r>
    <x v="31"/>
    <x v="7"/>
    <n v="2009.7087378640776"/>
  </r>
  <r>
    <x v="31"/>
    <x v="8"/>
    <n v="1923.0769230769231"/>
  </r>
  <r>
    <x v="31"/>
    <x v="9"/>
    <n v="2309.2783505154639"/>
  </r>
  <r>
    <x v="31"/>
    <x v="10"/>
    <n v="2102.5641025641025"/>
  </r>
  <r>
    <x v="31"/>
    <x v="11"/>
    <n v="2213.2352941176473"/>
  </r>
  <r>
    <x v="31"/>
    <x v="12"/>
    <n v="2288.6597938144328"/>
  </r>
  <r>
    <x v="31"/>
    <x v="13"/>
    <n v="2101.8518518518517"/>
  </r>
  <r>
    <x v="31"/>
    <x v="14"/>
    <n v="2093.5251798561148"/>
  </r>
  <r>
    <x v="31"/>
    <x v="15"/>
    <n v="2020"/>
  </r>
  <r>
    <x v="31"/>
    <x v="16"/>
    <n v="1940.2985074626865"/>
  </r>
  <r>
    <x v="31"/>
    <x v="17"/>
    <n v="2143.6464088397788"/>
  </r>
  <r>
    <x v="31"/>
    <x v="18"/>
    <n v="2206.4220183486236"/>
  </r>
  <r>
    <x v="31"/>
    <x v="19"/>
    <n v="2228.6995515695066"/>
  </r>
  <r>
    <x v="31"/>
    <x v="20"/>
    <n v="2159.090909090909"/>
  </r>
  <r>
    <x v="31"/>
    <x v="21"/>
    <n v="2090.5797101449275"/>
  </r>
  <r>
    <x v="31"/>
    <x v="22"/>
    <n v="2262.6262626262624"/>
  </r>
  <r>
    <x v="31"/>
    <x v="23"/>
    <n v="2210.8108108108108"/>
  </r>
  <r>
    <x v="31"/>
    <x v="24"/>
    <n v="2826.5306122448978"/>
  </r>
  <r>
    <x v="31"/>
    <x v="25"/>
    <n v="2554.0540540540537"/>
  </r>
  <r>
    <x v="31"/>
    <x v="26"/>
    <n v="2318.4713375796177"/>
  </r>
  <r>
    <x v="31"/>
    <x v="27"/>
    <n v="2300.6134969325153"/>
  </r>
  <r>
    <x v="31"/>
    <x v="28"/>
    <n v="2726.7080745341614"/>
  </r>
  <r>
    <x v="31"/>
    <x v="29"/>
    <n v="2834.1463414634145"/>
  </r>
  <r>
    <x v="31"/>
    <x v="30"/>
    <n v="2645.8333333333335"/>
  </r>
  <r>
    <x v="31"/>
    <x v="31"/>
    <n v="2333.3333333333335"/>
  </r>
  <r>
    <x v="31"/>
    <x v="32"/>
    <n v="2628.3783783783783"/>
  </r>
  <r>
    <x v="31"/>
    <x v="33"/>
    <n v="3047.6190476190473"/>
  </r>
  <r>
    <x v="31"/>
    <x v="34"/>
    <n v="3026.666666666667"/>
  </r>
  <r>
    <x v="31"/>
    <x v="35"/>
    <n v="2775.5102040816328"/>
  </r>
  <r>
    <x v="31"/>
    <x v="36"/>
    <n v="3388.8888888888887"/>
  </r>
  <r>
    <x v="31"/>
    <x v="37"/>
    <n v="2967.7419354838712"/>
  </r>
  <r>
    <x v="31"/>
    <x v="38"/>
    <n v="3104.1666666666665"/>
  </r>
  <r>
    <x v="31"/>
    <x v="39"/>
    <n v="3296.2962962962961"/>
  </r>
  <r>
    <x v="31"/>
    <x v="40"/>
    <n v="4414.6341463414637"/>
  </r>
  <r>
    <x v="31"/>
    <x v="41"/>
    <n v="5442.8571428571431"/>
  </r>
  <r>
    <x v="31"/>
    <x v="42"/>
    <n v="4619.0476190476184"/>
  </r>
  <r>
    <x v="31"/>
    <x v="43"/>
    <n v="4663.0434782608691"/>
  </r>
  <r>
    <x v="32"/>
    <x v="0"/>
    <n v="2785.8369098712446"/>
  </r>
  <r>
    <x v="32"/>
    <x v="1"/>
    <n v="2783.8745800671895"/>
  </r>
  <r>
    <x v="32"/>
    <x v="2"/>
    <n v="2784.9344978165941"/>
  </r>
  <r>
    <x v="32"/>
    <x v="3"/>
    <n v="2829.4787711425615"/>
  </r>
  <r>
    <x v="32"/>
    <x v="4"/>
    <n v="2776.1547572048953"/>
  </r>
  <r>
    <x v="32"/>
    <x v="5"/>
    <n v="2902.0926756352769"/>
  </r>
  <r>
    <x v="32"/>
    <x v="6"/>
    <n v="2949.6826835902084"/>
  </r>
  <r>
    <x v="32"/>
    <x v="7"/>
    <n v="3007.3843762145357"/>
  </r>
  <r>
    <x v="32"/>
    <x v="8"/>
    <n v="3141.5623651273199"/>
  </r>
  <r>
    <x v="32"/>
    <x v="9"/>
    <n v="3114.7999999999997"/>
  </r>
  <r>
    <x v="32"/>
    <x v="10"/>
    <n v="3224.246931944961"/>
  </r>
  <r>
    <x v="32"/>
    <x v="11"/>
    <n v="3272.8847819809412"/>
  </r>
  <r>
    <x v="32"/>
    <x v="12"/>
    <n v="3310.8374384236454"/>
  </r>
  <r>
    <x v="32"/>
    <x v="13"/>
    <n v="3404.4460380064543"/>
  </r>
  <r>
    <x v="32"/>
    <x v="14"/>
    <n v="3260.4097818902842"/>
  </r>
  <r>
    <x v="32"/>
    <x v="15"/>
    <n v="3206.2807881773397"/>
  </r>
  <r>
    <x v="32"/>
    <x v="16"/>
    <n v="3294.3246810382757"/>
  </r>
  <r>
    <x v="32"/>
    <x v="17"/>
    <n v="3387.1175523349434"/>
  </r>
  <r>
    <x v="32"/>
    <x v="18"/>
    <n v="3564.9844939385398"/>
  </r>
  <r>
    <x v="32"/>
    <x v="19"/>
    <n v="3737.3310810810813"/>
  </r>
  <r>
    <x v="32"/>
    <x v="20"/>
    <n v="3826.812728221179"/>
  </r>
  <r>
    <x v="32"/>
    <x v="21"/>
    <n v="3722.3432582909709"/>
  </r>
  <r>
    <x v="32"/>
    <x v="22"/>
    <n v="3800.9202453987727"/>
  </r>
  <r>
    <x v="32"/>
    <x v="23"/>
    <n v="4004.1152263374488"/>
  </r>
  <r>
    <x v="32"/>
    <x v="24"/>
    <n v="4105.6689342403633"/>
  </r>
  <r>
    <x v="32"/>
    <x v="25"/>
    <n v="4257.5285565939766"/>
  </r>
  <r>
    <x v="32"/>
    <x v="26"/>
    <n v="4419.364979566174"/>
  </r>
  <r>
    <x v="32"/>
    <x v="27"/>
    <n v="4618.5252894576479"/>
  </r>
  <r>
    <x v="32"/>
    <x v="28"/>
    <n v="4817.024661893397"/>
  </r>
  <r>
    <x v="32"/>
    <x v="29"/>
    <n v="4862.4472573839657"/>
  </r>
  <r>
    <x v="32"/>
    <x v="30"/>
    <n v="4492.5452609158683"/>
  </r>
  <r>
    <x v="32"/>
    <x v="31"/>
    <n v="4615.2115211521159"/>
  </r>
  <r>
    <x v="32"/>
    <x v="32"/>
    <n v="4801.879404855129"/>
  </r>
  <r>
    <x v="32"/>
    <x v="33"/>
    <n v="5031.1614730878191"/>
  </r>
  <r>
    <x v="32"/>
    <x v="34"/>
    <n v="5013.4969325153379"/>
  </r>
  <r>
    <x v="32"/>
    <x v="35"/>
    <n v="4841.749089016138"/>
  </r>
  <r>
    <x v="32"/>
    <x v="36"/>
    <n v="4890.824622531939"/>
  </r>
  <r>
    <x v="32"/>
    <x v="37"/>
    <n v="4949.1833030852995"/>
  </r>
  <r>
    <x v="32"/>
    <x v="38"/>
    <n v="4268.1858019281335"/>
  </r>
  <r>
    <x v="32"/>
    <x v="39"/>
    <n v="5078.2380013149241"/>
  </r>
  <r>
    <x v="32"/>
    <x v="40"/>
    <n v="6252.6724975704565"/>
  </r>
  <r>
    <x v="32"/>
    <x v="41"/>
    <n v="6687.3920552677037"/>
  </r>
  <r>
    <x v="32"/>
    <x v="42"/>
    <n v="6854.767184035476"/>
  </r>
  <r>
    <x v="32"/>
    <x v="43"/>
    <n v="6744.3946188340806"/>
  </r>
  <r>
    <x v="33"/>
    <x v="0"/>
    <n v="1931.1783107403546"/>
  </r>
  <r>
    <x v="33"/>
    <x v="1"/>
    <n v="1963.1738800303719"/>
  </r>
  <r>
    <x v="33"/>
    <x v="2"/>
    <n v="2031.3966077228436"/>
  </r>
  <r>
    <x v="33"/>
    <x v="3"/>
    <n v="1951.2372634643377"/>
  </r>
  <r>
    <x v="33"/>
    <x v="4"/>
    <n v="1990.70553443177"/>
  </r>
  <r>
    <x v="33"/>
    <x v="5"/>
    <n v="1980.6598407281001"/>
  </r>
  <r>
    <x v="33"/>
    <x v="6"/>
    <n v="1997.9423868312758"/>
  </r>
  <r>
    <x v="33"/>
    <x v="7"/>
    <n v="2057.4264445232188"/>
  </r>
  <r>
    <x v="33"/>
    <x v="8"/>
    <n v="2079.0960451977398"/>
  </r>
  <r>
    <x v="33"/>
    <x v="9"/>
    <n v="2117.5285426460714"/>
  </r>
  <r>
    <x v="33"/>
    <x v="10"/>
    <n v="2075.7624398073835"/>
  </r>
  <r>
    <x v="33"/>
    <x v="11"/>
    <n v="2174.7456612806704"/>
  </r>
  <r>
    <x v="33"/>
    <x v="12"/>
    <n v="2178.8018433179723"/>
  </r>
  <r>
    <x v="33"/>
    <x v="13"/>
    <n v="2167.561761546724"/>
  </r>
  <r>
    <x v="33"/>
    <x v="14"/>
    <n v="2222.5725094577556"/>
  </r>
  <r>
    <x v="33"/>
    <x v="15"/>
    <n v="2098.2857142857142"/>
  </r>
  <r>
    <x v="33"/>
    <x v="16"/>
    <n v="2053.5882168599182"/>
  </r>
  <r>
    <x v="33"/>
    <x v="17"/>
    <n v="2134.8464619492656"/>
  </r>
  <r>
    <x v="33"/>
    <x v="18"/>
    <n v="2256.0856864654334"/>
  </r>
  <r>
    <x v="33"/>
    <x v="19"/>
    <n v="2248.666158536585"/>
  </r>
  <r>
    <x v="33"/>
    <x v="20"/>
    <n v="2349.8776651520448"/>
  </r>
  <r>
    <x v="33"/>
    <x v="21"/>
    <n v="2394.1156346219636"/>
  </r>
  <r>
    <x v="33"/>
    <x v="22"/>
    <n v="2461.6149562450282"/>
  </r>
  <r>
    <x v="33"/>
    <x v="23"/>
    <n v="2438.3589329021825"/>
  </r>
  <r>
    <x v="33"/>
    <x v="24"/>
    <n v="2509.6627510420617"/>
  </r>
  <r>
    <x v="33"/>
    <x v="25"/>
    <n v="2607.7170418006431"/>
  </r>
  <r>
    <x v="33"/>
    <x v="26"/>
    <n v="2747.7541371158391"/>
  </r>
  <r>
    <x v="33"/>
    <x v="27"/>
    <n v="2859.0327477770547"/>
  </r>
  <r>
    <x v="33"/>
    <x v="28"/>
    <n v="2923.1795145372098"/>
  </r>
  <r>
    <x v="33"/>
    <x v="29"/>
    <n v="3227.6644944292625"/>
  </r>
  <r>
    <x v="33"/>
    <x v="30"/>
    <n v="3132.5947105075052"/>
  </r>
  <r>
    <x v="33"/>
    <x v="31"/>
    <n v="3187.2113676731797"/>
  </r>
  <r>
    <x v="33"/>
    <x v="32"/>
    <n v="3371.3518953371354"/>
  </r>
  <r>
    <x v="33"/>
    <x v="33"/>
    <n v="3456.0099132589839"/>
  </r>
  <r>
    <x v="33"/>
    <x v="34"/>
    <n v="3501.9123271550457"/>
  </r>
  <r>
    <x v="33"/>
    <x v="35"/>
    <n v="3583.0124090714589"/>
  </r>
  <r>
    <x v="33"/>
    <x v="36"/>
    <n v="3631.5401621223286"/>
  </r>
  <r>
    <x v="33"/>
    <x v="37"/>
    <n v="3714.5214521452144"/>
  </r>
  <r>
    <x v="33"/>
    <x v="38"/>
    <n v="3430.8480364257257"/>
  </r>
  <r>
    <x v="33"/>
    <x v="39"/>
    <n v="3989.2911779704236"/>
  </r>
  <r>
    <x v="33"/>
    <x v="40"/>
    <n v="4971.1470795214636"/>
  </r>
  <r>
    <x v="33"/>
    <x v="41"/>
    <n v="5073.741007194244"/>
  </r>
  <r>
    <x v="33"/>
    <x v="42"/>
    <n v="5137.6887952230418"/>
  </r>
  <r>
    <x v="33"/>
    <x v="43"/>
    <n v="5210.0763358778622"/>
  </r>
  <r>
    <x v="34"/>
    <x v="0"/>
    <n v="1533.3333333333335"/>
  </r>
  <r>
    <x v="34"/>
    <x v="1"/>
    <n v="1421.0526315789473"/>
  </r>
  <r>
    <x v="34"/>
    <x v="2"/>
    <n v="1675"/>
  </r>
  <r>
    <x v="34"/>
    <x v="3"/>
    <n v="1878.0487804878048"/>
  </r>
  <r>
    <x v="34"/>
    <x v="4"/>
    <n v="1925"/>
  </r>
  <r>
    <x v="34"/>
    <x v="5"/>
    <n v="1800"/>
  </r>
  <r>
    <x v="34"/>
    <x v="6"/>
    <n v="2128.2051282051284"/>
  </r>
  <r>
    <x v="34"/>
    <x v="7"/>
    <n v="1775"/>
  </r>
  <r>
    <x v="34"/>
    <x v="8"/>
    <n v="1740.2597402597403"/>
  </r>
  <r>
    <x v="34"/>
    <x v="9"/>
    <n v="2000"/>
  </r>
  <r>
    <x v="34"/>
    <x v="10"/>
    <n v="2183.333333333333"/>
  </r>
  <r>
    <x v="34"/>
    <x v="11"/>
    <n v="1924.5283018867924"/>
  </r>
  <r>
    <x v="34"/>
    <x v="12"/>
    <n v="2243.2432432432433"/>
  </r>
  <r>
    <x v="34"/>
    <x v="13"/>
    <n v="2075.4716981132074"/>
  </r>
  <r>
    <x v="34"/>
    <x v="14"/>
    <n v="2322.5806451612907"/>
  </r>
  <r>
    <x v="34"/>
    <x v="15"/>
    <n v="2117.6470588235293"/>
  </r>
  <r>
    <x v="34"/>
    <x v="16"/>
    <n v="1738.0952380952381"/>
  </r>
  <r>
    <x v="34"/>
    <x v="17"/>
    <n v="2062.5"/>
  </r>
  <r>
    <x v="34"/>
    <x v="18"/>
    <n v="2186.8131868131868"/>
  </r>
  <r>
    <x v="34"/>
    <x v="19"/>
    <n v="2043.859649122807"/>
  </r>
  <r>
    <x v="34"/>
    <x v="20"/>
    <n v="2070"/>
  </r>
  <r>
    <x v="34"/>
    <x v="21"/>
    <n v="2058.2524271844659"/>
  </r>
  <r>
    <x v="34"/>
    <x v="22"/>
    <n v="2500"/>
  </r>
  <r>
    <x v="34"/>
    <x v="23"/>
    <n v="2489.3617021276596"/>
  </r>
  <r>
    <x v="34"/>
    <x v="24"/>
    <n v="2703.7037037037039"/>
  </r>
  <r>
    <x v="34"/>
    <x v="25"/>
    <n v="2232.1428571428573"/>
  </r>
  <r>
    <x v="34"/>
    <x v="26"/>
    <n v="2363.636363636364"/>
  </r>
  <r>
    <x v="34"/>
    <x v="27"/>
    <n v="3181.8181818181815"/>
  </r>
  <r>
    <x v="34"/>
    <x v="28"/>
    <n v="2718.75"/>
  </r>
  <r>
    <x v="34"/>
    <x v="29"/>
    <n v="3072.727272727273"/>
  </r>
  <r>
    <x v="34"/>
    <x v="30"/>
    <n v="3115.3846153846152"/>
  </r>
  <r>
    <x v="34"/>
    <x v="31"/>
    <n v="3590.909090909091"/>
  </r>
  <r>
    <x v="34"/>
    <x v="32"/>
    <n v="3903.2258064516132"/>
  </r>
  <r>
    <x v="34"/>
    <x v="33"/>
    <n v="4545.454545454546"/>
  </r>
  <r>
    <x v="34"/>
    <x v="34"/>
    <n v="3239.130434782609"/>
  </r>
  <r>
    <x v="34"/>
    <x v="35"/>
    <n v="3682.9268292682927"/>
  </r>
  <r>
    <x v="34"/>
    <x v="36"/>
    <n v="3888.8888888888887"/>
  </r>
  <r>
    <x v="34"/>
    <x v="37"/>
    <n v="3560.6060606060605"/>
  </r>
  <r>
    <x v="34"/>
    <x v="38"/>
    <n v="3524.3902439024391"/>
  </r>
  <r>
    <x v="34"/>
    <x v="39"/>
    <n v="3842.1052631578946"/>
  </r>
  <r>
    <x v="34"/>
    <x v="40"/>
    <n v="4636.3636363636369"/>
  </r>
  <r>
    <x v="34"/>
    <x v="41"/>
    <n v="5220"/>
  </r>
  <r>
    <x v="34"/>
    <x v="42"/>
    <n v="5318.181818181818"/>
  </r>
  <r>
    <x v="34"/>
    <x v="43"/>
    <n v="4855.2631578947376"/>
  </r>
  <r>
    <x v="35"/>
    <x v="0"/>
    <n v="3292.6829268292681"/>
  </r>
  <r>
    <x v="35"/>
    <x v="1"/>
    <n v="3140.625"/>
  </r>
  <r>
    <x v="35"/>
    <x v="2"/>
    <n v="3800"/>
  </r>
  <r>
    <x v="35"/>
    <x v="3"/>
    <n v="2972.9729729729729"/>
  </r>
  <r>
    <x v="35"/>
    <x v="4"/>
    <n v="3200"/>
  </r>
  <r>
    <x v="35"/>
    <x v="5"/>
    <n v="2868.8524590163934"/>
  </r>
  <r>
    <x v="35"/>
    <x v="6"/>
    <n v="2529.4117647058824"/>
  </r>
  <r>
    <x v="35"/>
    <x v="7"/>
    <n v="2982.7586206896553"/>
  </r>
  <r>
    <x v="35"/>
    <x v="8"/>
    <n v="3379.3103448275865"/>
  </r>
  <r>
    <x v="35"/>
    <x v="9"/>
    <n v="2696.969696969697"/>
  </r>
  <r>
    <x v="35"/>
    <x v="10"/>
    <n v="3150.9433962264152"/>
  </r>
  <r>
    <x v="35"/>
    <x v="11"/>
    <n v="3460.3174603174602"/>
  </r>
  <r>
    <x v="35"/>
    <x v="12"/>
    <n v="3461.5384615384619"/>
  </r>
  <r>
    <x v="35"/>
    <x v="13"/>
    <n v="3392.1568627450979"/>
  </r>
  <r>
    <x v="35"/>
    <x v="14"/>
    <n v="3921.875"/>
  </r>
  <r>
    <x v="35"/>
    <x v="15"/>
    <n v="3772.727272727273"/>
  </r>
  <r>
    <x v="35"/>
    <x v="16"/>
    <n v="2509.433962264151"/>
  </r>
  <r>
    <x v="35"/>
    <x v="17"/>
    <n v="2853.9325842696626"/>
  </r>
  <r>
    <x v="35"/>
    <x v="18"/>
    <n v="3446.6019417475727"/>
  </r>
  <r>
    <x v="35"/>
    <x v="19"/>
    <n v="3211.0091743119265"/>
  </r>
  <r>
    <x v="35"/>
    <x v="20"/>
    <n v="3663.716814159292"/>
  </r>
  <r>
    <x v="35"/>
    <x v="21"/>
    <n v="3959.5959595959598"/>
  </r>
  <r>
    <x v="35"/>
    <x v="22"/>
    <n v="3767.1232876712329"/>
  </r>
  <r>
    <x v="35"/>
    <x v="23"/>
    <n v="3724.6376811594205"/>
  </r>
  <r>
    <x v="35"/>
    <x v="24"/>
    <n v="3730.1587301587301"/>
  </r>
  <r>
    <x v="35"/>
    <x v="25"/>
    <n v="3923.0769230769229"/>
  </r>
  <r>
    <x v="35"/>
    <x v="26"/>
    <n v="4046.875"/>
  </r>
  <r>
    <x v="35"/>
    <x v="27"/>
    <n v="4585.7142857142853"/>
  </r>
  <r>
    <x v="35"/>
    <x v="28"/>
    <n v="4803.9215686274511"/>
  </r>
  <r>
    <x v="35"/>
    <x v="29"/>
    <n v="4869.5652173913049"/>
  </r>
  <r>
    <x v="35"/>
    <x v="30"/>
    <n v="3745.7627118644064"/>
  </r>
  <r>
    <x v="35"/>
    <x v="31"/>
    <n v="4294.1176470588234"/>
  </r>
  <r>
    <x v="35"/>
    <x v="32"/>
    <n v="5903.2258064516127"/>
  </r>
  <r>
    <x v="35"/>
    <x v="33"/>
    <n v="4417.9104477611945"/>
  </r>
  <r>
    <x v="35"/>
    <x v="34"/>
    <n v="4453.125"/>
  </r>
  <r>
    <x v="35"/>
    <x v="35"/>
    <n v="5807.2289156626512"/>
  </r>
  <r>
    <x v="35"/>
    <x v="36"/>
    <n v="5794.1176470588234"/>
  </r>
  <r>
    <x v="35"/>
    <x v="37"/>
    <n v="5316.6666666666661"/>
  </r>
  <r>
    <x v="35"/>
    <x v="38"/>
    <n v="4414.6341463414637"/>
  </r>
  <r>
    <x v="35"/>
    <x v="39"/>
    <n v="4757.575757575758"/>
  </r>
  <r>
    <x v="35"/>
    <x v="40"/>
    <n v="5461.5384615384619"/>
  </r>
  <r>
    <x v="35"/>
    <x v="41"/>
    <n v="6260"/>
  </r>
  <r>
    <x v="35"/>
    <x v="42"/>
    <n v="6353.8461538461534"/>
  </r>
  <r>
    <x v="35"/>
    <x v="43"/>
    <n v="6984.6153846153848"/>
  </r>
  <r>
    <x v="36"/>
    <x v="0"/>
    <n v="2250"/>
  </r>
  <r>
    <x v="36"/>
    <x v="1"/>
    <n v="2280.7017543859647"/>
  </r>
  <r>
    <x v="36"/>
    <x v="2"/>
    <n v="2275.2293577981654"/>
  </r>
  <r>
    <x v="36"/>
    <x v="3"/>
    <n v="2304.3478260869565"/>
  </r>
  <r>
    <x v="36"/>
    <x v="4"/>
    <n v="1977.0114942528735"/>
  </r>
  <r>
    <x v="36"/>
    <x v="5"/>
    <n v="2223.0769230769233"/>
  </r>
  <r>
    <x v="36"/>
    <x v="6"/>
    <n v="2187.5"/>
  </r>
  <r>
    <x v="36"/>
    <x v="7"/>
    <n v="2134.146341463415"/>
  </r>
  <r>
    <x v="36"/>
    <x v="8"/>
    <n v="2628.5714285714284"/>
  </r>
  <r>
    <x v="36"/>
    <x v="9"/>
    <n v="2387.7551020408164"/>
  </r>
  <r>
    <x v="36"/>
    <x v="10"/>
    <n v="2460.8695652173915"/>
  </r>
  <r>
    <x v="36"/>
    <x v="11"/>
    <n v="2838.7096774193551"/>
  </r>
  <r>
    <x v="36"/>
    <x v="12"/>
    <n v="2258.8235294117649"/>
  </r>
  <r>
    <x v="36"/>
    <x v="13"/>
    <n v="2490.566037735849"/>
  </r>
  <r>
    <x v="36"/>
    <x v="14"/>
    <n v="2405.1724137931037"/>
  </r>
  <r>
    <x v="36"/>
    <x v="15"/>
    <n v="2582.0895522388059"/>
  </r>
  <r>
    <x v="36"/>
    <x v="16"/>
    <n v="2571.4285714285716"/>
  </r>
  <r>
    <x v="36"/>
    <x v="17"/>
    <n v="2468.75"/>
  </r>
  <r>
    <x v="36"/>
    <x v="18"/>
    <n v="2297.3977695167287"/>
  </r>
  <r>
    <x v="36"/>
    <x v="19"/>
    <n v="2428.5714285714284"/>
  </r>
  <r>
    <x v="36"/>
    <x v="20"/>
    <n v="2536.3128491620109"/>
  </r>
  <r>
    <x v="36"/>
    <x v="21"/>
    <n v="2596.3855421686744"/>
  </r>
  <r>
    <x v="36"/>
    <x v="22"/>
    <n v="2566.579634464752"/>
  </r>
  <r>
    <x v="36"/>
    <x v="23"/>
    <n v="2586.2068965517242"/>
  </r>
  <r>
    <x v="36"/>
    <x v="24"/>
    <n v="2710.144927536232"/>
  </r>
  <r>
    <x v="36"/>
    <x v="25"/>
    <n v="2942.7083333333335"/>
  </r>
  <r>
    <x v="36"/>
    <x v="26"/>
    <n v="2672"/>
  </r>
  <r>
    <x v="36"/>
    <x v="27"/>
    <n v="2990.5213270142181"/>
  </r>
  <r>
    <x v="36"/>
    <x v="28"/>
    <n v="2887.2549019607841"/>
  </r>
  <r>
    <x v="36"/>
    <x v="29"/>
    <n v="3060.4982206405693"/>
  </r>
  <r>
    <x v="36"/>
    <x v="30"/>
    <n v="3018.0505415162452"/>
  </r>
  <r>
    <x v="36"/>
    <x v="31"/>
    <n v="2859.7560975609758"/>
  </r>
  <r>
    <x v="36"/>
    <x v="32"/>
    <n v="2957.7464788732395"/>
  </r>
  <r>
    <x v="36"/>
    <x v="33"/>
    <n v="3072.463768115942"/>
  </r>
  <r>
    <x v="36"/>
    <x v="34"/>
    <n v="3524.7524752475247"/>
  </r>
  <r>
    <x v="36"/>
    <x v="35"/>
    <n v="3314.8148148148148"/>
  </r>
  <r>
    <x v="36"/>
    <x v="36"/>
    <n v="3125.6544502617803"/>
  </r>
  <r>
    <x v="36"/>
    <x v="37"/>
    <n v="3165.8291457286432"/>
  </r>
  <r>
    <x v="36"/>
    <x v="38"/>
    <n v="3304.8780487804875"/>
  </r>
  <r>
    <x v="36"/>
    <x v="39"/>
    <n v="3329.7872340425533"/>
  </r>
  <r>
    <x v="36"/>
    <x v="40"/>
    <n v="4288.8888888888887"/>
  </r>
  <r>
    <x v="36"/>
    <x v="41"/>
    <n v="4642.8571428571431"/>
  </r>
  <r>
    <x v="36"/>
    <x v="42"/>
    <n v="4717.9487179487178"/>
  </r>
  <r>
    <x v="36"/>
    <x v="43"/>
    <n v="4817.0731707317073"/>
  </r>
  <r>
    <x v="37"/>
    <x v="0"/>
    <n v="1766.5505226480836"/>
  </r>
  <r>
    <x v="37"/>
    <x v="1"/>
    <n v="1841.8277680140598"/>
  </r>
  <r>
    <x v="37"/>
    <x v="2"/>
    <n v="1894.0864960282436"/>
  </r>
  <r>
    <x v="37"/>
    <x v="3"/>
    <n v="1836.283185840708"/>
  </r>
  <r>
    <x v="37"/>
    <x v="4"/>
    <n v="1825.2895752895752"/>
  </r>
  <r>
    <x v="37"/>
    <x v="5"/>
    <n v="1789.1666666666665"/>
  </r>
  <r>
    <x v="37"/>
    <x v="6"/>
    <n v="1840.8273381294964"/>
  </r>
  <r>
    <x v="37"/>
    <x v="7"/>
    <n v="1959.7370583401807"/>
  </r>
  <r>
    <x v="37"/>
    <x v="8"/>
    <n v="1965.7422512234909"/>
  </r>
  <r>
    <x v="37"/>
    <x v="9"/>
    <n v="2031.1284046692606"/>
  </r>
  <r>
    <x v="37"/>
    <x v="10"/>
    <n v="1948.5038274182325"/>
  </r>
  <r>
    <x v="37"/>
    <x v="11"/>
    <n v="1991.0428662827894"/>
  </r>
  <r>
    <x v="37"/>
    <x v="12"/>
    <n v="1977.4436090225565"/>
  </r>
  <r>
    <x v="37"/>
    <x v="13"/>
    <n v="1965.7643312101911"/>
  </r>
  <r>
    <x v="37"/>
    <x v="14"/>
    <n v="2089.9928005759539"/>
  </r>
  <r>
    <x v="37"/>
    <x v="15"/>
    <n v="1992.2077922077924"/>
  </r>
  <r>
    <x v="37"/>
    <x v="16"/>
    <n v="1969.3593314763232"/>
  </r>
  <r>
    <x v="37"/>
    <x v="17"/>
    <n v="1992.8716904276987"/>
  </r>
  <r>
    <x v="37"/>
    <x v="18"/>
    <n v="2160.2184797451073"/>
  </r>
  <r>
    <x v="37"/>
    <x v="19"/>
    <n v="2101.9867549668875"/>
  </r>
  <r>
    <x v="37"/>
    <x v="20"/>
    <n v="2204.0974101275606"/>
  </r>
  <r>
    <x v="37"/>
    <x v="21"/>
    <n v="2218.4501845018453"/>
  </r>
  <r>
    <x v="37"/>
    <x v="22"/>
    <n v="2286.7161716171618"/>
  </r>
  <r>
    <x v="37"/>
    <x v="23"/>
    <n v="2284.6839202375904"/>
  </r>
  <r>
    <x v="37"/>
    <x v="24"/>
    <n v="2368.6786296900491"/>
  </r>
  <r>
    <x v="37"/>
    <x v="25"/>
    <n v="2436.1763022323985"/>
  </r>
  <r>
    <x v="37"/>
    <x v="26"/>
    <n v="2647.8650500790723"/>
  </r>
  <r>
    <x v="37"/>
    <x v="27"/>
    <n v="2708.389412292508"/>
  </r>
  <r>
    <x v="37"/>
    <x v="28"/>
    <n v="2863.3295838020249"/>
  </r>
  <r>
    <x v="37"/>
    <x v="29"/>
    <n v="3196.3338157260009"/>
  </r>
  <r>
    <x v="37"/>
    <x v="30"/>
    <n v="3406.5420560747666"/>
  </r>
  <r>
    <x v="37"/>
    <x v="31"/>
    <n v="3497.1857410881803"/>
  </r>
  <r>
    <x v="37"/>
    <x v="32"/>
    <n v="3715.0890346766637"/>
  </r>
  <r>
    <x v="37"/>
    <x v="33"/>
    <n v="3909.0073529411766"/>
  </r>
  <r>
    <x v="37"/>
    <x v="34"/>
    <n v="3705.8823529411766"/>
  </r>
  <r>
    <x v="37"/>
    <x v="35"/>
    <n v="3816.4084911072864"/>
  </r>
  <r>
    <x v="37"/>
    <x v="36"/>
    <n v="3887.5899280575541"/>
  </r>
  <r>
    <x v="37"/>
    <x v="37"/>
    <n v="4024.0963855421692"/>
  </r>
  <r>
    <x v="37"/>
    <x v="38"/>
    <n v="3496.2655601659753"/>
  </r>
  <r>
    <x v="37"/>
    <x v="39"/>
    <n v="4123.7816764132549"/>
  </r>
  <r>
    <x v="37"/>
    <x v="40"/>
    <n v="4906.9767441860467"/>
  </r>
  <r>
    <x v="37"/>
    <x v="41"/>
    <n v="5143.4745030250642"/>
  </r>
  <r>
    <x v="37"/>
    <x v="42"/>
    <n v="5135.7285429141721"/>
  </r>
  <r>
    <x v="37"/>
    <x v="43"/>
    <n v="5361.7788461538457"/>
  </r>
  <r>
    <x v="38"/>
    <x v="0"/>
    <n v="2318.1818181818185"/>
  </r>
  <r>
    <x v="38"/>
    <x v="1"/>
    <n v="2447.3684210526312"/>
  </r>
  <r>
    <x v="38"/>
    <x v="2"/>
    <n v="2299.0654205607475"/>
  </r>
  <r>
    <x v="38"/>
    <x v="3"/>
    <n v="2161.6161616161617"/>
  </r>
  <r>
    <x v="38"/>
    <x v="4"/>
    <n v="2455.6962025316457"/>
  </r>
  <r>
    <x v="38"/>
    <x v="5"/>
    <n v="2563.6363636363635"/>
  </r>
  <r>
    <x v="38"/>
    <x v="6"/>
    <n v="2598.1308411214955"/>
  </r>
  <r>
    <x v="38"/>
    <x v="7"/>
    <n v="2662.6506024096384"/>
  </r>
  <r>
    <x v="38"/>
    <x v="8"/>
    <n v="2649.1228070175434"/>
  </r>
  <r>
    <x v="38"/>
    <x v="9"/>
    <n v="2816.5137614678902"/>
  </r>
  <r>
    <x v="38"/>
    <x v="10"/>
    <n v="2670.8860759493673"/>
  </r>
  <r>
    <x v="38"/>
    <x v="11"/>
    <n v="3233.3333333333335"/>
  </r>
  <r>
    <x v="38"/>
    <x v="12"/>
    <n v="3140.8450704225352"/>
  </r>
  <r>
    <x v="38"/>
    <x v="13"/>
    <n v="2903.2258064516132"/>
  </r>
  <r>
    <x v="38"/>
    <x v="14"/>
    <n v="2924.3697478991594"/>
  </r>
  <r>
    <x v="38"/>
    <x v="15"/>
    <n v="2651.5151515151515"/>
  </r>
  <r>
    <x v="38"/>
    <x v="16"/>
    <n v="2621.212121212121"/>
  </r>
  <r>
    <x v="38"/>
    <x v="17"/>
    <n v="2875.8169934640523"/>
  </r>
  <r>
    <x v="38"/>
    <x v="18"/>
    <n v="2687.830687830688"/>
  </r>
  <r>
    <x v="38"/>
    <x v="19"/>
    <n v="2875"/>
  </r>
  <r>
    <x v="38"/>
    <x v="20"/>
    <n v="3095.9595959595958"/>
  </r>
  <r>
    <x v="38"/>
    <x v="21"/>
    <n v="3324.5614035087719"/>
  </r>
  <r>
    <x v="38"/>
    <x v="22"/>
    <n v="3362.0689655172414"/>
  </r>
  <r>
    <x v="38"/>
    <x v="23"/>
    <n v="3272.1518987341774"/>
  </r>
  <r>
    <x v="38"/>
    <x v="24"/>
    <n v="3302.0833333333335"/>
  </r>
  <r>
    <x v="38"/>
    <x v="25"/>
    <n v="3806.4516129032259"/>
  </r>
  <r>
    <x v="38"/>
    <x v="26"/>
    <n v="3724.5508982035926"/>
  </r>
  <r>
    <x v="38"/>
    <x v="27"/>
    <n v="3256.4102564102564"/>
  </r>
  <r>
    <x v="38"/>
    <x v="28"/>
    <n v="3740.1574803149606"/>
  </r>
  <r>
    <x v="38"/>
    <x v="29"/>
    <n v="4138.2978723404258"/>
  </r>
  <r>
    <x v="38"/>
    <x v="30"/>
    <n v="4082.5688073394499"/>
  </r>
  <r>
    <x v="38"/>
    <x v="31"/>
    <n v="4037.7358490566044"/>
  </r>
  <r>
    <x v="38"/>
    <x v="32"/>
    <n v="4054.0540540540542"/>
  </r>
  <r>
    <x v="38"/>
    <x v="33"/>
    <n v="3874.2138364779876"/>
  </r>
  <r>
    <x v="38"/>
    <x v="34"/>
    <n v="4413.0434782608691"/>
  </r>
  <r>
    <x v="38"/>
    <x v="35"/>
    <n v="4067.3575129533683"/>
  </r>
  <r>
    <x v="38"/>
    <x v="36"/>
    <n v="4321.4285714285716"/>
  </r>
  <r>
    <x v="38"/>
    <x v="37"/>
    <n v="4506.1728395061727"/>
  </r>
  <r>
    <x v="38"/>
    <x v="38"/>
    <n v="3861.6600790513835"/>
  </r>
  <r>
    <x v="38"/>
    <x v="39"/>
    <n v="4511.6279069767443"/>
  </r>
  <r>
    <x v="38"/>
    <x v="40"/>
    <n v="6600"/>
  </r>
  <r>
    <x v="38"/>
    <x v="41"/>
    <n v="6029.8507462686566"/>
  </r>
  <r>
    <x v="38"/>
    <x v="42"/>
    <n v="6105.2631578947376"/>
  </r>
  <r>
    <x v="38"/>
    <x v="43"/>
    <n v="5303.5714285714284"/>
  </r>
  <r>
    <x v="39"/>
    <x v="0"/>
    <n v="2308.8803088803088"/>
  </r>
  <r>
    <x v="39"/>
    <x v="1"/>
    <n v="2138.5542168674697"/>
  </r>
  <r>
    <x v="39"/>
    <x v="2"/>
    <n v="2274.2316784869977"/>
  </r>
  <r>
    <x v="39"/>
    <x v="3"/>
    <n v="2187.3278236914603"/>
  </r>
  <r>
    <x v="39"/>
    <x v="4"/>
    <n v="2175.9530791788857"/>
  </r>
  <r>
    <x v="39"/>
    <x v="5"/>
    <n v="2185.667752442997"/>
  </r>
  <r>
    <x v="39"/>
    <x v="6"/>
    <n v="2206.6869300911853"/>
  </r>
  <r>
    <x v="39"/>
    <x v="7"/>
    <n v="2346.6666666666665"/>
  </r>
  <r>
    <x v="39"/>
    <x v="8"/>
    <n v="2169.0544412607451"/>
  </r>
  <r>
    <x v="39"/>
    <x v="9"/>
    <n v="2355.8897243107772"/>
  </r>
  <r>
    <x v="39"/>
    <x v="10"/>
    <n v="2341.7721518987341"/>
  </r>
  <r>
    <x v="39"/>
    <x v="11"/>
    <n v="2516.990291262136"/>
  </r>
  <r>
    <x v="39"/>
    <x v="12"/>
    <n v="2645.3900709219861"/>
  </r>
  <r>
    <x v="39"/>
    <x v="13"/>
    <n v="2492.3076923076924"/>
  </r>
  <r>
    <x v="39"/>
    <x v="14"/>
    <n v="2455.4455445544554"/>
  </r>
  <r>
    <x v="39"/>
    <x v="15"/>
    <n v="2337.4485596707818"/>
  </r>
  <r>
    <x v="39"/>
    <x v="16"/>
    <n v="2209.8765432098767"/>
  </r>
  <r>
    <x v="39"/>
    <x v="17"/>
    <n v="2449.5238095238096"/>
  </r>
  <r>
    <x v="39"/>
    <x v="18"/>
    <n v="2502.423263327948"/>
  </r>
  <r>
    <x v="39"/>
    <x v="19"/>
    <n v="2590.7046476761616"/>
  </r>
  <r>
    <x v="39"/>
    <x v="20"/>
    <n v="2644.6540880503148"/>
  </r>
  <r>
    <x v="39"/>
    <x v="21"/>
    <n v="2870.5281090289609"/>
  </r>
  <r>
    <x v="39"/>
    <x v="22"/>
    <n v="2627.5229357798166"/>
  </r>
  <r>
    <x v="39"/>
    <x v="23"/>
    <n v="2690.7775768535262"/>
  </r>
  <r>
    <x v="39"/>
    <x v="24"/>
    <n v="2764.4628099173556"/>
  </r>
  <r>
    <x v="39"/>
    <x v="25"/>
    <n v="2688.0733944954131"/>
  </r>
  <r>
    <x v="39"/>
    <x v="26"/>
    <n v="3013.2450331125829"/>
  </r>
  <r>
    <x v="39"/>
    <x v="27"/>
    <n v="3261.9502868068835"/>
  </r>
  <r>
    <x v="39"/>
    <x v="28"/>
    <n v="3122.1719457013573"/>
  </r>
  <r>
    <x v="39"/>
    <x v="29"/>
    <n v="3263.4822804314331"/>
  </r>
  <r>
    <x v="39"/>
    <x v="30"/>
    <n v="2823.0563002680965"/>
  </r>
  <r>
    <x v="39"/>
    <x v="31"/>
    <n v="3218.5929648241208"/>
  </r>
  <r>
    <x v="39"/>
    <x v="32"/>
    <n v="3114.6496815286623"/>
  </r>
  <r>
    <x v="39"/>
    <x v="33"/>
    <n v="3268.4426229508194"/>
  </r>
  <r>
    <x v="39"/>
    <x v="34"/>
    <n v="3264.1165755919856"/>
  </r>
  <r>
    <x v="39"/>
    <x v="35"/>
    <n v="3402.4577572964668"/>
  </r>
  <r>
    <x v="39"/>
    <x v="36"/>
    <n v="3480.8259587020648"/>
  </r>
  <r>
    <x v="39"/>
    <x v="37"/>
    <n v="3347.65625"/>
  </r>
  <r>
    <x v="39"/>
    <x v="38"/>
    <n v="3173.9745403111738"/>
  </r>
  <r>
    <x v="39"/>
    <x v="39"/>
    <n v="3857.707509881423"/>
  </r>
  <r>
    <x v="39"/>
    <x v="40"/>
    <n v="5260.416666666667"/>
  </r>
  <r>
    <x v="39"/>
    <x v="41"/>
    <n v="5021.1267605633802"/>
  </r>
  <r>
    <x v="39"/>
    <x v="42"/>
    <n v="5043.333333333333"/>
  </r>
  <r>
    <x v="39"/>
    <x v="43"/>
    <n v="4945.1697127937332"/>
  </r>
  <r>
    <x v="40"/>
    <x v="0"/>
    <n v="1850.6944444444443"/>
  </r>
  <r>
    <x v="40"/>
    <x v="1"/>
    <n v="1880.3945745992601"/>
  </r>
  <r>
    <x v="40"/>
    <x v="2"/>
    <n v="1973.3036707452725"/>
  </r>
  <r>
    <x v="40"/>
    <x v="3"/>
    <n v="1900.2145922746781"/>
  </r>
  <r>
    <x v="40"/>
    <x v="4"/>
    <n v="2007.102272727273"/>
  </r>
  <r>
    <x v="40"/>
    <x v="5"/>
    <n v="1981.3333333333335"/>
  </r>
  <r>
    <x v="40"/>
    <x v="6"/>
    <n v="2012.5523012552301"/>
  </r>
  <r>
    <x v="40"/>
    <x v="7"/>
    <n v="1937.9679144385027"/>
  </r>
  <r>
    <x v="40"/>
    <x v="8"/>
    <n v="2015.4015401540155"/>
  </r>
  <r>
    <x v="40"/>
    <x v="9"/>
    <n v="1974.4952178533474"/>
  </r>
  <r>
    <x v="40"/>
    <x v="10"/>
    <n v="1975.557917109458"/>
  </r>
  <r>
    <x v="40"/>
    <x v="11"/>
    <n v="2033.7768679631524"/>
  </r>
  <r>
    <x v="40"/>
    <x v="12"/>
    <n v="2059.9144079885878"/>
  </r>
  <r>
    <x v="40"/>
    <x v="13"/>
    <n v="2146.6208476517754"/>
  </r>
  <r>
    <x v="40"/>
    <x v="14"/>
    <n v="2084.9150849150847"/>
  </r>
  <r>
    <x v="40"/>
    <x v="15"/>
    <n v="1941.7293233082708"/>
  </r>
  <r>
    <x v="40"/>
    <x v="16"/>
    <n v="1986.3013698630136"/>
  </r>
  <r>
    <x v="40"/>
    <x v="17"/>
    <n v="2017.5182481751826"/>
  </r>
  <r>
    <x v="40"/>
    <x v="18"/>
    <n v="2153.3123028391165"/>
  </r>
  <r>
    <x v="40"/>
    <x v="19"/>
    <n v="2139.8555482600132"/>
  </r>
  <r>
    <x v="40"/>
    <x v="20"/>
    <n v="2220.4334365325076"/>
  </r>
  <r>
    <x v="40"/>
    <x v="21"/>
    <n v="2239.8137369033761"/>
  </r>
  <r>
    <x v="40"/>
    <x v="22"/>
    <n v="2423.0769230769229"/>
  </r>
  <r>
    <x v="40"/>
    <x v="23"/>
    <n v="2365.7992565055765"/>
  </r>
  <r>
    <x v="40"/>
    <x v="24"/>
    <n v="2374.2017879948912"/>
  </r>
  <r>
    <x v="40"/>
    <x v="25"/>
    <n v="2584.0297121634167"/>
  </r>
  <r>
    <x v="40"/>
    <x v="26"/>
    <n v="2566.2745098039218"/>
  </r>
  <r>
    <x v="40"/>
    <x v="27"/>
    <n v="2722.8346456692911"/>
  </r>
  <r>
    <x v="40"/>
    <x v="28"/>
    <n v="2701.4028056112224"/>
  </r>
  <r>
    <x v="40"/>
    <x v="29"/>
    <n v="2996.2149886449661"/>
  </r>
  <r>
    <x v="40"/>
    <x v="30"/>
    <n v="2789.7310513447433"/>
  </r>
  <r>
    <x v="40"/>
    <x v="31"/>
    <n v="2713.679745493107"/>
  </r>
  <r>
    <x v="40"/>
    <x v="32"/>
    <n v="2933.9250493096647"/>
  </r>
  <r>
    <x v="40"/>
    <x v="33"/>
    <n v="3035.4978354978357"/>
  </r>
  <r>
    <x v="40"/>
    <x v="34"/>
    <n v="3176.4705882352941"/>
  </r>
  <r>
    <x v="40"/>
    <x v="35"/>
    <n v="3248.6149584487534"/>
  </r>
  <r>
    <x v="40"/>
    <x v="36"/>
    <n v="3272.1962616822429"/>
  </r>
  <r>
    <x v="40"/>
    <x v="37"/>
    <n v="3397.6342129208369"/>
  </r>
  <r>
    <x v="40"/>
    <x v="38"/>
    <n v="3325.7828114590275"/>
  </r>
  <r>
    <x v="40"/>
    <x v="39"/>
    <n v="3722.9219143576829"/>
  </r>
  <r>
    <x v="40"/>
    <x v="40"/>
    <n v="4796.3525835866258"/>
  </r>
  <r>
    <x v="40"/>
    <x v="41"/>
    <n v="4788.6029411764712"/>
  </r>
  <r>
    <x v="40"/>
    <x v="42"/>
    <n v="4963.8728323699424"/>
  </r>
  <r>
    <x v="40"/>
    <x v="43"/>
    <n v="4897.1141781681299"/>
  </r>
  <r>
    <x v="41"/>
    <x v="0"/>
    <n v="1960"/>
  </r>
  <r>
    <x v="41"/>
    <x v="1"/>
    <n v="1956.5217391304348"/>
  </r>
  <r>
    <x v="41"/>
    <x v="2"/>
    <n v="2080"/>
  </r>
  <r>
    <x v="41"/>
    <x v="3"/>
    <n v="1806.4516129032259"/>
  </r>
  <r>
    <x v="41"/>
    <x v="4"/>
    <n v="2133.3333333333335"/>
  </r>
  <r>
    <x v="41"/>
    <x v="5"/>
    <n v="2676.4705882352941"/>
  </r>
  <r>
    <x v="41"/>
    <x v="6"/>
    <n v="1821.4285714285713"/>
  </r>
  <r>
    <x v="41"/>
    <x v="7"/>
    <n v="2806.4516129032259"/>
  </r>
  <r>
    <x v="41"/>
    <x v="8"/>
    <n v="2517.2413793103447"/>
  </r>
  <r>
    <x v="41"/>
    <x v="9"/>
    <n v="2500"/>
  </r>
  <r>
    <x v="41"/>
    <x v="10"/>
    <n v="2571.4285714285716"/>
  </r>
  <r>
    <x v="41"/>
    <x v="11"/>
    <n v="2366.6666666666665"/>
  </r>
  <r>
    <x v="41"/>
    <x v="12"/>
    <n v="2666.6666666666665"/>
  </r>
  <r>
    <x v="41"/>
    <x v="13"/>
    <n v="2333.3333333333335"/>
  </r>
  <r>
    <x v="41"/>
    <x v="14"/>
    <n v="2705.8823529411766"/>
  </r>
  <r>
    <x v="41"/>
    <x v="15"/>
    <n v="2125"/>
  </r>
  <r>
    <x v="41"/>
    <x v="16"/>
    <n v="2258.0645161290327"/>
  </r>
  <r>
    <x v="41"/>
    <x v="17"/>
    <n v="2460.674157303371"/>
  </r>
  <r>
    <x v="41"/>
    <x v="18"/>
    <n v="2414.6341463414633"/>
  </r>
  <r>
    <x v="41"/>
    <x v="19"/>
    <n v="2578.4313725490197"/>
  </r>
  <r>
    <x v="41"/>
    <x v="20"/>
    <n v="2895.6521739130435"/>
  </r>
  <r>
    <x v="41"/>
    <x v="21"/>
    <n v="3289.855072463768"/>
  </r>
  <r>
    <x v="41"/>
    <x v="22"/>
    <n v="3266.6666666666665"/>
  </r>
  <r>
    <x v="41"/>
    <x v="23"/>
    <n v="3073.1707317073169"/>
  </r>
  <r>
    <x v="41"/>
    <x v="24"/>
    <n v="3189.1891891891892"/>
  </r>
  <r>
    <x v="41"/>
    <x v="25"/>
    <n v="3363.636363636364"/>
  </r>
  <r>
    <x v="41"/>
    <x v="26"/>
    <n v="4448.2758620689656"/>
  </r>
  <r>
    <x v="41"/>
    <x v="27"/>
    <n v="3627.9069767441856"/>
  </r>
  <r>
    <x v="41"/>
    <x v="28"/>
    <n v="3658.8235294117644"/>
  </r>
  <r>
    <x v="41"/>
    <x v="29"/>
    <n v="3800"/>
  </r>
  <r>
    <x v="41"/>
    <x v="30"/>
    <n v="3090.909090909091"/>
  </r>
  <r>
    <x v="41"/>
    <x v="31"/>
    <n v="3023.2558139534885"/>
  </r>
  <r>
    <x v="41"/>
    <x v="32"/>
    <n v="2978.2608695652175"/>
  </r>
  <r>
    <x v="41"/>
    <x v="33"/>
    <n v="3387.0967741935483"/>
  </r>
  <r>
    <x v="41"/>
    <x v="34"/>
    <n v="4406.7796610169489"/>
  </r>
  <r>
    <x v="41"/>
    <x v="35"/>
    <n v="3670"/>
  </r>
  <r>
    <x v="41"/>
    <x v="36"/>
    <n v="3970.5882352941176"/>
  </r>
  <r>
    <x v="41"/>
    <x v="37"/>
    <n v="3000"/>
  </r>
  <r>
    <x v="41"/>
    <x v="38"/>
    <n v="3513.8888888888887"/>
  </r>
  <r>
    <x v="41"/>
    <x v="39"/>
    <n v="3941.1764705882356"/>
  </r>
  <r>
    <x v="41"/>
    <x v="40"/>
    <n v="3923.0769230769229"/>
  </r>
  <r>
    <x v="41"/>
    <x v="41"/>
    <n v="4000"/>
  </r>
  <r>
    <x v="41"/>
    <x v="42"/>
    <n v="4551.7241379310344"/>
  </r>
  <r>
    <x v="41"/>
    <x v="43"/>
    <n v="5850"/>
  </r>
  <r>
    <x v="42"/>
    <x v="0"/>
    <n v="2120.1044386422977"/>
  </r>
  <r>
    <x v="42"/>
    <x v="1"/>
    <n v="2211.3502935420747"/>
  </r>
  <r>
    <x v="42"/>
    <x v="2"/>
    <n v="2169.7722567287783"/>
  </r>
  <r>
    <x v="42"/>
    <x v="3"/>
    <n v="2444.2060085836911"/>
  </r>
  <r>
    <x v="42"/>
    <x v="4"/>
    <n v="2426.5060240963858"/>
  </r>
  <r>
    <x v="42"/>
    <x v="5"/>
    <n v="2204.1666666666665"/>
  </r>
  <r>
    <x v="42"/>
    <x v="6"/>
    <n v="2425.1207729468601"/>
  </r>
  <r>
    <x v="42"/>
    <x v="7"/>
    <n v="2422"/>
  </r>
  <r>
    <x v="42"/>
    <x v="8"/>
    <n v="2613.9705882352941"/>
  </r>
  <r>
    <x v="42"/>
    <x v="9"/>
    <n v="2475.6756756756758"/>
  </r>
  <r>
    <x v="42"/>
    <x v="10"/>
    <n v="2556.9620253164558"/>
  </r>
  <r>
    <x v="42"/>
    <x v="11"/>
    <n v="2529.0322580645161"/>
  </r>
  <r>
    <x v="42"/>
    <x v="12"/>
    <n v="2708.920187793427"/>
  </r>
  <r>
    <x v="42"/>
    <x v="13"/>
    <n v="2482.2834645669291"/>
  </r>
  <r>
    <x v="42"/>
    <x v="14"/>
    <n v="2423.5294117647059"/>
  </r>
  <r>
    <x v="42"/>
    <x v="15"/>
    <n v="2370"/>
  </r>
  <r>
    <x v="42"/>
    <x v="16"/>
    <n v="2326.3665594855306"/>
  </r>
  <r>
    <x v="42"/>
    <x v="17"/>
    <n v="2387.1345029239769"/>
  </r>
  <r>
    <x v="42"/>
    <x v="18"/>
    <n v="2609.9071207430338"/>
  </r>
  <r>
    <x v="42"/>
    <x v="19"/>
    <n v="2615.9695817490497"/>
  </r>
  <r>
    <x v="42"/>
    <x v="20"/>
    <n v="2753.787878787879"/>
  </r>
  <r>
    <x v="42"/>
    <x v="21"/>
    <n v="2743.1111111111113"/>
  </r>
  <r>
    <x v="42"/>
    <x v="22"/>
    <n v="2810.5726872246696"/>
  </r>
  <r>
    <x v="42"/>
    <x v="23"/>
    <n v="2723.9635995955509"/>
  </r>
  <r>
    <x v="42"/>
    <x v="24"/>
    <n v="2864.9789029535864"/>
  </r>
  <r>
    <x v="42"/>
    <x v="25"/>
    <n v="3417.3789173789173"/>
  </r>
  <r>
    <x v="42"/>
    <x v="26"/>
    <n v="3355.0135501355012"/>
  </r>
  <r>
    <x v="42"/>
    <x v="27"/>
    <n v="3553.8057742782153"/>
  </r>
  <r>
    <x v="42"/>
    <x v="28"/>
    <n v="3492.7745664739882"/>
  </r>
  <r>
    <x v="42"/>
    <x v="29"/>
    <n v="3821.2809917355371"/>
  </r>
  <r>
    <x v="42"/>
    <x v="30"/>
    <n v="3417.293233082707"/>
  </r>
  <r>
    <x v="42"/>
    <x v="31"/>
    <n v="3325.4437869822486"/>
  </r>
  <r>
    <x v="42"/>
    <x v="32"/>
    <n v="3748.5207100591715"/>
  </r>
  <r>
    <x v="42"/>
    <x v="33"/>
    <n v="3758.3547557840616"/>
  </r>
  <r>
    <x v="42"/>
    <x v="34"/>
    <n v="3938.3033419023136"/>
  </r>
  <r>
    <x v="42"/>
    <x v="35"/>
    <n v="3901.4492753623185"/>
  </r>
  <r>
    <x v="42"/>
    <x v="36"/>
    <n v="3863.5014836795253"/>
  </r>
  <r>
    <x v="42"/>
    <x v="37"/>
    <n v="3719.2982456140353"/>
  </r>
  <r>
    <x v="42"/>
    <x v="38"/>
    <n v="3481.4143245693563"/>
  </r>
  <r>
    <x v="42"/>
    <x v="39"/>
    <n v="4213.1147540983611"/>
  </r>
  <r>
    <x v="42"/>
    <x v="40"/>
    <n v="5495.4682779456189"/>
  </r>
  <r>
    <x v="42"/>
    <x v="41"/>
    <n v="5839.729119638826"/>
  </r>
  <r>
    <x v="42"/>
    <x v="42"/>
    <n v="5801.0563380281692"/>
  </r>
  <r>
    <x v="42"/>
    <x v="43"/>
    <n v="5485.2320675105484"/>
  </r>
  <r>
    <x v="43"/>
    <x v="0"/>
    <n v="2865.3846153846152"/>
  </r>
  <r>
    <x v="43"/>
    <x v="1"/>
    <n v="3433.333333333333"/>
  </r>
  <r>
    <x v="43"/>
    <x v="2"/>
    <n v="2666.6666666666665"/>
  </r>
  <r>
    <x v="43"/>
    <x v="3"/>
    <n v="3000"/>
  </r>
  <r>
    <x v="43"/>
    <x v="4"/>
    <n v="3200"/>
  </r>
  <r>
    <x v="43"/>
    <x v="5"/>
    <n v="3273.9726027397264"/>
  </r>
  <r>
    <x v="43"/>
    <x v="6"/>
    <n v="2568.6274509803925"/>
  </r>
  <r>
    <x v="43"/>
    <x v="7"/>
    <n v="3327.8688524590161"/>
  </r>
  <r>
    <x v="43"/>
    <x v="8"/>
    <n v="3318.840579710145"/>
  </r>
  <r>
    <x v="43"/>
    <x v="9"/>
    <n v="3240"/>
  </r>
  <r>
    <x v="43"/>
    <x v="10"/>
    <n v="3571.4285714285716"/>
  </r>
  <r>
    <x v="43"/>
    <x v="11"/>
    <n v="3419.3548387096776"/>
  </r>
  <r>
    <x v="43"/>
    <x v="12"/>
    <n v="3630.7692307692309"/>
  </r>
  <r>
    <x v="43"/>
    <x v="13"/>
    <n v="3245.9016393442625"/>
  </r>
  <r>
    <x v="43"/>
    <x v="14"/>
    <n v="3056.3380281690138"/>
  </r>
  <r>
    <x v="43"/>
    <x v="15"/>
    <n v="2777.7777777777778"/>
  </r>
  <r>
    <x v="43"/>
    <x v="16"/>
    <n v="2818.1818181818185"/>
  </r>
  <r>
    <x v="43"/>
    <x v="17"/>
    <n v="3416.6666666666665"/>
  </r>
  <r>
    <x v="43"/>
    <x v="18"/>
    <n v="3875"/>
  </r>
  <r>
    <x v="43"/>
    <x v="19"/>
    <n v="3546.875"/>
  </r>
  <r>
    <x v="43"/>
    <x v="20"/>
    <n v="3962.686567164179"/>
  </r>
  <r>
    <x v="43"/>
    <x v="21"/>
    <n v="4006.3694267515925"/>
  </r>
  <r>
    <x v="43"/>
    <x v="22"/>
    <n v="3816.9014084507039"/>
  </r>
  <r>
    <x v="43"/>
    <x v="23"/>
    <n v="4052.3255813953483"/>
  </r>
  <r>
    <x v="43"/>
    <x v="24"/>
    <n v="3963.4146341463415"/>
  </r>
  <r>
    <x v="43"/>
    <x v="25"/>
    <n v="4806.7226890756301"/>
  </r>
  <r>
    <x v="43"/>
    <x v="26"/>
    <n v="4793.3884297520663"/>
  </r>
  <r>
    <x v="43"/>
    <x v="27"/>
    <n v="4163.9344262295081"/>
  </r>
  <r>
    <x v="43"/>
    <x v="28"/>
    <n v="4350.6493506493498"/>
  </r>
  <r>
    <x v="43"/>
    <x v="29"/>
    <n v="6036.0360360360355"/>
  </r>
  <r>
    <x v="43"/>
    <x v="30"/>
    <n v="4940.4761904761908"/>
  </r>
  <r>
    <x v="43"/>
    <x v="31"/>
    <n v="4338.4615384615381"/>
  </r>
  <r>
    <x v="43"/>
    <x v="32"/>
    <n v="5522.9357798165138"/>
  </r>
  <r>
    <x v="43"/>
    <x v="33"/>
    <n v="5142.8571428571431"/>
  </r>
  <r>
    <x v="43"/>
    <x v="34"/>
    <n v="5868.4210526315792"/>
  </r>
  <r>
    <x v="43"/>
    <x v="35"/>
    <n v="5397.2602739726026"/>
  </r>
  <r>
    <x v="43"/>
    <x v="36"/>
    <n v="5353.9823008849553"/>
  </r>
  <r>
    <x v="43"/>
    <x v="37"/>
    <n v="5406.5040650406499"/>
  </r>
  <r>
    <x v="43"/>
    <x v="38"/>
    <n v="4815.0684931506848"/>
  </r>
  <r>
    <x v="43"/>
    <x v="39"/>
    <n v="5571.4285714285716"/>
  </r>
  <r>
    <x v="43"/>
    <x v="40"/>
    <n v="6156.25"/>
  </r>
  <r>
    <x v="43"/>
    <x v="41"/>
    <n v="7506.0240963855422"/>
  </r>
  <r>
    <x v="43"/>
    <x v="42"/>
    <n v="7389.4736842105258"/>
  </r>
  <r>
    <x v="43"/>
    <x v="43"/>
    <n v="7617.0212765957449"/>
  </r>
  <r>
    <x v="44"/>
    <x v="0"/>
    <m/>
  </r>
  <r>
    <x v="44"/>
    <x v="1"/>
    <n v="3125"/>
  </r>
  <r>
    <x v="44"/>
    <x v="2"/>
    <n v="2000"/>
  </r>
  <r>
    <x v="44"/>
    <x v="3"/>
    <n v="6000"/>
  </r>
  <r>
    <x v="44"/>
    <x v="4"/>
    <m/>
  </r>
  <r>
    <x v="44"/>
    <x v="5"/>
    <n v="2333.3333333333335"/>
  </r>
  <r>
    <x v="44"/>
    <x v="6"/>
    <n v="2000"/>
  </r>
  <r>
    <x v="44"/>
    <x v="7"/>
    <n v="3000"/>
  </r>
  <r>
    <x v="44"/>
    <x v="8"/>
    <n v="3285.7142857142858"/>
  </r>
  <r>
    <x v="44"/>
    <x v="9"/>
    <n v="3666.6666666666665"/>
  </r>
  <r>
    <x v="44"/>
    <x v="10"/>
    <n v="2000"/>
  </r>
  <r>
    <x v="44"/>
    <x v="11"/>
    <n v="4000"/>
  </r>
  <r>
    <x v="44"/>
    <x v="12"/>
    <n v="3555.5555555555552"/>
  </r>
  <r>
    <x v="44"/>
    <x v="13"/>
    <n v="2600"/>
  </r>
  <r>
    <x v="44"/>
    <x v="14"/>
    <n v="2200"/>
  </r>
  <r>
    <x v="44"/>
    <x v="15"/>
    <n v="10000"/>
  </r>
  <r>
    <x v="44"/>
    <x v="16"/>
    <n v="4000"/>
  </r>
  <r>
    <x v="44"/>
    <x v="17"/>
    <n v="3571.4285714285716"/>
  </r>
  <r>
    <x v="44"/>
    <x v="18"/>
    <n v="2500"/>
  </r>
  <r>
    <x v="44"/>
    <x v="19"/>
    <n v="3750"/>
  </r>
  <r>
    <x v="44"/>
    <x v="20"/>
    <n v="4153.8461538461543"/>
  </r>
  <r>
    <x v="44"/>
    <x v="21"/>
    <n v="5428.5714285714284"/>
  </r>
  <r>
    <x v="44"/>
    <x v="22"/>
    <n v="3600"/>
  </r>
  <r>
    <x v="44"/>
    <x v="23"/>
    <n v="7000"/>
  </r>
  <r>
    <x v="44"/>
    <x v="24"/>
    <n v="5666.666666666667"/>
  </r>
  <r>
    <x v="44"/>
    <x v="25"/>
    <n v="6800"/>
  </r>
  <r>
    <x v="44"/>
    <x v="26"/>
    <n v="10000"/>
  </r>
  <r>
    <x v="44"/>
    <x v="27"/>
    <n v="4000"/>
  </r>
  <r>
    <x v="44"/>
    <x v="28"/>
    <n v="5333.333333333333"/>
  </r>
  <r>
    <x v="44"/>
    <x v="29"/>
    <n v="6000"/>
  </r>
  <r>
    <x v="44"/>
    <x v="30"/>
    <n v="2500"/>
  </r>
  <r>
    <x v="44"/>
    <x v="31"/>
    <n v="5000"/>
  </r>
  <r>
    <x v="44"/>
    <x v="32"/>
    <n v="3800"/>
  </r>
  <r>
    <x v="44"/>
    <x v="33"/>
    <n v="7500"/>
  </r>
  <r>
    <x v="44"/>
    <x v="34"/>
    <n v="5375"/>
  </r>
  <r>
    <x v="44"/>
    <x v="35"/>
    <n v="4600"/>
  </r>
  <r>
    <x v="44"/>
    <x v="36"/>
    <n v="7000"/>
  </r>
  <r>
    <x v="44"/>
    <x v="37"/>
    <n v="7333.333333333333"/>
  </r>
  <r>
    <x v="44"/>
    <x v="38"/>
    <n v="6000"/>
  </r>
  <r>
    <x v="44"/>
    <x v="39"/>
    <n v="3857.1428571428573"/>
  </r>
  <r>
    <x v="44"/>
    <x v="40"/>
    <n v="3333.3333333333335"/>
  </r>
  <r>
    <x v="44"/>
    <x v="41"/>
    <n v="7500"/>
  </r>
  <r>
    <x v="44"/>
    <x v="42"/>
    <n v="7000"/>
  </r>
  <r>
    <x v="44"/>
    <x v="43"/>
    <n v="8333.3333333333339"/>
  </r>
  <r>
    <x v="45"/>
    <x v="0"/>
    <n v="2350"/>
  </r>
  <r>
    <x v="45"/>
    <x v="1"/>
    <n v="2333.3333333333335"/>
  </r>
  <r>
    <x v="45"/>
    <x v="2"/>
    <n v="3187.5"/>
  </r>
  <r>
    <x v="45"/>
    <x v="3"/>
    <n v="2872.3404255319151"/>
  </r>
  <r>
    <x v="45"/>
    <x v="4"/>
    <n v="3000"/>
  </r>
  <r>
    <x v="45"/>
    <x v="5"/>
    <n v="2512.8205128205127"/>
  </r>
  <r>
    <x v="45"/>
    <x v="6"/>
    <n v="2228.5714285714284"/>
  </r>
  <r>
    <x v="45"/>
    <x v="7"/>
    <n v="2757.575757575758"/>
  </r>
  <r>
    <x v="45"/>
    <x v="8"/>
    <n v="3183.6734693877552"/>
  </r>
  <r>
    <x v="45"/>
    <x v="9"/>
    <n v="2686.2745098039213"/>
  </r>
  <r>
    <x v="45"/>
    <x v="10"/>
    <n v="2869.565217391304"/>
  </r>
  <r>
    <x v="45"/>
    <x v="11"/>
    <n v="2729.1666666666665"/>
  </r>
  <r>
    <x v="45"/>
    <x v="12"/>
    <n v="2440"/>
  </r>
  <r>
    <x v="45"/>
    <x v="13"/>
    <n v="2866.6666666666665"/>
  </r>
  <r>
    <x v="45"/>
    <x v="14"/>
    <n v="2836.7346938775509"/>
  </r>
  <r>
    <x v="45"/>
    <x v="15"/>
    <n v="2500"/>
  </r>
  <r>
    <x v="45"/>
    <x v="16"/>
    <n v="2943.3962264150941"/>
  </r>
  <r>
    <x v="45"/>
    <x v="17"/>
    <n v="3000"/>
  </r>
  <r>
    <x v="45"/>
    <x v="18"/>
    <n v="3242.8571428571427"/>
  </r>
  <r>
    <x v="45"/>
    <x v="19"/>
    <n v="3115.7894736842104"/>
  </r>
  <r>
    <x v="45"/>
    <x v="20"/>
    <n v="3428.5714285714284"/>
  </r>
  <r>
    <x v="45"/>
    <x v="21"/>
    <n v="3416.6666666666665"/>
  </r>
  <r>
    <x v="45"/>
    <x v="22"/>
    <n v="3236.3636363636365"/>
  </r>
  <r>
    <x v="45"/>
    <x v="23"/>
    <n v="3117.6470588235293"/>
  </r>
  <r>
    <x v="45"/>
    <x v="24"/>
    <n v="2500"/>
  </r>
  <r>
    <x v="45"/>
    <x v="25"/>
    <n v="3395.348837209302"/>
  </r>
  <r>
    <x v="45"/>
    <x v="26"/>
    <n v="3413.7931034482758"/>
  </r>
  <r>
    <x v="45"/>
    <x v="27"/>
    <n v="3950"/>
  </r>
  <r>
    <x v="45"/>
    <x v="28"/>
    <n v="4333.333333333333"/>
  </r>
  <r>
    <x v="45"/>
    <x v="29"/>
    <n v="4033.333333333333"/>
  </r>
  <r>
    <x v="45"/>
    <x v="30"/>
    <n v="4850"/>
  </r>
  <r>
    <x v="45"/>
    <x v="31"/>
    <n v="3731.707317073171"/>
  </r>
  <r>
    <x v="45"/>
    <x v="32"/>
    <n v="3687.5"/>
  </r>
  <r>
    <x v="45"/>
    <x v="33"/>
    <n v="4875"/>
  </r>
  <r>
    <x v="45"/>
    <x v="34"/>
    <n v="5282.0512820512822"/>
  </r>
  <r>
    <x v="45"/>
    <x v="35"/>
    <n v="5369.5652173913049"/>
  </r>
  <r>
    <x v="45"/>
    <x v="36"/>
    <n v="3650"/>
  </r>
  <r>
    <x v="45"/>
    <x v="37"/>
    <n v="4292.3076923076924"/>
  </r>
  <r>
    <x v="45"/>
    <x v="38"/>
    <n v="3906.6666666666665"/>
  </r>
  <r>
    <x v="45"/>
    <x v="39"/>
    <n v="4500"/>
  </r>
  <r>
    <x v="45"/>
    <x v="40"/>
    <n v="6772.7272727272721"/>
  </r>
  <r>
    <x v="45"/>
    <x v="41"/>
    <n v="7944.4444444444443"/>
  </r>
  <r>
    <x v="45"/>
    <x v="42"/>
    <n v="6853.6585365853662"/>
  </r>
  <r>
    <x v="45"/>
    <x v="43"/>
    <n v="6180"/>
  </r>
  <r>
    <x v="46"/>
    <x v="0"/>
    <n v="2125"/>
  </r>
  <r>
    <x v="46"/>
    <x v="1"/>
    <n v="1941.1764705882354"/>
  </r>
  <r>
    <x v="46"/>
    <x v="2"/>
    <n v="2888.8888888888887"/>
  </r>
  <r>
    <x v="46"/>
    <x v="3"/>
    <n v="2272.727272727273"/>
  </r>
  <r>
    <x v="46"/>
    <x v="4"/>
    <n v="1916.6666666666667"/>
  </r>
  <r>
    <x v="46"/>
    <x v="5"/>
    <n v="1909.0909090909092"/>
  </r>
  <r>
    <x v="46"/>
    <x v="6"/>
    <n v="1800"/>
  </r>
  <r>
    <x v="46"/>
    <x v="7"/>
    <n v="2375"/>
  </r>
  <r>
    <x v="46"/>
    <x v="8"/>
    <n v="3464.2857142857142"/>
  </r>
  <r>
    <x v="46"/>
    <x v="9"/>
    <n v="2411.7647058823527"/>
  </r>
  <r>
    <x v="46"/>
    <x v="10"/>
    <n v="3071.4285714285716"/>
  </r>
  <r>
    <x v="46"/>
    <x v="11"/>
    <n v="2428.5714285714284"/>
  </r>
  <r>
    <x v="46"/>
    <x v="12"/>
    <n v="2850"/>
  </r>
  <r>
    <x v="46"/>
    <x v="13"/>
    <n v="3500"/>
  </r>
  <r>
    <x v="46"/>
    <x v="14"/>
    <n v="2071.4285714285716"/>
  </r>
  <r>
    <x v="46"/>
    <x v="15"/>
    <n v="2800"/>
  </r>
  <r>
    <x v="46"/>
    <x v="16"/>
    <n v="3043.4782608695655"/>
  </r>
  <r>
    <x v="46"/>
    <x v="17"/>
    <n v="2696.969696969697"/>
  </r>
  <r>
    <x v="46"/>
    <x v="18"/>
    <n v="2918.9189189189187"/>
  </r>
  <r>
    <x v="46"/>
    <x v="19"/>
    <n v="2647.0588235294117"/>
  </r>
  <r>
    <x v="46"/>
    <x v="20"/>
    <n v="2771.4285714285716"/>
  </r>
  <r>
    <x v="46"/>
    <x v="21"/>
    <n v="3361.7021276595747"/>
  </r>
  <r>
    <x v="46"/>
    <x v="22"/>
    <n v="3291.6666666666665"/>
  </r>
  <r>
    <x v="46"/>
    <x v="23"/>
    <n v="3227.272727272727"/>
  </r>
  <r>
    <x v="46"/>
    <x v="24"/>
    <n v="2937.5"/>
  </r>
  <r>
    <x v="46"/>
    <x v="25"/>
    <n v="3000"/>
  </r>
  <r>
    <x v="46"/>
    <x v="26"/>
    <n v="3464.2857142857142"/>
  </r>
  <r>
    <x v="46"/>
    <x v="27"/>
    <n v="3718.75"/>
  </r>
  <r>
    <x v="46"/>
    <x v="28"/>
    <n v="4100"/>
  </r>
  <r>
    <x v="46"/>
    <x v="29"/>
    <n v="3727.272727272727"/>
  </r>
  <r>
    <x v="46"/>
    <x v="30"/>
    <n v="4437.5"/>
  </r>
  <r>
    <x v="46"/>
    <x v="31"/>
    <n v="5000"/>
  </r>
  <r>
    <x v="46"/>
    <x v="32"/>
    <n v="4190.4761904761908"/>
  </r>
  <r>
    <x v="46"/>
    <x v="33"/>
    <n v="4500"/>
  </r>
  <r>
    <x v="46"/>
    <x v="34"/>
    <n v="4440"/>
  </r>
  <r>
    <x v="46"/>
    <x v="35"/>
    <n v="4302.3255813953483"/>
  </r>
  <r>
    <x v="46"/>
    <x v="36"/>
    <n v="4700"/>
  </r>
  <r>
    <x v="46"/>
    <x v="37"/>
    <n v="3952.3809523809527"/>
  </r>
  <r>
    <x v="46"/>
    <x v="38"/>
    <n v="3190.4761904761908"/>
  </r>
  <r>
    <x v="46"/>
    <x v="39"/>
    <n v="4333.333333333333"/>
  </r>
  <r>
    <x v="46"/>
    <x v="40"/>
    <n v="4333.333333333333"/>
  </r>
  <r>
    <x v="46"/>
    <x v="41"/>
    <n v="4875"/>
  </r>
  <r>
    <x v="46"/>
    <x v="42"/>
    <n v="10736.842105263158"/>
  </r>
  <r>
    <x v="46"/>
    <x v="43"/>
    <n v="4782.608695652174"/>
  </r>
  <r>
    <x v="47"/>
    <x v="0"/>
    <n v="2230.7692307692309"/>
  </r>
  <r>
    <x v="47"/>
    <x v="1"/>
    <n v="2314.8148148148148"/>
  </r>
  <r>
    <x v="47"/>
    <x v="2"/>
    <n v="2254.2372881355936"/>
  </r>
  <r>
    <x v="47"/>
    <x v="3"/>
    <n v="2369.2307692307691"/>
  </r>
  <r>
    <x v="47"/>
    <x v="4"/>
    <n v="2490.566037735849"/>
  </r>
  <r>
    <x v="47"/>
    <x v="5"/>
    <n v="2060"/>
  </r>
  <r>
    <x v="47"/>
    <x v="6"/>
    <n v="2591.8367346938776"/>
  </r>
  <r>
    <x v="47"/>
    <x v="7"/>
    <n v="2681.8181818181815"/>
  </r>
  <r>
    <x v="47"/>
    <x v="8"/>
    <n v="2275.8620689655172"/>
  </r>
  <r>
    <x v="47"/>
    <x v="9"/>
    <n v="2588.2352941176473"/>
  </r>
  <r>
    <x v="47"/>
    <x v="10"/>
    <n v="2714.2857142857142"/>
  </r>
  <r>
    <x v="47"/>
    <x v="11"/>
    <n v="2519.4805194805194"/>
  </r>
  <r>
    <x v="47"/>
    <x v="12"/>
    <n v="3156.8627450980389"/>
  </r>
  <r>
    <x v="47"/>
    <x v="13"/>
    <n v="2250"/>
  </r>
  <r>
    <x v="47"/>
    <x v="14"/>
    <n v="2437.5"/>
  </r>
  <r>
    <x v="47"/>
    <x v="15"/>
    <n v="2720"/>
  </r>
  <r>
    <x v="47"/>
    <x v="16"/>
    <n v="2337.5"/>
  </r>
  <r>
    <x v="47"/>
    <x v="17"/>
    <n v="2696.629213483146"/>
  </r>
  <r>
    <x v="47"/>
    <x v="18"/>
    <n v="2504.3478260869565"/>
  </r>
  <r>
    <x v="47"/>
    <x v="19"/>
    <n v="2258.3333333333335"/>
  </r>
  <r>
    <x v="47"/>
    <x v="20"/>
    <n v="2796.875"/>
  </r>
  <r>
    <x v="47"/>
    <x v="21"/>
    <n v="2500"/>
  </r>
  <r>
    <x v="47"/>
    <x v="22"/>
    <n v="2550.8474576271187"/>
  </r>
  <r>
    <x v="47"/>
    <x v="23"/>
    <n v="2494.8453608247423"/>
  </r>
  <r>
    <x v="47"/>
    <x v="24"/>
    <n v="2741.9354838709673"/>
  </r>
  <r>
    <x v="47"/>
    <x v="25"/>
    <n v="3275"/>
  </r>
  <r>
    <x v="47"/>
    <x v="26"/>
    <n v="3413.3333333333335"/>
  </r>
  <r>
    <x v="47"/>
    <x v="27"/>
    <n v="3603.4482758620688"/>
  </r>
  <r>
    <x v="47"/>
    <x v="28"/>
    <n v="3855.2631578947367"/>
  </r>
  <r>
    <x v="47"/>
    <x v="29"/>
    <n v="3348.8372093023258"/>
  </r>
  <r>
    <x v="47"/>
    <x v="30"/>
    <n v="3500"/>
  </r>
  <r>
    <x v="47"/>
    <x v="31"/>
    <n v="3352.1126760563379"/>
  </r>
  <r>
    <x v="47"/>
    <x v="32"/>
    <n v="3449.275362318841"/>
  </r>
  <r>
    <x v="47"/>
    <x v="33"/>
    <n v="3196.0784313725494"/>
  </r>
  <r>
    <x v="47"/>
    <x v="34"/>
    <n v="3040"/>
  </r>
  <r>
    <x v="47"/>
    <x v="35"/>
    <n v="3393.5483870967741"/>
  </r>
  <r>
    <x v="47"/>
    <x v="36"/>
    <n v="3159.5744680851062"/>
  </r>
  <r>
    <x v="47"/>
    <x v="37"/>
    <n v="3253.968253968254"/>
  </r>
  <r>
    <x v="47"/>
    <x v="38"/>
    <n v="3605.2631578947367"/>
  </r>
  <r>
    <x v="47"/>
    <x v="39"/>
    <n v="3428.5714285714284"/>
  </r>
  <r>
    <x v="47"/>
    <x v="40"/>
    <n v="5657.894736842105"/>
  </r>
  <r>
    <x v="47"/>
    <x v="41"/>
    <n v="4458.333333333333"/>
  </r>
  <r>
    <x v="47"/>
    <x v="42"/>
    <n v="5945.9459459459458"/>
  </r>
  <r>
    <x v="47"/>
    <x v="43"/>
    <n v="4264.4628099173551"/>
  </r>
  <r>
    <x v="48"/>
    <x v="0"/>
    <n v="3000"/>
  </r>
  <r>
    <x v="48"/>
    <x v="1"/>
    <n v="2500"/>
  </r>
  <r>
    <x v="48"/>
    <x v="2"/>
    <n v="2333.3333333333335"/>
  </r>
  <r>
    <x v="48"/>
    <x v="3"/>
    <n v="4285.7142857142853"/>
  </r>
  <r>
    <x v="48"/>
    <x v="4"/>
    <n v="4000"/>
  </r>
  <r>
    <x v="48"/>
    <x v="5"/>
    <n v="3000"/>
  </r>
  <r>
    <x v="48"/>
    <x v="6"/>
    <n v="3857.1428571428573"/>
  </r>
  <r>
    <x v="48"/>
    <x v="7"/>
    <n v="3076.9230769230771"/>
  </r>
  <r>
    <x v="48"/>
    <x v="8"/>
    <n v="5272.7272727272721"/>
  </r>
  <r>
    <x v="48"/>
    <x v="9"/>
    <n v="3000"/>
  </r>
  <r>
    <x v="48"/>
    <x v="10"/>
    <n v="3000"/>
  </r>
  <r>
    <x v="48"/>
    <x v="11"/>
    <n v="3928.5714285714284"/>
  </r>
  <r>
    <x v="48"/>
    <x v="12"/>
    <n v="3333.3333333333335"/>
  </r>
  <r>
    <x v="48"/>
    <x v="13"/>
    <n v="4272.7272727272721"/>
  </r>
  <r>
    <x v="48"/>
    <x v="14"/>
    <n v="3375"/>
  </r>
  <r>
    <x v="48"/>
    <x v="15"/>
    <n v="3200"/>
  </r>
  <r>
    <x v="48"/>
    <x v="16"/>
    <n v="6333.333333333333"/>
  </r>
  <r>
    <x v="48"/>
    <x v="17"/>
    <n v="6600"/>
  </r>
  <r>
    <x v="48"/>
    <x v="18"/>
    <n v="3000"/>
  </r>
  <r>
    <x v="48"/>
    <x v="19"/>
    <n v="3516.1290322580644"/>
  </r>
  <r>
    <x v="48"/>
    <x v="20"/>
    <n v="5550"/>
  </r>
  <r>
    <x v="48"/>
    <x v="21"/>
    <n v="4142.8571428571431"/>
  </r>
  <r>
    <x v="48"/>
    <x v="22"/>
    <n v="3250"/>
  </r>
  <r>
    <x v="48"/>
    <x v="23"/>
    <n v="4523.8095238095239"/>
  </r>
  <r>
    <x v="48"/>
    <x v="24"/>
    <n v="5142.8571428571431"/>
  </r>
  <r>
    <x v="48"/>
    <x v="25"/>
    <n v="5600"/>
  </r>
  <r>
    <x v="48"/>
    <x v="26"/>
    <n v="4562.5"/>
  </r>
  <r>
    <x v="48"/>
    <x v="27"/>
    <n v="5125"/>
  </r>
  <r>
    <x v="48"/>
    <x v="28"/>
    <n v="6800"/>
  </r>
  <r>
    <x v="48"/>
    <x v="29"/>
    <n v="5153.8461538461543"/>
  </r>
  <r>
    <x v="48"/>
    <x v="30"/>
    <n v="4937.5"/>
  </r>
  <r>
    <x v="48"/>
    <x v="31"/>
    <n v="5607.1428571428569"/>
  </r>
  <r>
    <x v="48"/>
    <x v="32"/>
    <n v="5000"/>
  </r>
  <r>
    <x v="48"/>
    <x v="33"/>
    <n v="6071.4285714285716"/>
  </r>
  <r>
    <x v="48"/>
    <x v="34"/>
    <n v="5181.818181818182"/>
  </r>
  <r>
    <x v="48"/>
    <x v="35"/>
    <n v="5409.090909090909"/>
  </r>
  <r>
    <x v="48"/>
    <x v="36"/>
    <n v="4578.9473684210525"/>
  </r>
  <r>
    <x v="48"/>
    <x v="37"/>
    <n v="6212.121212121212"/>
  </r>
  <r>
    <x v="48"/>
    <x v="38"/>
    <n v="4200"/>
  </r>
  <r>
    <x v="48"/>
    <x v="39"/>
    <n v="8105.2631578947367"/>
  </r>
  <r>
    <x v="48"/>
    <x v="40"/>
    <n v="5444.4444444444443"/>
  </r>
  <r>
    <x v="48"/>
    <x v="41"/>
    <n v="7666.666666666667"/>
  </r>
  <r>
    <x v="48"/>
    <x v="42"/>
    <n v="4625"/>
  </r>
  <r>
    <x v="48"/>
    <x v="43"/>
    <n v="7736.8421052631575"/>
  </r>
  <r>
    <x v="49"/>
    <x v="0"/>
    <n v="1868.0851063829787"/>
  </r>
  <r>
    <x v="49"/>
    <x v="1"/>
    <n v="1955.6213017751481"/>
  </r>
  <r>
    <x v="49"/>
    <x v="2"/>
    <n v="1906.9767441860465"/>
  </r>
  <r>
    <x v="49"/>
    <x v="3"/>
    <n v="2178.030303030303"/>
  </r>
  <r>
    <x v="49"/>
    <x v="4"/>
    <n v="2107.4380165289253"/>
  </r>
  <r>
    <x v="49"/>
    <x v="5"/>
    <n v="1923.3333333333333"/>
  </r>
  <r>
    <x v="49"/>
    <x v="6"/>
    <n v="2383.1417624521073"/>
  </r>
  <r>
    <x v="49"/>
    <x v="7"/>
    <n v="2122.9773462783173"/>
  </r>
  <r>
    <x v="49"/>
    <x v="8"/>
    <n v="2257.7639751552792"/>
  </r>
  <r>
    <x v="49"/>
    <x v="9"/>
    <n v="2240.6876790830947"/>
  </r>
  <r>
    <x v="49"/>
    <x v="10"/>
    <n v="2141.5384615384614"/>
  </r>
  <r>
    <x v="49"/>
    <x v="11"/>
    <n v="2184.357541899441"/>
  </r>
  <r>
    <x v="49"/>
    <x v="12"/>
    <n v="2344"/>
  </r>
  <r>
    <x v="49"/>
    <x v="13"/>
    <n v="2206.4516129032259"/>
  </r>
  <r>
    <x v="49"/>
    <x v="14"/>
    <n v="2200.66889632107"/>
  </r>
  <r>
    <x v="49"/>
    <x v="15"/>
    <n v="2176.4705882352941"/>
  </r>
  <r>
    <x v="49"/>
    <x v="16"/>
    <n v="2064.6766169154225"/>
  </r>
  <r>
    <x v="49"/>
    <x v="17"/>
    <n v="2021.2389380530974"/>
  </r>
  <r>
    <x v="49"/>
    <x v="18"/>
    <n v="2304.838709677419"/>
  </r>
  <r>
    <x v="49"/>
    <x v="19"/>
    <n v="2353.7964458804527"/>
  </r>
  <r>
    <x v="49"/>
    <x v="20"/>
    <n v="2322.7752639517348"/>
  </r>
  <r>
    <x v="49"/>
    <x v="21"/>
    <n v="2338.0681818181815"/>
  </r>
  <r>
    <x v="49"/>
    <x v="22"/>
    <n v="2527.173913043478"/>
  </r>
  <r>
    <x v="49"/>
    <x v="23"/>
    <n v="2232.5581395348836"/>
  </r>
  <r>
    <x v="49"/>
    <x v="24"/>
    <n v="2510.7913669064747"/>
  </r>
  <r>
    <x v="49"/>
    <x v="25"/>
    <n v="2953.4313725490197"/>
  </r>
  <r>
    <x v="49"/>
    <x v="26"/>
    <n v="2842.1052631578946"/>
  </r>
  <r>
    <x v="49"/>
    <x v="27"/>
    <n v="3298.3193277310925"/>
  </r>
  <r>
    <x v="49"/>
    <x v="28"/>
    <n v="3147.1215351812366"/>
  </r>
  <r>
    <x v="49"/>
    <x v="29"/>
    <n v="3439.1447368421054"/>
  </r>
  <r>
    <x v="49"/>
    <x v="30"/>
    <n v="2812.8834355828221"/>
  </r>
  <r>
    <x v="49"/>
    <x v="31"/>
    <n v="2910.7142857142858"/>
  </r>
  <r>
    <x v="49"/>
    <x v="32"/>
    <n v="3300"/>
  </r>
  <r>
    <x v="49"/>
    <x v="33"/>
    <n v="3278.7234042553191"/>
  </r>
  <r>
    <x v="49"/>
    <x v="34"/>
    <n v="3438.2978723404258"/>
  </r>
  <r>
    <x v="49"/>
    <x v="35"/>
    <n v="3469.8205546492659"/>
  </r>
  <r>
    <x v="49"/>
    <x v="36"/>
    <n v="3534.8837209302328"/>
  </r>
  <r>
    <x v="49"/>
    <x v="37"/>
    <n v="3247.4916387959865"/>
  </r>
  <r>
    <x v="49"/>
    <x v="38"/>
    <n v="3092.4855491329481"/>
  </r>
  <r>
    <x v="49"/>
    <x v="39"/>
    <n v="3517.0940170940171"/>
  </r>
  <r>
    <x v="49"/>
    <x v="40"/>
    <n v="5182.7956989247314"/>
  </r>
  <r>
    <x v="49"/>
    <x v="41"/>
    <n v="5232.9317269076309"/>
  </r>
  <r>
    <x v="49"/>
    <x v="42"/>
    <n v="4914.8936170212774"/>
  </r>
  <r>
    <x v="49"/>
    <x v="43"/>
    <n v="5179.5511221945144"/>
  </r>
  <r>
    <x v="50"/>
    <x v="0"/>
    <n v="1977.904178516736"/>
  </r>
  <r>
    <x v="50"/>
    <x v="1"/>
    <n v="2047.3693410242965"/>
  </r>
  <r>
    <x v="50"/>
    <x v="2"/>
    <n v="2011.725906925614"/>
  </r>
  <r>
    <x v="50"/>
    <x v="3"/>
    <n v="2056.4334085778778"/>
  </r>
  <r>
    <x v="50"/>
    <x v="4"/>
    <n v="2110.3868797308664"/>
  </r>
  <r>
    <x v="50"/>
    <x v="5"/>
    <n v="2163.9312608611704"/>
  </r>
  <r>
    <x v="50"/>
    <x v="6"/>
    <n v="2118.3941007783696"/>
  </r>
  <r>
    <x v="50"/>
    <x v="7"/>
    <n v="2145.5021507387323"/>
  </r>
  <r>
    <x v="50"/>
    <x v="8"/>
    <n v="2198.2238605898124"/>
  </r>
  <r>
    <x v="50"/>
    <x v="9"/>
    <n v="2253.7096774193551"/>
  </r>
  <r>
    <x v="50"/>
    <x v="10"/>
    <n v="2297.2580645161293"/>
  </r>
  <r>
    <x v="50"/>
    <x v="11"/>
    <n v="2303.61378540533"/>
  </r>
  <r>
    <x v="50"/>
    <x v="12"/>
    <n v="2398.1151299032094"/>
  </r>
  <r>
    <x v="50"/>
    <x v="13"/>
    <n v="2409.9863467914961"/>
  </r>
  <r>
    <x v="50"/>
    <x v="14"/>
    <n v="2400.8445671593308"/>
  </r>
  <r>
    <x v="50"/>
    <x v="15"/>
    <n v="2232.8467153284669"/>
  </r>
  <r>
    <x v="50"/>
    <x v="16"/>
    <n v="2229.5581513458606"/>
  </r>
  <r>
    <x v="50"/>
    <x v="17"/>
    <n v="2246.1759082217973"/>
  </r>
  <r>
    <x v="50"/>
    <x v="18"/>
    <n v="2404.2488310632243"/>
  </r>
  <r>
    <x v="50"/>
    <x v="19"/>
    <n v="2483.997022701898"/>
  </r>
  <r>
    <x v="50"/>
    <x v="20"/>
    <n v="2586.6995942847061"/>
  </r>
  <r>
    <x v="50"/>
    <x v="21"/>
    <n v="2585.7556935817806"/>
  </r>
  <r>
    <x v="50"/>
    <x v="22"/>
    <n v="2559.2762063227956"/>
  </r>
  <r>
    <x v="50"/>
    <x v="23"/>
    <n v="2571.3205406938278"/>
  </r>
  <r>
    <x v="50"/>
    <x v="24"/>
    <n v="2763.6629119733002"/>
  </r>
  <r>
    <x v="50"/>
    <x v="25"/>
    <n v="2836.9357447434204"/>
  </r>
  <r>
    <x v="50"/>
    <x v="26"/>
    <n v="2879.0392472452645"/>
  </r>
  <r>
    <x v="50"/>
    <x v="27"/>
    <n v="2961.6409780971144"/>
  </r>
  <r>
    <x v="50"/>
    <x v="28"/>
    <n v="3115.8449700769452"/>
  </r>
  <r>
    <x v="50"/>
    <x v="29"/>
    <n v="3195.816385822196"/>
  </r>
  <r>
    <x v="50"/>
    <x v="30"/>
    <n v="2916.7380503683398"/>
  </r>
  <r>
    <x v="50"/>
    <x v="31"/>
    <n v="2979.444355227236"/>
  </r>
  <r>
    <x v="50"/>
    <x v="32"/>
    <n v="3147.4882786336238"/>
  </r>
  <r>
    <x v="50"/>
    <x v="33"/>
    <n v="3119.9491740787803"/>
  </r>
  <r>
    <x v="50"/>
    <x v="34"/>
    <n v="3179.6255506607931"/>
  </r>
  <r>
    <x v="50"/>
    <x v="35"/>
    <n v="3192.3964117898336"/>
  </r>
  <r>
    <x v="50"/>
    <x v="36"/>
    <n v="3247.1446700507618"/>
  </r>
  <r>
    <x v="50"/>
    <x v="37"/>
    <n v="3365.0900900900901"/>
  </r>
  <r>
    <x v="50"/>
    <x v="38"/>
    <n v="3002.0897185845643"/>
  </r>
  <r>
    <x v="50"/>
    <x v="39"/>
    <n v="3509.2213114754099"/>
  </r>
  <r>
    <x v="50"/>
    <x v="40"/>
    <n v="4816.6596902469646"/>
  </r>
  <r>
    <x v="50"/>
    <x v="41"/>
    <n v="4978.4274765824575"/>
  </r>
  <r>
    <x v="50"/>
    <x v="42"/>
    <n v="4917.5095527084732"/>
  </r>
  <r>
    <x v="50"/>
    <x v="43"/>
    <n v="4939.4173258730461"/>
  </r>
  <r>
    <x v="51"/>
    <x v="0"/>
    <n v="2037.3599003735992"/>
  </r>
  <r>
    <x v="51"/>
    <x v="1"/>
    <n v="2139.6070320579111"/>
  </r>
  <r>
    <x v="51"/>
    <x v="2"/>
    <n v="2061.4224137931037"/>
  </r>
  <r>
    <x v="51"/>
    <x v="3"/>
    <n v="2072.9571984435797"/>
  </r>
  <r>
    <x v="51"/>
    <x v="4"/>
    <n v="2106.0070671378089"/>
  </r>
  <r>
    <x v="51"/>
    <x v="5"/>
    <n v="2152.3702031602706"/>
  </r>
  <r>
    <x v="51"/>
    <x v="6"/>
    <n v="2122.2222222222222"/>
  </r>
  <r>
    <x v="51"/>
    <x v="7"/>
    <n v="2142.0047732696898"/>
  </r>
  <r>
    <x v="51"/>
    <x v="8"/>
    <n v="2229.7570850202433"/>
  </r>
  <r>
    <x v="51"/>
    <x v="9"/>
    <n v="2269.1933916423714"/>
  </r>
  <r>
    <x v="51"/>
    <x v="10"/>
    <n v="2199.21875"/>
  </r>
  <r>
    <x v="51"/>
    <x v="11"/>
    <n v="2351.7080745341614"/>
  </r>
  <r>
    <x v="51"/>
    <x v="12"/>
    <n v="2229.6718972895865"/>
  </r>
  <r>
    <x v="51"/>
    <x v="13"/>
    <n v="2370.6666666666665"/>
  </r>
  <r>
    <x v="51"/>
    <x v="14"/>
    <n v="2412.573673870334"/>
  </r>
  <r>
    <x v="51"/>
    <x v="15"/>
    <n v="2246.6165413533836"/>
  </r>
  <r>
    <x v="51"/>
    <x v="16"/>
    <n v="2231.5789473684208"/>
  </r>
  <r>
    <x v="51"/>
    <x v="17"/>
    <n v="2254.746835443038"/>
  </r>
  <r>
    <x v="51"/>
    <x v="18"/>
    <n v="2465.2880354505169"/>
  </r>
  <r>
    <x v="51"/>
    <x v="19"/>
    <n v="2499.6989765201688"/>
  </r>
  <r>
    <x v="51"/>
    <x v="20"/>
    <n v="2654.8042704626337"/>
  </r>
  <r>
    <x v="51"/>
    <x v="21"/>
    <n v="2578.7997756590016"/>
  </r>
  <r>
    <x v="51"/>
    <x v="22"/>
    <n v="2592.8057553956837"/>
  </r>
  <r>
    <x v="51"/>
    <x v="23"/>
    <n v="2512.3010130246021"/>
  </r>
  <r>
    <x v="51"/>
    <x v="24"/>
    <n v="2877.840909090909"/>
  </r>
  <r>
    <x v="51"/>
    <x v="25"/>
    <n v="2780.5128205128208"/>
  </r>
  <r>
    <x v="51"/>
    <x v="26"/>
    <n v="2746.7105263157896"/>
  </r>
  <r>
    <x v="51"/>
    <x v="27"/>
    <n v="2882.3082763857251"/>
  </r>
  <r>
    <x v="51"/>
    <x v="28"/>
    <n v="2943.62292051756"/>
  </r>
  <r>
    <x v="51"/>
    <x v="29"/>
    <n v="3047.5"/>
  </r>
  <r>
    <x v="51"/>
    <x v="30"/>
    <n v="2723.2346241457858"/>
  </r>
  <r>
    <x v="51"/>
    <x v="31"/>
    <n v="2944.6185997910134"/>
  </r>
  <r>
    <x v="51"/>
    <x v="32"/>
    <n v="3211.2182296231376"/>
  </r>
  <r>
    <x v="51"/>
    <x v="33"/>
    <n v="3116.3918525703202"/>
  </r>
  <r>
    <x v="51"/>
    <x v="34"/>
    <n v="3167.8431372549021"/>
  </r>
  <r>
    <x v="51"/>
    <x v="35"/>
    <n v="3159.8579040852574"/>
  </r>
  <r>
    <x v="51"/>
    <x v="36"/>
    <n v="3157.8947368421054"/>
  </r>
  <r>
    <x v="51"/>
    <x v="37"/>
    <n v="3290.5198776758411"/>
  </r>
  <r>
    <x v="51"/>
    <x v="38"/>
    <n v="3061.1336032388663"/>
  </r>
  <r>
    <x v="51"/>
    <x v="39"/>
    <n v="3564.9241146711638"/>
  </r>
  <r>
    <x v="51"/>
    <x v="40"/>
    <n v="4638.1766381766383"/>
  </r>
  <r>
    <x v="51"/>
    <x v="41"/>
    <n v="4795.2286282306168"/>
  </r>
  <r>
    <x v="51"/>
    <x v="42"/>
    <n v="5137.7551020408164"/>
  </r>
  <r>
    <x v="51"/>
    <x v="43"/>
    <n v="4876.513317191283"/>
  </r>
  <r>
    <x v="52"/>
    <x v="0"/>
    <n v="1815.7894736842106"/>
  </r>
  <r>
    <x v="52"/>
    <x v="1"/>
    <n v="1598.5915492957747"/>
  </r>
  <r>
    <x v="52"/>
    <x v="2"/>
    <n v="1991.5966386554621"/>
  </r>
  <r>
    <x v="52"/>
    <x v="3"/>
    <n v="1900"/>
  </r>
  <r>
    <x v="52"/>
    <x v="4"/>
    <n v="1744.3609022556391"/>
  </r>
  <r>
    <x v="52"/>
    <x v="5"/>
    <n v="1850.3937007874017"/>
  </r>
  <r>
    <x v="52"/>
    <x v="6"/>
    <n v="1792.8571428571429"/>
  </r>
  <r>
    <x v="52"/>
    <x v="7"/>
    <n v="1745.5621301775147"/>
  </r>
  <r>
    <x v="52"/>
    <x v="8"/>
    <n v="1812.8654970760233"/>
  </r>
  <r>
    <x v="52"/>
    <x v="9"/>
    <n v="1779.6610169491526"/>
  </r>
  <r>
    <x v="52"/>
    <x v="10"/>
    <n v="2059.2105263157896"/>
  </r>
  <r>
    <x v="52"/>
    <x v="11"/>
    <n v="1834.2857142857142"/>
  </r>
  <r>
    <x v="52"/>
    <x v="12"/>
    <n v="1971.0144927536232"/>
  </r>
  <r>
    <x v="52"/>
    <x v="13"/>
    <n v="2102.5641025641025"/>
  </r>
  <r>
    <x v="52"/>
    <x v="14"/>
    <n v="1847.8260869565217"/>
  </r>
  <r>
    <x v="52"/>
    <x v="15"/>
    <n v="1932.5842696629213"/>
  </r>
  <r>
    <x v="52"/>
    <x v="16"/>
    <n v="2045.4545454545455"/>
  </r>
  <r>
    <x v="52"/>
    <x v="17"/>
    <n v="1875.8169934640523"/>
  </r>
  <r>
    <x v="52"/>
    <x v="18"/>
    <n v="1906.5420560747664"/>
  </r>
  <r>
    <x v="52"/>
    <x v="19"/>
    <n v="1990.1960784313726"/>
  </r>
  <r>
    <x v="52"/>
    <x v="20"/>
    <n v="2151.0791366906474"/>
  </r>
  <r>
    <x v="52"/>
    <x v="21"/>
    <n v="2139.9317406143346"/>
  </r>
  <r>
    <x v="52"/>
    <x v="22"/>
    <n v="2399.06103286385"/>
  </r>
  <r>
    <x v="52"/>
    <x v="23"/>
    <n v="2294.4785276073621"/>
  </r>
  <r>
    <x v="52"/>
    <x v="24"/>
    <n v="2515.151515151515"/>
  </r>
  <r>
    <x v="52"/>
    <x v="25"/>
    <n v="2322.3140495867769"/>
  </r>
  <r>
    <x v="52"/>
    <x v="26"/>
    <n v="2572.2543352601156"/>
  </r>
  <r>
    <x v="52"/>
    <x v="27"/>
    <n v="2694.4444444444448"/>
  </r>
  <r>
    <x v="52"/>
    <x v="28"/>
    <n v="2735.5371900826444"/>
  </r>
  <r>
    <x v="52"/>
    <x v="29"/>
    <n v="2908.1081081081084"/>
  </r>
  <r>
    <x v="52"/>
    <x v="30"/>
    <n v="2541.2844036697247"/>
  </r>
  <r>
    <x v="52"/>
    <x v="31"/>
    <n v="2601.9417475728155"/>
  </r>
  <r>
    <x v="52"/>
    <x v="32"/>
    <n v="2433.9622641509436"/>
  </r>
  <r>
    <x v="52"/>
    <x v="33"/>
    <n v="2815.0289017341042"/>
  </r>
  <r>
    <x v="52"/>
    <x v="34"/>
    <n v="2439.4904458598726"/>
  </r>
  <r>
    <x v="52"/>
    <x v="35"/>
    <n v="2683.9826839826842"/>
  </r>
  <r>
    <x v="52"/>
    <x v="36"/>
    <n v="2779.4117647058824"/>
  </r>
  <r>
    <x v="52"/>
    <x v="37"/>
    <n v="2744.8979591836733"/>
  </r>
  <r>
    <x v="52"/>
    <x v="38"/>
    <n v="2606.5573770491806"/>
  </r>
  <r>
    <x v="52"/>
    <x v="39"/>
    <n v="3181.8181818181815"/>
  </r>
  <r>
    <x v="52"/>
    <x v="40"/>
    <n v="4136.3636363636369"/>
  </r>
  <r>
    <x v="52"/>
    <x v="41"/>
    <n v="4784.090909090909"/>
  </r>
  <r>
    <x v="52"/>
    <x v="42"/>
    <n v="3607.4074074074078"/>
  </r>
  <r>
    <x v="52"/>
    <x v="43"/>
    <n v="3577.2357723577234"/>
  </r>
  <r>
    <x v="53"/>
    <x v="0"/>
    <n v="2252.3364485981306"/>
  </r>
  <r>
    <x v="53"/>
    <x v="1"/>
    <n v="2581.1965811965815"/>
  </r>
  <r>
    <x v="53"/>
    <x v="2"/>
    <n v="2352.1126760563379"/>
  </r>
  <r>
    <x v="53"/>
    <x v="3"/>
    <n v="2434.1085271317829"/>
  </r>
  <r>
    <x v="53"/>
    <x v="4"/>
    <n v="2223.2142857142858"/>
  </r>
  <r>
    <x v="53"/>
    <x v="5"/>
    <n v="2213.7931034482763"/>
  </r>
  <r>
    <x v="53"/>
    <x v="6"/>
    <n v="2333.3333333333335"/>
  </r>
  <r>
    <x v="53"/>
    <x v="7"/>
    <n v="2533.980582524272"/>
  </r>
  <r>
    <x v="53"/>
    <x v="8"/>
    <n v="2610.1694915254238"/>
  </r>
  <r>
    <x v="53"/>
    <x v="9"/>
    <n v="3122.1374045801531"/>
  </r>
  <r>
    <x v="53"/>
    <x v="10"/>
    <n v="2787.6106194690265"/>
  </r>
  <r>
    <x v="53"/>
    <x v="11"/>
    <n v="2578.125"/>
  </r>
  <r>
    <x v="53"/>
    <x v="12"/>
    <n v="3095.2380952380954"/>
  </r>
  <r>
    <x v="53"/>
    <x v="13"/>
    <n v="3445.6521739130435"/>
  </r>
  <r>
    <x v="53"/>
    <x v="14"/>
    <n v="3349.5145631067958"/>
  </r>
  <r>
    <x v="53"/>
    <x v="15"/>
    <n v="3314.8148148148148"/>
  </r>
  <r>
    <x v="53"/>
    <x v="16"/>
    <n v="2954.022988505747"/>
  </r>
  <r>
    <x v="53"/>
    <x v="17"/>
    <n v="3094.0170940170942"/>
  </r>
  <r>
    <x v="53"/>
    <x v="18"/>
    <n v="3317.2413793103451"/>
  </r>
  <r>
    <x v="53"/>
    <x v="19"/>
    <n v="3349.6932515337426"/>
  </r>
  <r>
    <x v="53"/>
    <x v="20"/>
    <n v="3251.4285714285716"/>
  </r>
  <r>
    <x v="53"/>
    <x v="21"/>
    <n v="3558.9743589743589"/>
  </r>
  <r>
    <x v="53"/>
    <x v="22"/>
    <n v="3093.75"/>
  </r>
  <r>
    <x v="53"/>
    <x v="23"/>
    <n v="3381.818181818182"/>
  </r>
  <r>
    <x v="53"/>
    <x v="24"/>
    <n v="3919.5402298850577"/>
  </r>
  <r>
    <x v="53"/>
    <x v="25"/>
    <n v="3508.9820359281434"/>
  </r>
  <r>
    <x v="53"/>
    <x v="26"/>
    <n v="3084.2696629213483"/>
  </r>
  <r>
    <x v="53"/>
    <x v="27"/>
    <n v="3293.8144329896904"/>
  </r>
  <r>
    <x v="53"/>
    <x v="28"/>
    <n v="3600"/>
  </r>
  <r>
    <x v="53"/>
    <x v="29"/>
    <n v="3620.0716845878137"/>
  </r>
  <r>
    <x v="53"/>
    <x v="30"/>
    <n v="3000"/>
  </r>
  <r>
    <x v="53"/>
    <x v="31"/>
    <n v="2884.0579710144925"/>
  </r>
  <r>
    <x v="53"/>
    <x v="32"/>
    <n v="3149.7326203208559"/>
  </r>
  <r>
    <x v="53"/>
    <x v="33"/>
    <n v="3407.0351758793968"/>
  </r>
  <r>
    <x v="53"/>
    <x v="34"/>
    <n v="3512.4378109452737"/>
  </r>
  <r>
    <x v="53"/>
    <x v="35"/>
    <n v="3806.7632850241548"/>
  </r>
  <r>
    <x v="53"/>
    <x v="36"/>
    <n v="3846.1538461538462"/>
  </r>
  <r>
    <x v="53"/>
    <x v="37"/>
    <n v="3378.787878787879"/>
  </r>
  <r>
    <x v="53"/>
    <x v="38"/>
    <n v="3061.6740088105726"/>
  </r>
  <r>
    <x v="53"/>
    <x v="39"/>
    <n v="3943.3962264150941"/>
  </r>
  <r>
    <x v="53"/>
    <x v="40"/>
    <n v="5697.3684210526317"/>
  </r>
  <r>
    <x v="53"/>
    <x v="41"/>
    <n v="5975"/>
  </r>
  <r>
    <x v="53"/>
    <x v="42"/>
    <n v="6051.7241379310344"/>
  </r>
  <r>
    <x v="53"/>
    <x v="43"/>
    <n v="5805.825242718447"/>
  </r>
  <r>
    <x v="54"/>
    <x v="0"/>
    <n v="2043.1154381084839"/>
  </r>
  <r>
    <x v="54"/>
    <x v="1"/>
    <n v="2169.4169416941695"/>
  </r>
  <r>
    <x v="54"/>
    <x v="2"/>
    <n v="2177.0833333333335"/>
  </r>
  <r>
    <x v="54"/>
    <x v="3"/>
    <n v="2243.4210526315787"/>
  </r>
  <r>
    <x v="54"/>
    <x v="4"/>
    <n v="2346.5982028241338"/>
  </r>
  <r>
    <x v="54"/>
    <x v="5"/>
    <n v="2403.9653035935562"/>
  </r>
  <r>
    <x v="54"/>
    <x v="6"/>
    <n v="2444.4444444444448"/>
  </r>
  <r>
    <x v="54"/>
    <x v="7"/>
    <n v="2371.4285714285716"/>
  </r>
  <r>
    <x v="54"/>
    <x v="8"/>
    <n v="2485.227272727273"/>
  </r>
  <r>
    <x v="54"/>
    <x v="9"/>
    <n v="2596.4730290456432"/>
  </r>
  <r>
    <x v="54"/>
    <x v="10"/>
    <n v="2574.0740740740739"/>
  </r>
  <r>
    <x v="54"/>
    <x v="11"/>
    <n v="2715.4072620215898"/>
  </r>
  <r>
    <x v="54"/>
    <x v="12"/>
    <n v="2600"/>
  </r>
  <r>
    <x v="54"/>
    <x v="13"/>
    <n v="2684.8837209302324"/>
  </r>
  <r>
    <x v="54"/>
    <x v="14"/>
    <n v="2570.0389105058366"/>
  </r>
  <r>
    <x v="54"/>
    <x v="15"/>
    <n v="2401.0484927916123"/>
  </r>
  <r>
    <x v="54"/>
    <x v="16"/>
    <n v="2397.3442288049027"/>
  </r>
  <r>
    <x v="54"/>
    <x v="17"/>
    <n v="2438.6645962732919"/>
  </r>
  <r>
    <x v="54"/>
    <x v="18"/>
    <n v="2681.3858695652175"/>
  </r>
  <r>
    <x v="54"/>
    <x v="19"/>
    <n v="2853.5539215686276"/>
  </r>
  <r>
    <x v="54"/>
    <x v="20"/>
    <n v="2944.409743910056"/>
  </r>
  <r>
    <x v="54"/>
    <x v="21"/>
    <n v="2921.4943151055768"/>
  </r>
  <r>
    <x v="54"/>
    <x v="22"/>
    <n v="2891.1196911196912"/>
  </r>
  <r>
    <x v="54"/>
    <x v="23"/>
    <n v="3020.0607902735564"/>
  </r>
  <r>
    <x v="54"/>
    <x v="24"/>
    <n v="3008.3565459610027"/>
  </r>
  <r>
    <x v="54"/>
    <x v="25"/>
    <n v="3047.0588235294117"/>
  </r>
  <r>
    <x v="54"/>
    <x v="26"/>
    <n v="3537.5565610859726"/>
  </r>
  <r>
    <x v="54"/>
    <x v="27"/>
    <n v="3423.2931726907632"/>
  </r>
  <r>
    <x v="54"/>
    <x v="28"/>
    <n v="3546.4788732394368"/>
  </r>
  <r>
    <x v="54"/>
    <x v="29"/>
    <n v="3603.8647342995168"/>
  </r>
  <r>
    <x v="54"/>
    <x v="30"/>
    <n v="3610.1083032490974"/>
  </r>
  <r>
    <x v="54"/>
    <x v="31"/>
    <n v="3421.1686879823592"/>
  </r>
  <r>
    <x v="54"/>
    <x v="32"/>
    <n v="3462.0630861040067"/>
  </r>
  <r>
    <x v="54"/>
    <x v="33"/>
    <n v="3592.5644916540214"/>
  </r>
  <r>
    <x v="54"/>
    <x v="34"/>
    <n v="3521.323997453851"/>
  </r>
  <r>
    <x v="54"/>
    <x v="35"/>
    <n v="3553.7229029217719"/>
  </r>
  <r>
    <x v="54"/>
    <x v="36"/>
    <n v="3508.1405312767783"/>
  </r>
  <r>
    <x v="54"/>
    <x v="37"/>
    <n v="3619.744058500914"/>
  </r>
  <r>
    <x v="54"/>
    <x v="38"/>
    <n v="3269.5852534562209"/>
  </r>
  <r>
    <x v="54"/>
    <x v="39"/>
    <n v="3991.1504424778764"/>
  </r>
  <r>
    <x v="54"/>
    <x v="40"/>
    <n v="5134.9036402569591"/>
  </r>
  <r>
    <x v="54"/>
    <x v="41"/>
    <n v="5423.4375"/>
  </r>
  <r>
    <x v="54"/>
    <x v="42"/>
    <n v="5430.9859154929572"/>
  </r>
  <r>
    <x v="54"/>
    <x v="43"/>
    <n v="5640.0523560209422"/>
  </r>
  <r>
    <x v="55"/>
    <x v="0"/>
    <n v="1721.556886227545"/>
  </r>
  <r>
    <x v="55"/>
    <x v="1"/>
    <n v="1796.352583586626"/>
  </r>
  <r>
    <x v="55"/>
    <x v="2"/>
    <n v="1747.0930232558139"/>
  </r>
  <r>
    <x v="55"/>
    <x v="3"/>
    <n v="1807.8078078078076"/>
  </r>
  <r>
    <x v="55"/>
    <x v="4"/>
    <n v="2018.0505415162454"/>
  </r>
  <r>
    <x v="55"/>
    <x v="5"/>
    <n v="2096.1538461538462"/>
  </r>
  <r>
    <x v="55"/>
    <x v="6"/>
    <n v="2051.1811023622045"/>
  </r>
  <r>
    <x v="55"/>
    <x v="7"/>
    <n v="2049.2424242424245"/>
  </r>
  <r>
    <x v="55"/>
    <x v="8"/>
    <n v="2075.5287009063445"/>
  </r>
  <r>
    <x v="55"/>
    <x v="9"/>
    <n v="2029.4117647058822"/>
  </r>
  <r>
    <x v="55"/>
    <x v="10"/>
    <n v="2051.1508951406649"/>
  </r>
  <r>
    <x v="55"/>
    <x v="11"/>
    <n v="2077.0877944325484"/>
  </r>
  <r>
    <x v="55"/>
    <x v="12"/>
    <n v="2080.5084745762711"/>
  </r>
  <r>
    <x v="55"/>
    <x v="13"/>
    <n v="2143.3566433566434"/>
  </r>
  <r>
    <x v="55"/>
    <x v="14"/>
    <n v="2189.3203883495148"/>
  </r>
  <r>
    <x v="55"/>
    <x v="15"/>
    <n v="2044.3864229765013"/>
  </r>
  <r>
    <x v="55"/>
    <x v="16"/>
    <n v="2017.1306209850109"/>
  </r>
  <r>
    <x v="55"/>
    <x v="17"/>
    <n v="2059.5744680851062"/>
  </r>
  <r>
    <x v="55"/>
    <x v="18"/>
    <n v="2275.2808988764045"/>
  </r>
  <r>
    <x v="55"/>
    <x v="19"/>
    <n v="2303.1161473087818"/>
  </r>
  <r>
    <x v="55"/>
    <x v="20"/>
    <n v="2303.030303030303"/>
  </r>
  <r>
    <x v="55"/>
    <x v="21"/>
    <n v="2297.5557917109459"/>
  </r>
  <r>
    <x v="55"/>
    <x v="22"/>
    <n v="2268.7165775401068"/>
  </r>
  <r>
    <x v="55"/>
    <x v="23"/>
    <n v="2237.7985462097613"/>
  </r>
  <r>
    <x v="55"/>
    <x v="24"/>
    <n v="2207.9207920792082"/>
  </r>
  <r>
    <x v="55"/>
    <x v="25"/>
    <n v="2431.0018903591686"/>
  </r>
  <r>
    <x v="55"/>
    <x v="26"/>
    <n v="2615.3846153846152"/>
  </r>
  <r>
    <x v="55"/>
    <x v="27"/>
    <n v="2578.5381026438567"/>
  </r>
  <r>
    <x v="55"/>
    <x v="28"/>
    <n v="2829.9817184643512"/>
  </r>
  <r>
    <x v="55"/>
    <x v="29"/>
    <n v="2833.5435056746533"/>
  </r>
  <r>
    <x v="55"/>
    <x v="30"/>
    <n v="2617.3570019723866"/>
  </r>
  <r>
    <x v="55"/>
    <x v="31"/>
    <n v="2677.7041942604856"/>
  </r>
  <r>
    <x v="55"/>
    <x v="32"/>
    <n v="2833.3333333333335"/>
  </r>
  <r>
    <x v="55"/>
    <x v="33"/>
    <n v="2669.7965571205009"/>
  </r>
  <r>
    <x v="55"/>
    <x v="34"/>
    <n v="2967.479674796748"/>
  </r>
  <r>
    <x v="55"/>
    <x v="35"/>
    <n v="2786.2745098039213"/>
  </r>
  <r>
    <x v="55"/>
    <x v="36"/>
    <n v="2710.6109324758841"/>
  </r>
  <r>
    <x v="55"/>
    <x v="37"/>
    <n v="2867.9678530424799"/>
  </r>
  <r>
    <x v="55"/>
    <x v="38"/>
    <n v="2637.9417234965904"/>
  </r>
  <r>
    <x v="55"/>
    <x v="39"/>
    <n v="2791.4798206278028"/>
  </r>
  <r>
    <x v="55"/>
    <x v="40"/>
    <n v="3878.6127167630057"/>
  </r>
  <r>
    <x v="55"/>
    <x v="41"/>
    <n v="4325.4901960784309"/>
  </r>
  <r>
    <x v="55"/>
    <x v="42"/>
    <n v="4617.0212765957449"/>
  </r>
  <r>
    <x v="55"/>
    <x v="43"/>
    <n v="4305.3435114503809"/>
  </r>
  <r>
    <x v="56"/>
    <x v="0"/>
    <n v="1907.1856287425151"/>
  </r>
  <r>
    <x v="56"/>
    <x v="1"/>
    <n v="1806.7632850241546"/>
  </r>
  <r>
    <x v="56"/>
    <x v="2"/>
    <n v="1831.1688311688313"/>
  </r>
  <r>
    <x v="56"/>
    <x v="3"/>
    <n v="1959.6977329974811"/>
  </r>
  <r>
    <x v="56"/>
    <x v="4"/>
    <n v="2168.1957186544341"/>
  </r>
  <r>
    <x v="56"/>
    <x v="5"/>
    <n v="1971.3541666666667"/>
  </r>
  <r>
    <x v="56"/>
    <x v="6"/>
    <n v="1847.9809976247029"/>
  </r>
  <r>
    <x v="56"/>
    <x v="7"/>
    <n v="2020.5949656750572"/>
  </r>
  <r>
    <x v="56"/>
    <x v="8"/>
    <n v="2225.8064516129029"/>
  </r>
  <r>
    <x v="56"/>
    <x v="9"/>
    <n v="2008.4745762711864"/>
  </r>
  <r>
    <x v="56"/>
    <x v="10"/>
    <n v="2061.6016427104723"/>
  </r>
  <r>
    <x v="56"/>
    <x v="11"/>
    <n v="2088.6075949367087"/>
  </r>
  <r>
    <x v="56"/>
    <x v="12"/>
    <n v="2131.9648093841643"/>
  </r>
  <r>
    <x v="56"/>
    <x v="13"/>
    <n v="2133.9950372208436"/>
  </r>
  <r>
    <x v="56"/>
    <x v="14"/>
    <n v="2208.8353413654618"/>
  </r>
  <r>
    <x v="56"/>
    <x v="15"/>
    <n v="1951.851851851852"/>
  </r>
  <r>
    <x v="56"/>
    <x v="16"/>
    <n v="2044.1501103752757"/>
  </r>
  <r>
    <x v="56"/>
    <x v="17"/>
    <n v="2068.9655172413795"/>
  </r>
  <r>
    <x v="56"/>
    <x v="18"/>
    <n v="2176.4705882352941"/>
  </r>
  <r>
    <x v="56"/>
    <x v="19"/>
    <n v="2260.227272727273"/>
  </r>
  <r>
    <x v="56"/>
    <x v="20"/>
    <n v="2361.2078977932638"/>
  </r>
  <r>
    <x v="56"/>
    <x v="21"/>
    <n v="2256.4632885211995"/>
  </r>
  <r>
    <x v="56"/>
    <x v="22"/>
    <n v="2511.8219749652294"/>
  </r>
  <r>
    <x v="56"/>
    <x v="23"/>
    <n v="2246.6181061394377"/>
  </r>
  <r>
    <x v="56"/>
    <x v="24"/>
    <n v="2466.8508287292816"/>
  </r>
  <r>
    <x v="56"/>
    <x v="25"/>
    <n v="2743.682310469314"/>
  </r>
  <r>
    <x v="56"/>
    <x v="26"/>
    <n v="2633.4459459459463"/>
  </r>
  <r>
    <x v="56"/>
    <x v="27"/>
    <n v="2792.9936305732485"/>
  </r>
  <r>
    <x v="56"/>
    <x v="28"/>
    <n v="2890.1303538175048"/>
  </r>
  <r>
    <x v="56"/>
    <x v="29"/>
    <n v="3182.1305841924395"/>
  </r>
  <r>
    <x v="56"/>
    <x v="30"/>
    <n v="2658.9743589743589"/>
  </r>
  <r>
    <x v="56"/>
    <x v="31"/>
    <n v="2821.1009174311926"/>
  </r>
  <r>
    <x v="56"/>
    <x v="32"/>
    <n v="3222.2222222222222"/>
  </r>
  <r>
    <x v="56"/>
    <x v="33"/>
    <n v="3146.484375"/>
  </r>
  <r>
    <x v="56"/>
    <x v="34"/>
    <n v="3226.2895174708815"/>
  </r>
  <r>
    <x v="56"/>
    <x v="35"/>
    <n v="3424.4604316546761"/>
  </r>
  <r>
    <x v="56"/>
    <x v="36"/>
    <n v="3633.2179930795851"/>
  </r>
  <r>
    <x v="56"/>
    <x v="37"/>
    <n v="3524.663677130045"/>
  </r>
  <r>
    <x v="56"/>
    <x v="38"/>
    <n v="3198.7012987012986"/>
  </r>
  <r>
    <x v="56"/>
    <x v="39"/>
    <n v="3234.5679012345681"/>
  </r>
  <r>
    <x v="56"/>
    <x v="40"/>
    <n v="4952.0958083832329"/>
  </r>
  <r>
    <x v="56"/>
    <x v="41"/>
    <n v="4456.2737642585553"/>
  </r>
  <r>
    <x v="56"/>
    <x v="42"/>
    <n v="4305.9210526315792"/>
  </r>
  <r>
    <x v="56"/>
    <x v="43"/>
    <n v="4749.3188010899185"/>
  </r>
  <r>
    <x v="57"/>
    <x v="0"/>
    <n v="2022.727272727273"/>
  </r>
  <r>
    <x v="57"/>
    <x v="1"/>
    <n v="1945.8689458689457"/>
  </r>
  <r>
    <x v="57"/>
    <x v="2"/>
    <n v="2028.0561122244487"/>
  </r>
  <r>
    <x v="57"/>
    <x v="3"/>
    <n v="2096.4749536178106"/>
  </r>
  <r>
    <x v="57"/>
    <x v="4"/>
    <n v="2102.908277404922"/>
  </r>
  <r>
    <x v="57"/>
    <x v="5"/>
    <n v="2217.479674796748"/>
  </r>
  <r>
    <x v="57"/>
    <x v="6"/>
    <n v="2146.4530892448511"/>
  </r>
  <r>
    <x v="57"/>
    <x v="7"/>
    <n v="2133.093525179856"/>
  </r>
  <r>
    <x v="57"/>
    <x v="8"/>
    <n v="2186.0068259385666"/>
  </r>
  <r>
    <x v="57"/>
    <x v="9"/>
    <n v="2238.8316151202748"/>
  </r>
  <r>
    <x v="57"/>
    <x v="10"/>
    <n v="2430.5993690851733"/>
  </r>
  <r>
    <x v="57"/>
    <x v="11"/>
    <n v="2231.1621966794378"/>
  </r>
  <r>
    <x v="57"/>
    <x v="12"/>
    <n v="2550.45871559633"/>
  </r>
  <r>
    <x v="57"/>
    <x v="13"/>
    <n v="2390.7156673114118"/>
  </r>
  <r>
    <x v="57"/>
    <x v="14"/>
    <n v="2281.758957654723"/>
  </r>
  <r>
    <x v="57"/>
    <x v="15"/>
    <n v="2184.7826086956525"/>
  </r>
  <r>
    <x v="57"/>
    <x v="16"/>
    <n v="2210.5263157894738"/>
  </r>
  <r>
    <x v="57"/>
    <x v="17"/>
    <n v="2247.0205850487541"/>
  </r>
  <r>
    <x v="57"/>
    <x v="18"/>
    <n v="2359.7449908925323"/>
  </r>
  <r>
    <x v="57"/>
    <x v="19"/>
    <n v="2491.7606244579356"/>
  </r>
  <r>
    <x v="57"/>
    <x v="20"/>
    <n v="2613.0298273155413"/>
  </r>
  <r>
    <x v="57"/>
    <x v="21"/>
    <n v="2618.9655172413791"/>
  </r>
  <r>
    <x v="57"/>
    <x v="22"/>
    <n v="2518.1395348837209"/>
  </r>
  <r>
    <x v="57"/>
    <x v="23"/>
    <n v="2565.04854368932"/>
  </r>
  <r>
    <x v="57"/>
    <x v="24"/>
    <n v="2849.0566037735848"/>
  </r>
  <r>
    <x v="57"/>
    <x v="25"/>
    <n v="2843.6018957345973"/>
  </r>
  <r>
    <x v="57"/>
    <x v="26"/>
    <n v="3031.395348837209"/>
  </r>
  <r>
    <x v="57"/>
    <x v="27"/>
    <n v="2870.7926167209553"/>
  </r>
  <r>
    <x v="57"/>
    <x v="28"/>
    <n v="3083.8323353293413"/>
  </r>
  <r>
    <x v="57"/>
    <x v="29"/>
    <n v="2990.143369175627"/>
  </r>
  <r>
    <x v="57"/>
    <x v="30"/>
    <n v="2861.6352201257864"/>
  </r>
  <r>
    <x v="57"/>
    <x v="31"/>
    <n v="2801.8433179723502"/>
  </r>
  <r>
    <x v="57"/>
    <x v="32"/>
    <n v="2961.7283950617284"/>
  </r>
  <r>
    <x v="57"/>
    <x v="33"/>
    <n v="2924.9676584734798"/>
  </r>
  <r>
    <x v="57"/>
    <x v="34"/>
    <n v="3193.9461883408076"/>
  </r>
  <r>
    <x v="57"/>
    <x v="35"/>
    <n v="3061.4828209764919"/>
  </r>
  <r>
    <x v="57"/>
    <x v="36"/>
    <n v="2949.771689497717"/>
  </r>
  <r>
    <x v="57"/>
    <x v="37"/>
    <n v="3304.8368953880763"/>
  </r>
  <r>
    <x v="57"/>
    <x v="38"/>
    <n v="2980.3439803439801"/>
  </r>
  <r>
    <x v="57"/>
    <x v="39"/>
    <n v="3394.2857142857142"/>
  </r>
  <r>
    <x v="57"/>
    <x v="40"/>
    <n v="4244.1860465116288"/>
  </r>
  <r>
    <x v="57"/>
    <x v="41"/>
    <n v="4706.7901234567908"/>
  </r>
  <r>
    <x v="57"/>
    <x v="42"/>
    <n v="4529.5404814004378"/>
  </r>
  <r>
    <x v="57"/>
    <x v="43"/>
    <n v="4504.6904315196998"/>
  </r>
  <r>
    <x v="58"/>
    <x v="0"/>
    <n v="1744.1860465116279"/>
  </r>
  <r>
    <x v="58"/>
    <x v="1"/>
    <n v="1785.3881278538813"/>
  </r>
  <r>
    <x v="58"/>
    <x v="2"/>
    <n v="1792.3728813559323"/>
  </r>
  <r>
    <x v="58"/>
    <x v="3"/>
    <n v="1861.9246861924685"/>
  </r>
  <r>
    <x v="58"/>
    <x v="4"/>
    <n v="1906.1032863849764"/>
  </r>
  <r>
    <x v="58"/>
    <x v="5"/>
    <n v="2005.7142857142858"/>
  </r>
  <r>
    <x v="58"/>
    <x v="6"/>
    <n v="1843.1372549019607"/>
  </r>
  <r>
    <x v="58"/>
    <x v="7"/>
    <n v="1846.8468468468468"/>
  </r>
  <r>
    <x v="58"/>
    <x v="8"/>
    <n v="1927.7108433734941"/>
  </r>
  <r>
    <x v="58"/>
    <x v="9"/>
    <n v="1981.203007518797"/>
  </r>
  <r>
    <x v="58"/>
    <x v="10"/>
    <n v="2067.7966101694915"/>
  </r>
  <r>
    <x v="58"/>
    <x v="11"/>
    <n v="1965.625"/>
  </r>
  <r>
    <x v="58"/>
    <x v="12"/>
    <n v="2146.8926553672318"/>
  </r>
  <r>
    <x v="58"/>
    <x v="13"/>
    <n v="2004.5871559633026"/>
  </r>
  <r>
    <x v="58"/>
    <x v="14"/>
    <n v="2218.2741116751272"/>
  </r>
  <r>
    <x v="58"/>
    <x v="15"/>
    <n v="1947.0899470899469"/>
  </r>
  <r>
    <x v="58"/>
    <x v="16"/>
    <n v="1883.2116788321166"/>
  </r>
  <r>
    <x v="58"/>
    <x v="17"/>
    <n v="1994.9494949494949"/>
  </r>
  <r>
    <x v="58"/>
    <x v="18"/>
    <n v="2088.050314465409"/>
  </r>
  <r>
    <x v="58"/>
    <x v="19"/>
    <n v="2119.1489361702129"/>
  </r>
  <r>
    <x v="58"/>
    <x v="20"/>
    <n v="2295.8579881656806"/>
  </r>
  <r>
    <x v="58"/>
    <x v="21"/>
    <n v="2368.2092555331992"/>
  </r>
  <r>
    <x v="58"/>
    <x v="22"/>
    <n v="2439.6284829721362"/>
  </r>
  <r>
    <x v="58"/>
    <x v="23"/>
    <n v="2373.1707317073169"/>
  </r>
  <r>
    <x v="58"/>
    <x v="24"/>
    <n v="2627.2189349112427"/>
  </r>
  <r>
    <x v="58"/>
    <x v="25"/>
    <n v="2617.7777777777778"/>
  </r>
  <r>
    <x v="58"/>
    <x v="26"/>
    <n v="2473.6842105263158"/>
  </r>
  <r>
    <x v="58"/>
    <x v="27"/>
    <n v="2776.5957446808511"/>
  </r>
  <r>
    <x v="58"/>
    <x v="28"/>
    <n v="2899.159663865546"/>
  </r>
  <r>
    <x v="58"/>
    <x v="29"/>
    <n v="3295.3846153846157"/>
  </r>
  <r>
    <x v="58"/>
    <x v="30"/>
    <n v="2487.0466321243521"/>
  </r>
  <r>
    <x v="58"/>
    <x v="31"/>
    <n v="2779.342723004695"/>
  </r>
  <r>
    <x v="58"/>
    <x v="32"/>
    <n v="2980.6763285024153"/>
  </r>
  <r>
    <x v="58"/>
    <x v="33"/>
    <n v="3148.5148514851485"/>
  </r>
  <r>
    <x v="58"/>
    <x v="34"/>
    <n v="3190.6474820143885"/>
  </r>
  <r>
    <x v="58"/>
    <x v="35"/>
    <n v="2879.7814207650272"/>
  </r>
  <r>
    <x v="58"/>
    <x v="36"/>
    <n v="3042.5531914893613"/>
  </r>
  <r>
    <x v="58"/>
    <x v="37"/>
    <n v="3158.301158301158"/>
  </r>
  <r>
    <x v="58"/>
    <x v="38"/>
    <n v="2848.0725623582766"/>
  </r>
  <r>
    <x v="58"/>
    <x v="39"/>
    <n v="3417.391304347826"/>
  </r>
  <r>
    <x v="58"/>
    <x v="40"/>
    <n v="4833.333333333333"/>
  </r>
  <r>
    <x v="58"/>
    <x v="41"/>
    <n v="5504.5871559633024"/>
  </r>
  <r>
    <x v="58"/>
    <x v="42"/>
    <n v="4537.9746835443038"/>
  </r>
  <r>
    <x v="58"/>
    <x v="43"/>
    <n v="4778.3018867924529"/>
  </r>
  <r>
    <x v="59"/>
    <x v="0"/>
    <n v="2132.9639889196678"/>
  </r>
  <r>
    <x v="59"/>
    <x v="1"/>
    <n v="2375.9036144578313"/>
  </r>
  <r>
    <x v="59"/>
    <x v="2"/>
    <n v="2251.1848341232226"/>
  </r>
  <r>
    <x v="59"/>
    <x v="3"/>
    <n v="2405"/>
  </r>
  <r>
    <x v="59"/>
    <x v="4"/>
    <n v="2285.2348993288588"/>
  </r>
  <r>
    <x v="59"/>
    <x v="5"/>
    <n v="2617.4863387978144"/>
  </r>
  <r>
    <x v="59"/>
    <x v="6"/>
    <n v="2393.3933933933936"/>
  </r>
  <r>
    <x v="59"/>
    <x v="7"/>
    <n v="2575.8354755784062"/>
  </r>
  <r>
    <x v="59"/>
    <x v="8"/>
    <n v="2486.1995753715501"/>
  </r>
  <r>
    <x v="59"/>
    <x v="9"/>
    <n v="2429.8056155507561"/>
  </r>
  <r>
    <x v="59"/>
    <x v="10"/>
    <n v="2499.0059642147116"/>
  </r>
  <r>
    <x v="59"/>
    <x v="11"/>
    <n v="2712.2040072859745"/>
  </r>
  <r>
    <x v="59"/>
    <x v="12"/>
    <n v="2749.1856677524429"/>
  </r>
  <r>
    <x v="59"/>
    <x v="13"/>
    <n v="2704.4967880085651"/>
  </r>
  <r>
    <x v="59"/>
    <x v="14"/>
    <n v="2801.5717092337918"/>
  </r>
  <r>
    <x v="59"/>
    <x v="15"/>
    <n v="2510.7913669064747"/>
  </r>
  <r>
    <x v="59"/>
    <x v="16"/>
    <n v="2727.4939172749391"/>
  </r>
  <r>
    <x v="59"/>
    <x v="17"/>
    <n v="2642.1232876712329"/>
  </r>
  <r>
    <x v="59"/>
    <x v="18"/>
    <n v="2712.6288659793818"/>
  </r>
  <r>
    <x v="59"/>
    <x v="19"/>
    <n v="2785.0678733031673"/>
  </r>
  <r>
    <x v="59"/>
    <x v="20"/>
    <n v="3124.2460796139926"/>
  </r>
  <r>
    <x v="59"/>
    <x v="21"/>
    <n v="3093.9663699307616"/>
  </r>
  <r>
    <x v="59"/>
    <x v="22"/>
    <n v="3121.5469613259665"/>
  </r>
  <r>
    <x v="59"/>
    <x v="23"/>
    <n v="3118.7878787878785"/>
  </r>
  <r>
    <x v="59"/>
    <x v="24"/>
    <n v="3531.413612565445"/>
  </r>
  <r>
    <x v="59"/>
    <x v="25"/>
    <n v="3648.1802426343152"/>
  </r>
  <r>
    <x v="59"/>
    <x v="26"/>
    <n v="3482.225656877898"/>
  </r>
  <r>
    <x v="59"/>
    <x v="27"/>
    <n v="3656.3380281690143"/>
  </r>
  <r>
    <x v="59"/>
    <x v="28"/>
    <n v="3510.2339181286548"/>
  </r>
  <r>
    <x v="59"/>
    <x v="29"/>
    <n v="3517.4418604651164"/>
  </r>
  <r>
    <x v="59"/>
    <x v="30"/>
    <n v="3430.0411522633744"/>
  </r>
  <r>
    <x v="59"/>
    <x v="31"/>
    <n v="3452.1072796934864"/>
  </r>
  <r>
    <x v="59"/>
    <x v="32"/>
    <n v="3598.8372093023258"/>
  </r>
  <r>
    <x v="59"/>
    <x v="33"/>
    <n v="3616.6902404526168"/>
  </r>
  <r>
    <x v="59"/>
    <x v="34"/>
    <n v="3361.5384615384614"/>
  </r>
  <r>
    <x v="59"/>
    <x v="35"/>
    <n v="3777.7777777777778"/>
  </r>
  <r>
    <x v="59"/>
    <x v="36"/>
    <n v="3833.3333333333335"/>
  </r>
  <r>
    <x v="59"/>
    <x v="37"/>
    <n v="4054.8523206751056"/>
  </r>
  <r>
    <x v="59"/>
    <x v="38"/>
    <n v="3625.7822277847308"/>
  </r>
  <r>
    <x v="59"/>
    <x v="39"/>
    <n v="4303.9647577092519"/>
  </r>
  <r>
    <x v="59"/>
    <x v="40"/>
    <n v="5491.6201117318433"/>
  </r>
  <r>
    <x v="59"/>
    <x v="41"/>
    <n v="5336.4779874213837"/>
  </r>
  <r>
    <x v="59"/>
    <x v="42"/>
    <n v="5344"/>
  </r>
  <r>
    <x v="59"/>
    <x v="43"/>
    <n v="5536.7847411444145"/>
  </r>
  <r>
    <x v="60"/>
    <x v="0"/>
    <n v="1756.4575645756456"/>
  </r>
  <r>
    <x v="60"/>
    <x v="1"/>
    <n v="1835.3658536585367"/>
  </r>
  <r>
    <x v="60"/>
    <x v="2"/>
    <n v="1604.4568245125347"/>
  </r>
  <r>
    <x v="60"/>
    <x v="3"/>
    <n v="1693.7172774869109"/>
  </r>
  <r>
    <x v="60"/>
    <x v="4"/>
    <n v="1840.9893992932862"/>
  </r>
  <r>
    <x v="60"/>
    <x v="5"/>
    <n v="1829.0155440414508"/>
  </r>
  <r>
    <x v="60"/>
    <x v="6"/>
    <n v="1786.6666666666665"/>
  </r>
  <r>
    <x v="60"/>
    <x v="7"/>
    <n v="1811.0047846889952"/>
  </r>
  <r>
    <x v="60"/>
    <x v="8"/>
    <n v="1869.5652173913045"/>
  </r>
  <r>
    <x v="60"/>
    <x v="9"/>
    <n v="1969.6969696969697"/>
  </r>
  <r>
    <x v="60"/>
    <x v="10"/>
    <n v="1951.5306122448978"/>
  </r>
  <r>
    <x v="60"/>
    <x v="11"/>
    <n v="2081.0810810810813"/>
  </r>
  <r>
    <x v="60"/>
    <x v="12"/>
    <n v="2247.2527472527472"/>
  </r>
  <r>
    <x v="60"/>
    <x v="13"/>
    <n v="2377.8625954198469"/>
  </r>
  <r>
    <x v="60"/>
    <x v="14"/>
    <n v="2121.7105263157896"/>
  </r>
  <r>
    <x v="60"/>
    <x v="15"/>
    <n v="2004.950495049505"/>
  </r>
  <r>
    <x v="60"/>
    <x v="16"/>
    <n v="1963.4464751958226"/>
  </r>
  <r>
    <x v="60"/>
    <x v="17"/>
    <n v="2012.7041742286754"/>
  </r>
  <r>
    <x v="60"/>
    <x v="18"/>
    <n v="2032.7868852459017"/>
  </r>
  <r>
    <x v="60"/>
    <x v="19"/>
    <n v="2113.1221719457012"/>
  </r>
  <r>
    <x v="60"/>
    <x v="20"/>
    <n v="2147.798742138365"/>
  </r>
  <r>
    <x v="60"/>
    <x v="21"/>
    <n v="2384.3594009983362"/>
  </r>
  <r>
    <x v="60"/>
    <x v="22"/>
    <n v="2380.7531380753139"/>
  </r>
  <r>
    <x v="60"/>
    <x v="23"/>
    <n v="2384.3283582089553"/>
  </r>
  <r>
    <x v="60"/>
    <x v="24"/>
    <n v="2591.3621262458473"/>
  </r>
  <r>
    <x v="60"/>
    <x v="25"/>
    <n v="2412.4700239808153"/>
  </r>
  <r>
    <x v="60"/>
    <x v="26"/>
    <n v="2551.8763796909493"/>
  </r>
  <r>
    <x v="60"/>
    <x v="27"/>
    <n v="2503.5460992907801"/>
  </r>
  <r>
    <x v="60"/>
    <x v="28"/>
    <n v="3116.9451073985683"/>
  </r>
  <r>
    <x v="60"/>
    <x v="29"/>
    <n v="2818.1818181818185"/>
  </r>
  <r>
    <x v="60"/>
    <x v="30"/>
    <n v="2434.666666666667"/>
  </r>
  <r>
    <x v="60"/>
    <x v="31"/>
    <n v="2800"/>
  </r>
  <r>
    <x v="60"/>
    <x v="32"/>
    <n v="2982.5"/>
  </r>
  <r>
    <x v="60"/>
    <x v="33"/>
    <n v="2586.2676056338028"/>
  </r>
  <r>
    <x v="60"/>
    <x v="34"/>
    <n v="2980.3921568627452"/>
  </r>
  <r>
    <x v="60"/>
    <x v="35"/>
    <n v="3035.7142857142858"/>
  </r>
  <r>
    <x v="60"/>
    <x v="36"/>
    <n v="3016.1812297734627"/>
  </r>
  <r>
    <x v="60"/>
    <x v="37"/>
    <n v="2943.5294117647059"/>
  </r>
  <r>
    <x v="60"/>
    <x v="38"/>
    <n v="2549.4623655913979"/>
  </r>
  <r>
    <x v="60"/>
    <x v="39"/>
    <n v="2853.4031413612565"/>
  </r>
  <r>
    <x v="60"/>
    <x v="40"/>
    <n v="4216.374269005848"/>
  </r>
  <r>
    <x v="60"/>
    <x v="41"/>
    <n v="4000"/>
  </r>
  <r>
    <x v="60"/>
    <x v="42"/>
    <n v="4408.1632653061224"/>
  </r>
  <r>
    <x v="60"/>
    <x v="43"/>
    <n v="4642.6332288401254"/>
  </r>
  <r>
    <x v="61"/>
    <x v="0"/>
    <n v="2121.0526315789475"/>
  </r>
  <r>
    <x v="61"/>
    <x v="1"/>
    <n v="2211.4537444933922"/>
  </r>
  <r>
    <x v="61"/>
    <x v="2"/>
    <n v="2146.0176991150443"/>
  </r>
  <r>
    <x v="61"/>
    <x v="3"/>
    <n v="2015.0943396226414"/>
  </r>
  <r>
    <x v="61"/>
    <x v="4"/>
    <n v="2000"/>
  </r>
  <r>
    <x v="61"/>
    <x v="5"/>
    <n v="1979.5918367346937"/>
  </r>
  <r>
    <x v="61"/>
    <x v="6"/>
    <n v="1941.1764705882354"/>
  </r>
  <r>
    <x v="61"/>
    <x v="7"/>
    <n v="2075.8928571428573"/>
  </r>
  <r>
    <x v="61"/>
    <x v="8"/>
    <n v="2110.294117647059"/>
  </r>
  <r>
    <x v="61"/>
    <x v="9"/>
    <n v="2104"/>
  </r>
  <r>
    <x v="61"/>
    <x v="10"/>
    <n v="2227.799227799228"/>
  </r>
  <r>
    <x v="61"/>
    <x v="11"/>
    <n v="2107.5268817204301"/>
  </r>
  <r>
    <x v="61"/>
    <x v="12"/>
    <n v="2575.1295336787562"/>
  </r>
  <r>
    <x v="61"/>
    <x v="13"/>
    <n v="2309.9630996309961"/>
  </r>
  <r>
    <x v="61"/>
    <x v="14"/>
    <n v="2205.6737588652486"/>
  </r>
  <r>
    <x v="61"/>
    <x v="15"/>
    <n v="2137.9310344827586"/>
  </r>
  <r>
    <x v="61"/>
    <x v="16"/>
    <n v="2059.4795539033457"/>
  </r>
  <r>
    <x v="61"/>
    <x v="17"/>
    <n v="2209.439528023599"/>
  </r>
  <r>
    <x v="61"/>
    <x v="18"/>
    <n v="2325.0478011472278"/>
  </r>
  <r>
    <x v="61"/>
    <x v="19"/>
    <n v="2313.1115459882585"/>
  </r>
  <r>
    <x v="61"/>
    <x v="20"/>
    <n v="2418.5667752442996"/>
  </r>
  <r>
    <x v="61"/>
    <x v="21"/>
    <n v="2244.8418156808802"/>
  </r>
  <r>
    <x v="61"/>
    <x v="22"/>
    <n v="2169.2307692307691"/>
  </r>
  <r>
    <x v="61"/>
    <x v="23"/>
    <n v="2299.5391705069123"/>
  </r>
  <r>
    <x v="61"/>
    <x v="24"/>
    <n v="2580.9523809523812"/>
  </r>
  <r>
    <x v="61"/>
    <x v="25"/>
    <n v="2562.5"/>
  </r>
  <r>
    <x v="61"/>
    <x v="26"/>
    <n v="2462.3430962343095"/>
  </r>
  <r>
    <x v="61"/>
    <x v="27"/>
    <n v="2713.7330754352029"/>
  </r>
  <r>
    <x v="61"/>
    <x v="28"/>
    <n v="2914.1531322505803"/>
  </r>
  <r>
    <x v="61"/>
    <x v="29"/>
    <n v="2901.2345679012346"/>
  </r>
  <r>
    <x v="61"/>
    <x v="30"/>
    <n v="2768.976897689769"/>
  </r>
  <r>
    <x v="61"/>
    <x v="31"/>
    <n v="2647.9591836734694"/>
  </r>
  <r>
    <x v="61"/>
    <x v="32"/>
    <n v="2840.670859538784"/>
  </r>
  <r>
    <x v="61"/>
    <x v="33"/>
    <n v="2860.0451467268622"/>
  </r>
  <r>
    <x v="61"/>
    <x v="34"/>
    <n v="2646.003262642741"/>
  </r>
  <r>
    <x v="61"/>
    <x v="35"/>
    <n v="2693.0572472594395"/>
  </r>
  <r>
    <x v="61"/>
    <x v="36"/>
    <n v="2877.7506112469441"/>
  </r>
  <r>
    <x v="61"/>
    <x v="37"/>
    <n v="2901.4598540145985"/>
  </r>
  <r>
    <x v="61"/>
    <x v="38"/>
    <n v="2712.8953771289539"/>
  </r>
  <r>
    <x v="61"/>
    <x v="39"/>
    <n v="3324.6073298429319"/>
  </r>
  <r>
    <x v="61"/>
    <x v="40"/>
    <n v="4689.0756302521013"/>
  </r>
  <r>
    <x v="61"/>
    <x v="41"/>
    <n v="4351.0638297872347"/>
  </r>
  <r>
    <x v="61"/>
    <x v="42"/>
    <n v="4044.1176470588234"/>
  </r>
  <r>
    <x v="61"/>
    <x v="43"/>
    <n v="4301.3245033112589"/>
  </r>
  <r>
    <x v="62"/>
    <x v="0"/>
    <n v="1982.2784810126582"/>
  </r>
  <r>
    <x v="62"/>
    <x v="1"/>
    <n v="1972.9729729729731"/>
  </r>
  <r>
    <x v="62"/>
    <x v="2"/>
    <n v="1977.319587628866"/>
  </r>
  <r>
    <x v="62"/>
    <x v="3"/>
    <n v="1997.9757085020242"/>
  </r>
  <r>
    <x v="62"/>
    <x v="4"/>
    <n v="2055.4216867469881"/>
  </r>
  <r>
    <x v="62"/>
    <x v="5"/>
    <n v="2150.6849315068494"/>
  </r>
  <r>
    <x v="62"/>
    <x v="6"/>
    <n v="2203.8369304556354"/>
  </r>
  <r>
    <x v="62"/>
    <x v="7"/>
    <n v="2047.6190476190475"/>
  </r>
  <r>
    <x v="62"/>
    <x v="8"/>
    <n v="2080.2919708029199"/>
  </r>
  <r>
    <x v="62"/>
    <x v="9"/>
    <n v="2244.9612403100778"/>
  </r>
  <r>
    <x v="62"/>
    <x v="10"/>
    <n v="2263.5135135135138"/>
  </r>
  <r>
    <x v="62"/>
    <x v="11"/>
    <n v="2146.1897356143077"/>
  </r>
  <r>
    <x v="62"/>
    <x v="12"/>
    <n v="2375.757575757576"/>
  </r>
  <r>
    <x v="62"/>
    <x v="13"/>
    <n v="2385"/>
  </r>
  <r>
    <x v="62"/>
    <x v="14"/>
    <n v="2529.8804780876494"/>
  </r>
  <r>
    <x v="62"/>
    <x v="15"/>
    <n v="2400"/>
  </r>
  <r>
    <x v="62"/>
    <x v="16"/>
    <n v="2432.9113924050635"/>
  </r>
  <r>
    <x v="62"/>
    <x v="17"/>
    <n v="2315.8783783783783"/>
  </r>
  <r>
    <x v="62"/>
    <x v="18"/>
    <n v="2459.5336076817562"/>
  </r>
  <r>
    <x v="62"/>
    <x v="19"/>
    <n v="2511.2107623318389"/>
  </r>
  <r>
    <x v="62"/>
    <x v="20"/>
    <n v="2560.9756097560976"/>
  </r>
  <r>
    <x v="62"/>
    <x v="21"/>
    <n v="2495.975855130785"/>
  </r>
  <r>
    <x v="62"/>
    <x v="22"/>
    <n v="2449.489216799092"/>
  </r>
  <r>
    <x v="62"/>
    <x v="23"/>
    <n v="2540.7925407925409"/>
  </r>
  <r>
    <x v="62"/>
    <x v="24"/>
    <n v="2554.7073791348598"/>
  </r>
  <r>
    <x v="62"/>
    <x v="25"/>
    <n v="2880.8777429467086"/>
  </r>
  <r>
    <x v="62"/>
    <x v="26"/>
    <n v="2734.5767575322811"/>
  </r>
  <r>
    <x v="62"/>
    <x v="27"/>
    <n v="2791.3165266106439"/>
  </r>
  <r>
    <x v="62"/>
    <x v="28"/>
    <n v="2998.0582524271845"/>
  </r>
  <r>
    <x v="62"/>
    <x v="29"/>
    <n v="3269.2763938315543"/>
  </r>
  <r>
    <x v="62"/>
    <x v="30"/>
    <n v="3338.7470997679816"/>
  </r>
  <r>
    <x v="62"/>
    <x v="31"/>
    <n v="3023.5546038543898"/>
  </r>
  <r>
    <x v="62"/>
    <x v="32"/>
    <n v="2981.09640831758"/>
  </r>
  <r>
    <x v="62"/>
    <x v="33"/>
    <n v="3035.598705501618"/>
  </r>
  <r>
    <x v="62"/>
    <x v="34"/>
    <n v="3195.7831325301208"/>
  </r>
  <r>
    <x v="62"/>
    <x v="35"/>
    <n v="2993.3962264150946"/>
  </r>
  <r>
    <x v="62"/>
    <x v="36"/>
    <n v="3208.1632653061224"/>
  </r>
  <r>
    <x v="62"/>
    <x v="37"/>
    <n v="3399.1825613079022"/>
  </r>
  <r>
    <x v="62"/>
    <x v="38"/>
    <n v="2943.4137291280149"/>
  </r>
  <r>
    <x v="62"/>
    <x v="39"/>
    <n v="3784.9829351535836"/>
  </r>
  <r>
    <x v="62"/>
    <x v="40"/>
    <n v="4806.9306930693074"/>
  </r>
  <r>
    <x v="62"/>
    <x v="41"/>
    <n v="5059.8006644518273"/>
  </r>
  <r>
    <x v="62"/>
    <x v="42"/>
    <n v="5063.091482649842"/>
  </r>
  <r>
    <x v="62"/>
    <x v="43"/>
    <n v="5253.2637075718012"/>
  </r>
  <r>
    <x v="63"/>
    <x v="0"/>
    <n v="2185.8974358974356"/>
  </r>
  <r>
    <x v="63"/>
    <x v="1"/>
    <n v="2299.5169082125603"/>
  </r>
  <r>
    <x v="63"/>
    <x v="2"/>
    <n v="2354.5454545454545"/>
  </r>
  <r>
    <x v="63"/>
    <x v="3"/>
    <n v="2131.3868613138688"/>
  </r>
  <r>
    <x v="63"/>
    <x v="4"/>
    <n v="2108.1081081081079"/>
  </r>
  <r>
    <x v="63"/>
    <x v="5"/>
    <n v="2186.046511627907"/>
  </r>
  <r>
    <x v="63"/>
    <x v="6"/>
    <n v="2417.9104477611941"/>
  </r>
  <r>
    <x v="63"/>
    <x v="7"/>
    <n v="2370.3703703703704"/>
  </r>
  <r>
    <x v="63"/>
    <x v="8"/>
    <n v="2157.6923076923076"/>
  </r>
  <r>
    <x v="63"/>
    <x v="9"/>
    <n v="2223.333333333333"/>
  </r>
  <r>
    <x v="63"/>
    <x v="10"/>
    <n v="2732.3076923076919"/>
  </r>
  <r>
    <x v="63"/>
    <x v="11"/>
    <n v="2501.4836795252227"/>
  </r>
  <r>
    <x v="63"/>
    <x v="12"/>
    <n v="2718.232044198895"/>
  </r>
  <r>
    <x v="63"/>
    <x v="13"/>
    <n v="2647.0588235294117"/>
  </r>
  <r>
    <x v="63"/>
    <x v="14"/>
    <n v="2306.7846607669617"/>
  </r>
  <r>
    <x v="63"/>
    <x v="15"/>
    <n v="2584.6994535519125"/>
  </r>
  <r>
    <x v="63"/>
    <x v="16"/>
    <n v="2316.3265306122448"/>
  </r>
  <r>
    <x v="63"/>
    <x v="17"/>
    <n v="2272.5"/>
  </r>
  <r>
    <x v="63"/>
    <x v="18"/>
    <n v="2565.4885654885657"/>
  </r>
  <r>
    <x v="63"/>
    <x v="19"/>
    <n v="2598.4555984555982"/>
  </r>
  <r>
    <x v="63"/>
    <x v="20"/>
    <n v="2572.1003134796238"/>
  </r>
  <r>
    <x v="63"/>
    <x v="21"/>
    <n v="2668.7116564417179"/>
  </r>
  <r>
    <x v="63"/>
    <x v="22"/>
    <n v="2501.7857142857147"/>
  </r>
  <r>
    <x v="63"/>
    <x v="23"/>
    <n v="2500.9276437847866"/>
  </r>
  <r>
    <x v="63"/>
    <x v="24"/>
    <n v="2735.8490566037735"/>
  </r>
  <r>
    <x v="63"/>
    <x v="25"/>
    <n v="2872"/>
  </r>
  <r>
    <x v="63"/>
    <x v="26"/>
    <n v="3038.7243735763095"/>
  </r>
  <r>
    <x v="63"/>
    <x v="27"/>
    <n v="3398.550724637681"/>
  </r>
  <r>
    <x v="63"/>
    <x v="28"/>
    <n v="3330.0970873786405"/>
  </r>
  <r>
    <x v="63"/>
    <x v="29"/>
    <n v="3540.5405405405404"/>
  </r>
  <r>
    <x v="63"/>
    <x v="30"/>
    <n v="2869.1275167785234"/>
  </r>
  <r>
    <x v="63"/>
    <x v="31"/>
    <n v="3378.2051282051284"/>
  </r>
  <r>
    <x v="63"/>
    <x v="32"/>
    <n v="3430.4123711340203"/>
  </r>
  <r>
    <x v="63"/>
    <x v="33"/>
    <n v="3429.333333333333"/>
  </r>
  <r>
    <x v="63"/>
    <x v="34"/>
    <n v="3457.9207920792082"/>
  </r>
  <r>
    <x v="63"/>
    <x v="35"/>
    <n v="3643.4426229508194"/>
  </r>
  <r>
    <x v="63"/>
    <x v="36"/>
    <n v="4110.6557377049176"/>
  </r>
  <r>
    <x v="63"/>
    <x v="37"/>
    <n v="4517.2413793103451"/>
  </r>
  <r>
    <x v="63"/>
    <x v="38"/>
    <n v="3360.7843137254904"/>
  </r>
  <r>
    <x v="63"/>
    <x v="39"/>
    <n v="4403.3613445378151"/>
  </r>
  <r>
    <x v="63"/>
    <x v="40"/>
    <n v="6043.478260869565"/>
  </r>
  <r>
    <x v="63"/>
    <x v="41"/>
    <n v="5923.0769230769238"/>
  </r>
  <r>
    <x v="63"/>
    <x v="42"/>
    <n v="5945.1476793248949"/>
  </r>
  <r>
    <x v="63"/>
    <x v="43"/>
    <n v="5960.1769911504425"/>
  </r>
  <r>
    <x v="64"/>
    <x v="0"/>
    <n v="1803.030303030303"/>
  </r>
  <r>
    <x v="64"/>
    <x v="1"/>
    <n v="2031.578947368421"/>
  </r>
  <r>
    <x v="64"/>
    <x v="2"/>
    <n v="1681.2227074235809"/>
  </r>
  <r>
    <x v="64"/>
    <x v="3"/>
    <n v="1843.3179723502303"/>
  </r>
  <r>
    <x v="64"/>
    <x v="4"/>
    <n v="1982.5581395348836"/>
  </r>
  <r>
    <x v="64"/>
    <x v="5"/>
    <n v="1938.0952380952381"/>
  </r>
  <r>
    <x v="64"/>
    <x v="6"/>
    <n v="1831.5217391304348"/>
  </r>
  <r>
    <x v="64"/>
    <x v="7"/>
    <n v="2065.5737704918033"/>
  </r>
  <r>
    <x v="64"/>
    <x v="8"/>
    <n v="1901.0416666666667"/>
  </r>
  <r>
    <x v="64"/>
    <x v="9"/>
    <n v="2071.0900473933652"/>
  </r>
  <r>
    <x v="64"/>
    <x v="10"/>
    <n v="2092.1052631578946"/>
  </r>
  <r>
    <x v="64"/>
    <x v="11"/>
    <n v="1929.6875"/>
  </r>
  <r>
    <x v="64"/>
    <x v="12"/>
    <n v="2259.4594594594596"/>
  </r>
  <r>
    <x v="64"/>
    <x v="13"/>
    <n v="1754.7169811320755"/>
  </r>
  <r>
    <x v="64"/>
    <x v="14"/>
    <n v="2338.0281690140846"/>
  </r>
  <r>
    <x v="64"/>
    <x v="15"/>
    <n v="1864.7342995169083"/>
  </r>
  <r>
    <x v="64"/>
    <x v="16"/>
    <n v="1924.5283018867924"/>
  </r>
  <r>
    <x v="64"/>
    <x v="17"/>
    <n v="2000"/>
  </r>
  <r>
    <x v="64"/>
    <x v="18"/>
    <n v="2103.8647342995168"/>
  </r>
  <r>
    <x v="64"/>
    <x v="19"/>
    <n v="2000"/>
  </r>
  <r>
    <x v="64"/>
    <x v="20"/>
    <n v="2212.3456790123455"/>
  </r>
  <r>
    <x v="64"/>
    <x v="21"/>
    <n v="2297.2972972972975"/>
  </r>
  <r>
    <x v="64"/>
    <x v="22"/>
    <n v="2152.173913043478"/>
  </r>
  <r>
    <x v="64"/>
    <x v="23"/>
    <n v="2266.0753880266075"/>
  </r>
  <r>
    <x v="64"/>
    <x v="24"/>
    <n v="2200.9803921568628"/>
  </r>
  <r>
    <x v="64"/>
    <x v="25"/>
    <n v="2442.508710801394"/>
  </r>
  <r>
    <x v="64"/>
    <x v="26"/>
    <n v="2138.2978723404253"/>
  </r>
  <r>
    <x v="64"/>
    <x v="27"/>
    <n v="2443.4523809523807"/>
  </r>
  <r>
    <x v="64"/>
    <x v="28"/>
    <n v="2680.8510638297871"/>
  </r>
  <r>
    <x v="64"/>
    <x v="29"/>
    <n v="3012.1951219512193"/>
  </r>
  <r>
    <x v="64"/>
    <x v="30"/>
    <n v="2246.5753424657537"/>
  </r>
  <r>
    <x v="64"/>
    <x v="31"/>
    <n v="2521.472392638037"/>
  </r>
  <r>
    <x v="64"/>
    <x v="32"/>
    <n v="2682.6923076923076"/>
  </r>
  <r>
    <x v="64"/>
    <x v="33"/>
    <n v="2474.3589743589746"/>
  </r>
  <r>
    <x v="64"/>
    <x v="34"/>
    <n v="2686.8686868686868"/>
  </r>
  <r>
    <x v="64"/>
    <x v="35"/>
    <n v="2780.155642023346"/>
  </r>
  <r>
    <x v="64"/>
    <x v="36"/>
    <n v="2949.6124031007753"/>
  </r>
  <r>
    <x v="64"/>
    <x v="37"/>
    <n v="2956.0439560439563"/>
  </r>
  <r>
    <x v="64"/>
    <x v="38"/>
    <n v="2710.2473498233217"/>
  </r>
  <r>
    <x v="64"/>
    <x v="39"/>
    <n v="3472.9729729729729"/>
  </r>
  <r>
    <x v="64"/>
    <x v="40"/>
    <n v="4552.3809523809523"/>
  </r>
  <r>
    <x v="64"/>
    <x v="41"/>
    <n v="5512.8205128205127"/>
  </r>
  <r>
    <x v="64"/>
    <x v="42"/>
    <n v="4849.5145631067962"/>
  </r>
  <r>
    <x v="64"/>
    <x v="43"/>
    <n v="4550.9433962264156"/>
  </r>
  <r>
    <x v="65"/>
    <x v="0"/>
    <n v="2257.5921908893706"/>
  </r>
  <r>
    <x v="65"/>
    <x v="1"/>
    <n v="2329.5504146660846"/>
  </r>
  <r>
    <x v="65"/>
    <x v="2"/>
    <n v="2385.6266432953548"/>
  </r>
  <r>
    <x v="65"/>
    <x v="3"/>
    <n v="2417.4714661984199"/>
  </r>
  <r>
    <x v="65"/>
    <x v="4"/>
    <n v="2475.296442687747"/>
  </r>
  <r>
    <x v="65"/>
    <x v="5"/>
    <n v="2530.6655067420616"/>
  </r>
  <r>
    <x v="65"/>
    <x v="6"/>
    <n v="2536.7679436371641"/>
  </r>
  <r>
    <x v="65"/>
    <x v="7"/>
    <n v="2501.2967765839198"/>
  </r>
  <r>
    <x v="65"/>
    <x v="8"/>
    <n v="2561.2134344528708"/>
  </r>
  <r>
    <x v="65"/>
    <x v="9"/>
    <n v="2577.7621393384939"/>
  </r>
  <r>
    <x v="65"/>
    <x v="10"/>
    <n v="2645.6127080181541"/>
  </r>
  <r>
    <x v="65"/>
    <x v="11"/>
    <n v="2629.9804049640757"/>
  </r>
  <r>
    <x v="65"/>
    <x v="12"/>
    <n v="2742.0924574209248"/>
  </r>
  <r>
    <x v="65"/>
    <x v="13"/>
    <n v="2733.4602570204661"/>
  </r>
  <r>
    <x v="65"/>
    <x v="14"/>
    <n v="2757.421875"/>
  </r>
  <r>
    <x v="65"/>
    <x v="15"/>
    <n v="2612.4865446716899"/>
  </r>
  <r>
    <x v="65"/>
    <x v="16"/>
    <n v="2452.114203108059"/>
  </r>
  <r>
    <x v="65"/>
    <x v="17"/>
    <n v="2555.6965237249428"/>
  </r>
  <r>
    <x v="65"/>
    <x v="18"/>
    <n v="2696.5458783640602"/>
  </r>
  <r>
    <x v="65"/>
    <x v="19"/>
    <n v="2861.6797398125118"/>
  </r>
  <r>
    <x v="65"/>
    <x v="20"/>
    <n v="2868.8760806916425"/>
  </r>
  <r>
    <x v="65"/>
    <x v="21"/>
    <n v="2880.5531547104583"/>
  </r>
  <r>
    <x v="65"/>
    <x v="22"/>
    <n v="2863.1914409287506"/>
  </r>
  <r>
    <x v="65"/>
    <x v="23"/>
    <n v="2962.0573355817874"/>
  </r>
  <r>
    <x v="65"/>
    <x v="24"/>
    <n v="3075.3102267864783"/>
  </r>
  <r>
    <x v="65"/>
    <x v="25"/>
    <n v="3071.0674992566164"/>
  </r>
  <r>
    <x v="65"/>
    <x v="26"/>
    <n v="3143.0921052631579"/>
  </r>
  <r>
    <x v="65"/>
    <x v="27"/>
    <n v="3042.0151334129832"/>
  </r>
  <r>
    <x v="65"/>
    <x v="28"/>
    <n v="3202.6787970684859"/>
  </r>
  <r>
    <x v="65"/>
    <x v="29"/>
    <n v="3365.1492902594223"/>
  </r>
  <r>
    <x v="65"/>
    <x v="30"/>
    <n v="3211.8369987063388"/>
  </r>
  <r>
    <x v="65"/>
    <x v="31"/>
    <n v="3131.5368196371396"/>
  </r>
  <r>
    <x v="65"/>
    <x v="32"/>
    <n v="3196.2212610972001"/>
  </r>
  <r>
    <x v="65"/>
    <x v="33"/>
    <n v="3232.5581395348836"/>
  </r>
  <r>
    <x v="65"/>
    <x v="34"/>
    <n v="3278.1825975139304"/>
  </r>
  <r>
    <x v="65"/>
    <x v="35"/>
    <n v="3242.8003972194638"/>
  </r>
  <r>
    <x v="65"/>
    <x v="36"/>
    <n v="3313.7135922330099"/>
  </r>
  <r>
    <x v="65"/>
    <x v="37"/>
    <n v="3317.7669284652943"/>
  </r>
  <r>
    <x v="65"/>
    <x v="38"/>
    <n v="3043.7985005918717"/>
  </r>
  <r>
    <x v="65"/>
    <x v="39"/>
    <n v="3498.4588287098195"/>
  </r>
  <r>
    <x v="65"/>
    <x v="40"/>
    <n v="4271.6927453769558"/>
  </r>
  <r>
    <x v="65"/>
    <x v="41"/>
    <n v="4568.2937751903264"/>
  </r>
  <r>
    <x v="65"/>
    <x v="42"/>
    <n v="4460.1894072255345"/>
  </r>
  <r>
    <x v="65"/>
    <x v="43"/>
    <n v="4568.8938175769335"/>
  </r>
  <r>
    <x v="66"/>
    <x v="0"/>
    <n v="1722.2222222222224"/>
  </r>
  <r>
    <x v="66"/>
    <x v="1"/>
    <n v="1871.7948717948718"/>
  </r>
  <r>
    <x v="66"/>
    <x v="2"/>
    <n v="2112.676056338028"/>
  </r>
  <r>
    <x v="66"/>
    <x v="3"/>
    <n v="2202.5316455696207"/>
  </r>
  <r>
    <x v="66"/>
    <x v="4"/>
    <n v="2076.9230769230771"/>
  </r>
  <r>
    <x v="66"/>
    <x v="5"/>
    <n v="2095.2380952380954"/>
  </r>
  <r>
    <x v="66"/>
    <x v="6"/>
    <n v="2000"/>
  </r>
  <r>
    <x v="66"/>
    <x v="7"/>
    <n v="1889.9082568807339"/>
  </r>
  <r>
    <x v="66"/>
    <x v="8"/>
    <n v="1800"/>
  </r>
  <r>
    <x v="66"/>
    <x v="9"/>
    <n v="2571.4285714285716"/>
  </r>
  <r>
    <x v="66"/>
    <x v="10"/>
    <n v="1990.09900990099"/>
  </r>
  <r>
    <x v="66"/>
    <x v="11"/>
    <n v="1974.1379310344826"/>
  </r>
  <r>
    <x v="66"/>
    <x v="12"/>
    <n v="2616.6666666666665"/>
  </r>
  <r>
    <x v="66"/>
    <x v="13"/>
    <n v="2121.9512195121952"/>
  </r>
  <r>
    <x v="66"/>
    <x v="14"/>
    <n v="2284.4827586206893"/>
  </r>
  <r>
    <x v="66"/>
    <x v="15"/>
    <n v="1951.8072289156628"/>
  </r>
  <r>
    <x v="66"/>
    <x v="16"/>
    <n v="2038.4615384615383"/>
  </r>
  <r>
    <x v="66"/>
    <x v="17"/>
    <n v="1954.2857142857142"/>
  </r>
  <r>
    <x v="66"/>
    <x v="18"/>
    <n v="2101.5228426395938"/>
  </r>
  <r>
    <x v="66"/>
    <x v="19"/>
    <n v="2439.4904458598726"/>
  </r>
  <r>
    <x v="66"/>
    <x v="20"/>
    <n v="2242.7745664739882"/>
  </r>
  <r>
    <x v="66"/>
    <x v="21"/>
    <n v="2590.3614457831322"/>
  </r>
  <r>
    <x v="66"/>
    <x v="22"/>
    <n v="2408.5365853658536"/>
  </r>
  <r>
    <x v="66"/>
    <x v="23"/>
    <n v="2366.2790697674423"/>
  </r>
  <r>
    <x v="66"/>
    <x v="24"/>
    <n v="2255.1020408163267"/>
  </r>
  <r>
    <x v="66"/>
    <x v="25"/>
    <n v="2229.2993630573246"/>
  </r>
  <r>
    <x v="66"/>
    <x v="26"/>
    <n v="2068.9655172413795"/>
  </r>
  <r>
    <x v="66"/>
    <x v="27"/>
    <n v="2343.5374149659865"/>
  </r>
  <r>
    <x v="66"/>
    <x v="28"/>
    <n v="2421.6216216216217"/>
  </r>
  <r>
    <x v="66"/>
    <x v="29"/>
    <n v="2648.2758620689656"/>
  </r>
  <r>
    <x v="66"/>
    <x v="30"/>
    <n v="2529.4117647058824"/>
  </r>
  <r>
    <x v="66"/>
    <x v="31"/>
    <n v="2373.5632183908042"/>
  </r>
  <r>
    <x v="66"/>
    <x v="32"/>
    <n v="2709.6774193548385"/>
  </r>
  <r>
    <x v="66"/>
    <x v="33"/>
    <n v="2279.1878172588831"/>
  </r>
  <r>
    <x v="66"/>
    <x v="34"/>
    <n v="2480.6201550387595"/>
  </r>
  <r>
    <x v="66"/>
    <x v="35"/>
    <n v="2518.1159420289855"/>
  </r>
  <r>
    <x v="66"/>
    <x v="36"/>
    <n v="2584.7953216374272"/>
  </r>
  <r>
    <x v="66"/>
    <x v="37"/>
    <n v="2501.930501930502"/>
  </r>
  <r>
    <x v="66"/>
    <x v="38"/>
    <n v="2435.6435643564355"/>
  </r>
  <r>
    <x v="66"/>
    <x v="39"/>
    <n v="3361.4457831325303"/>
  </r>
  <r>
    <x v="66"/>
    <x v="40"/>
    <n v="3454.5454545454545"/>
  </r>
  <r>
    <x v="66"/>
    <x v="41"/>
    <n v="3539.2156862745096"/>
  </r>
  <r>
    <x v="66"/>
    <x v="42"/>
    <n v="3503.5460992907801"/>
  </r>
  <r>
    <x v="66"/>
    <x v="43"/>
    <n v="3690.909090909091"/>
  </r>
  <r>
    <x v="67"/>
    <x v="0"/>
    <n v="2382.2222222222222"/>
  </r>
  <r>
    <x v="67"/>
    <x v="1"/>
    <n v="2291.7166866746697"/>
  </r>
  <r>
    <x v="67"/>
    <x v="2"/>
    <n v="2377.574370709382"/>
  </r>
  <r>
    <x v="67"/>
    <x v="3"/>
    <n v="2385.2908891328211"/>
  </r>
  <r>
    <x v="67"/>
    <x v="4"/>
    <n v="2460.881934566145"/>
  </r>
  <r>
    <x v="67"/>
    <x v="5"/>
    <n v="2508.9179548156958"/>
  </r>
  <r>
    <x v="67"/>
    <x v="6"/>
    <n v="2526.9607843137255"/>
  </r>
  <r>
    <x v="67"/>
    <x v="7"/>
    <n v="2533.5397316821468"/>
  </r>
  <r>
    <x v="67"/>
    <x v="8"/>
    <n v="2557.7841451766953"/>
  </r>
  <r>
    <x v="67"/>
    <x v="9"/>
    <n v="2604.6720575022464"/>
  </r>
  <r>
    <x v="67"/>
    <x v="10"/>
    <n v="2711.0481586402266"/>
  </r>
  <r>
    <x v="67"/>
    <x v="11"/>
    <n v="2769.1666666666665"/>
  </r>
  <r>
    <x v="67"/>
    <x v="12"/>
    <n v="2707.3906485671191"/>
  </r>
  <r>
    <x v="67"/>
    <x v="13"/>
    <n v="2718.1818181818185"/>
  </r>
  <r>
    <x v="67"/>
    <x v="14"/>
    <n v="2736.2525458248474"/>
  </r>
  <r>
    <x v="67"/>
    <x v="15"/>
    <n v="2562.0915032679736"/>
  </r>
  <r>
    <x v="67"/>
    <x v="16"/>
    <n v="2438.6694386694385"/>
  </r>
  <r>
    <x v="67"/>
    <x v="17"/>
    <n v="2610.2675343456253"/>
  </r>
  <r>
    <x v="67"/>
    <x v="18"/>
    <n v="2755.77763897564"/>
  </r>
  <r>
    <x v="67"/>
    <x v="19"/>
    <n v="2912.8563743948362"/>
  </r>
  <r>
    <x v="67"/>
    <x v="20"/>
    <n v="2893.7596699329551"/>
  </r>
  <r>
    <x v="67"/>
    <x v="21"/>
    <n v="2930.7992202729042"/>
  </r>
  <r>
    <x v="67"/>
    <x v="22"/>
    <n v="2911.3764927718416"/>
  </r>
  <r>
    <x v="67"/>
    <x v="23"/>
    <n v="3022.1058755090166"/>
  </r>
  <r>
    <x v="67"/>
    <x v="24"/>
    <n v="3052.5139664804469"/>
  </r>
  <r>
    <x v="67"/>
    <x v="25"/>
    <n v="3080"/>
  </r>
  <r>
    <x v="67"/>
    <x v="26"/>
    <n v="3136.1502347417841"/>
  </r>
  <r>
    <x v="67"/>
    <x v="27"/>
    <n v="2884.5953002610963"/>
  </r>
  <r>
    <x v="67"/>
    <x v="28"/>
    <n v="3186.4161849710986"/>
  </r>
  <r>
    <x v="67"/>
    <x v="29"/>
    <n v="3337.7110694183866"/>
  </r>
  <r>
    <x v="67"/>
    <x v="30"/>
    <n v="3216.1874334398294"/>
  </r>
  <r>
    <x v="67"/>
    <x v="31"/>
    <n v="3168.2539682539682"/>
  </r>
  <r>
    <x v="67"/>
    <x v="32"/>
    <n v="3196.223870532704"/>
  </r>
  <r>
    <x v="67"/>
    <x v="33"/>
    <n v="3180.3385416666665"/>
  </r>
  <r>
    <x v="67"/>
    <x v="34"/>
    <n v="3239.1573729863694"/>
  </r>
  <r>
    <x v="67"/>
    <x v="35"/>
    <n v="3269.8412698412699"/>
  </r>
  <r>
    <x v="67"/>
    <x v="36"/>
    <n v="3439.7339983374895"/>
  </r>
  <r>
    <x v="67"/>
    <x v="37"/>
    <n v="3353.0778164924509"/>
  </r>
  <r>
    <x v="67"/>
    <x v="38"/>
    <n v="3093.2862190812721"/>
  </r>
  <r>
    <x v="67"/>
    <x v="39"/>
    <n v="3523.0769230769229"/>
  </r>
  <r>
    <x v="67"/>
    <x v="40"/>
    <n v="4073.4341252699783"/>
  </r>
  <r>
    <x v="67"/>
    <x v="41"/>
    <n v="4506.7385444743941"/>
  </r>
  <r>
    <x v="67"/>
    <x v="42"/>
    <n v="4485.5305466237942"/>
  </r>
  <r>
    <x v="67"/>
    <x v="43"/>
    <n v="4433.8292873923265"/>
  </r>
  <r>
    <x v="68"/>
    <x v="0"/>
    <n v="2450.8426966292136"/>
  </r>
  <r>
    <x v="68"/>
    <x v="1"/>
    <n v="2658.4546472564389"/>
  </r>
  <r>
    <x v="68"/>
    <x v="2"/>
    <n v="2513.3876600698486"/>
  </r>
  <r>
    <x v="68"/>
    <x v="3"/>
    <n v="2693.7142857142853"/>
  </r>
  <r>
    <x v="68"/>
    <x v="4"/>
    <n v="2750.8854781582054"/>
  </r>
  <r>
    <x v="68"/>
    <x v="5"/>
    <n v="2783.6438923395444"/>
  </r>
  <r>
    <x v="68"/>
    <x v="6"/>
    <n v="2794.8717948717949"/>
  </r>
  <r>
    <x v="68"/>
    <x v="7"/>
    <n v="2706.2391681109184"/>
  </r>
  <r>
    <x v="68"/>
    <x v="8"/>
    <n v="2801.7391304347825"/>
  </r>
  <r>
    <x v="68"/>
    <x v="9"/>
    <n v="2825.1561106155218"/>
  </r>
  <r>
    <x v="68"/>
    <x v="10"/>
    <n v="2826.8482490272377"/>
  </r>
  <r>
    <x v="68"/>
    <x v="11"/>
    <n v="2786.677908937605"/>
  </r>
  <r>
    <x v="68"/>
    <x v="12"/>
    <n v="2898.5959438377536"/>
  </r>
  <r>
    <x v="68"/>
    <x v="13"/>
    <n v="3027.9069767441861"/>
  </r>
  <r>
    <x v="68"/>
    <x v="14"/>
    <n v="3073.3399405351834"/>
  </r>
  <r>
    <x v="68"/>
    <x v="15"/>
    <n v="2898.1762917933129"/>
  </r>
  <r>
    <x v="68"/>
    <x v="16"/>
    <n v="2678.7827557058326"/>
  </r>
  <r>
    <x v="68"/>
    <x v="17"/>
    <n v="2755.6368068251068"/>
  </r>
  <r>
    <x v="68"/>
    <x v="18"/>
    <n v="2862.7543776620914"/>
  </r>
  <r>
    <x v="68"/>
    <x v="19"/>
    <n v="3003.544528134692"/>
  </r>
  <r>
    <x v="68"/>
    <x v="20"/>
    <n v="3064.5816409423232"/>
  </r>
  <r>
    <x v="68"/>
    <x v="21"/>
    <n v="3063.7876386687799"/>
  </r>
  <r>
    <x v="68"/>
    <x v="22"/>
    <n v="3029.8826040554964"/>
  </r>
  <r>
    <x v="68"/>
    <x v="23"/>
    <n v="3200.1026167265263"/>
  </r>
  <r>
    <x v="68"/>
    <x v="24"/>
    <n v="3399.5656894679696"/>
  </r>
  <r>
    <x v="68"/>
    <x v="25"/>
    <n v="3469.3414080242242"/>
  </r>
  <r>
    <x v="68"/>
    <x v="26"/>
    <n v="3536.3849765258215"/>
  </r>
  <r>
    <x v="68"/>
    <x v="27"/>
    <n v="3470.1608718214843"/>
  </r>
  <r>
    <x v="68"/>
    <x v="28"/>
    <n v="3453.2163742690059"/>
  </r>
  <r>
    <x v="68"/>
    <x v="29"/>
    <n v="3692.0684292379474"/>
  </r>
  <r>
    <x v="68"/>
    <x v="30"/>
    <n v="3596.2933118452861"/>
  </r>
  <r>
    <x v="68"/>
    <x v="31"/>
    <n v="3389.9755501222494"/>
  </r>
  <r>
    <x v="68"/>
    <x v="32"/>
    <n v="3515.3115100316791"/>
  </r>
  <r>
    <x v="68"/>
    <x v="33"/>
    <n v="3562.3950755456071"/>
  </r>
  <r>
    <x v="68"/>
    <x v="34"/>
    <n v="3501.0152284263959"/>
  </r>
  <r>
    <x v="68"/>
    <x v="35"/>
    <n v="3513.3279483037159"/>
  </r>
  <r>
    <x v="68"/>
    <x v="36"/>
    <n v="3550.9893455098936"/>
  </r>
  <r>
    <x v="68"/>
    <x v="37"/>
    <n v="3643.9645625692137"/>
  </r>
  <r>
    <x v="68"/>
    <x v="38"/>
    <n v="3252.7254707631319"/>
  </r>
  <r>
    <x v="68"/>
    <x v="39"/>
    <n v="3804.8533872598587"/>
  </r>
  <r>
    <x v="68"/>
    <x v="40"/>
    <n v="4534.9854227405249"/>
  </r>
  <r>
    <x v="68"/>
    <x v="41"/>
    <n v="4593.2521087160258"/>
  </r>
  <r>
    <x v="68"/>
    <x v="42"/>
    <n v="4640.4411764705883"/>
  </r>
  <r>
    <x v="68"/>
    <x v="43"/>
    <n v="4787.9518072289156"/>
  </r>
  <r>
    <x v="69"/>
    <x v="0"/>
    <n v="2691.8032786885246"/>
  </r>
  <r>
    <x v="69"/>
    <x v="1"/>
    <n v="2797.2222222222222"/>
  </r>
  <r>
    <x v="69"/>
    <x v="2"/>
    <n v="2707.5208913649026"/>
  </r>
  <r>
    <x v="69"/>
    <x v="3"/>
    <n v="2805.0847457627119"/>
  </r>
  <r>
    <x v="69"/>
    <x v="4"/>
    <n v="2940.3794037940379"/>
  </r>
  <r>
    <x v="69"/>
    <x v="5"/>
    <n v="2986.9451697127934"/>
  </r>
  <r>
    <x v="69"/>
    <x v="6"/>
    <n v="2992.4050632911394"/>
  </r>
  <r>
    <x v="69"/>
    <x v="7"/>
    <n v="2900.8097165991903"/>
  </r>
  <r>
    <x v="69"/>
    <x v="8"/>
    <n v="2905.9829059829058"/>
  </r>
  <r>
    <x v="69"/>
    <x v="9"/>
    <n v="3077.7537796976244"/>
  </r>
  <r>
    <x v="69"/>
    <x v="10"/>
    <n v="3021.2765957446809"/>
  </r>
  <r>
    <x v="69"/>
    <x v="11"/>
    <n v="3018.7891440501044"/>
  </r>
  <r>
    <x v="69"/>
    <x v="12"/>
    <n v="3092.6640926640925"/>
  </r>
  <r>
    <x v="69"/>
    <x v="13"/>
    <n v="3281.9767441860463"/>
  </r>
  <r>
    <x v="69"/>
    <x v="14"/>
    <n v="3263.6579572446558"/>
  </r>
  <r>
    <x v="69"/>
    <x v="15"/>
    <n v="2982.9351535836176"/>
  </r>
  <r>
    <x v="69"/>
    <x v="16"/>
    <n v="2751.4231499051234"/>
  </r>
  <r>
    <x v="69"/>
    <x v="17"/>
    <n v="2862.0689655172414"/>
  </r>
  <r>
    <x v="69"/>
    <x v="18"/>
    <n v="2888.7688984881211"/>
  </r>
  <r>
    <x v="69"/>
    <x v="19"/>
    <n v="3117.7052423343225"/>
  </r>
  <r>
    <x v="69"/>
    <x v="20"/>
    <n v="3168.8424717145344"/>
  </r>
  <r>
    <x v="69"/>
    <x v="21"/>
    <n v="3210.6227106227107"/>
  </r>
  <r>
    <x v="69"/>
    <x v="22"/>
    <n v="3187.5792141951838"/>
  </r>
  <r>
    <x v="69"/>
    <x v="23"/>
    <n v="3392.5667828106853"/>
  </r>
  <r>
    <x v="69"/>
    <x v="24"/>
    <n v="3438.7254901960787"/>
  </r>
  <r>
    <x v="69"/>
    <x v="25"/>
    <n v="3630.9719934102141"/>
  </r>
  <r>
    <x v="69"/>
    <x v="26"/>
    <n v="3681.7042606516288"/>
  </r>
  <r>
    <x v="69"/>
    <x v="27"/>
    <n v="3505.9101654846336"/>
  </r>
  <r>
    <x v="69"/>
    <x v="28"/>
    <n v="3667.6016830294529"/>
  </r>
  <r>
    <x v="69"/>
    <x v="29"/>
    <n v="3821.5962441314555"/>
  </r>
  <r>
    <x v="69"/>
    <x v="30"/>
    <n v="3773.4082397003745"/>
  </r>
  <r>
    <x v="69"/>
    <x v="31"/>
    <n v="3565.4069767441856"/>
  </r>
  <r>
    <x v="69"/>
    <x v="32"/>
    <n v="3800.4895960832314"/>
  </r>
  <r>
    <x v="69"/>
    <x v="33"/>
    <n v="3943.4724091520861"/>
  </r>
  <r>
    <x v="69"/>
    <x v="34"/>
    <n v="3763.0952380952381"/>
  </r>
  <r>
    <x v="69"/>
    <x v="35"/>
    <n v="3760"/>
  </r>
  <r>
    <x v="69"/>
    <x v="36"/>
    <n v="3687.374749498998"/>
  </r>
  <r>
    <x v="69"/>
    <x v="37"/>
    <n v="4053.4979423868308"/>
  </r>
  <r>
    <x v="69"/>
    <x v="38"/>
    <n v="3414.6141215106732"/>
  </r>
  <r>
    <x v="69"/>
    <x v="39"/>
    <n v="4129.476584022038"/>
  </r>
  <r>
    <x v="69"/>
    <x v="40"/>
    <n v="4529.8804780876499"/>
  </r>
  <r>
    <x v="69"/>
    <x v="41"/>
    <n v="4897.2431077694227"/>
  </r>
  <r>
    <x v="69"/>
    <x v="42"/>
    <n v="4882.6714801444041"/>
  </r>
  <r>
    <x v="69"/>
    <x v="43"/>
    <n v="5011.3314447592065"/>
  </r>
  <r>
    <x v="70"/>
    <x v="0"/>
    <n v="2842.51968503937"/>
  </r>
  <r>
    <x v="70"/>
    <x v="1"/>
    <n v="3435.5828220858898"/>
  </r>
  <r>
    <x v="70"/>
    <x v="2"/>
    <n v="2900"/>
  </r>
  <r>
    <x v="70"/>
    <x v="3"/>
    <n v="3362.0689655172414"/>
  </r>
  <r>
    <x v="70"/>
    <x v="4"/>
    <n v="3268.5714285714289"/>
  </r>
  <r>
    <x v="70"/>
    <x v="5"/>
    <n v="3144.7368421052633"/>
  </r>
  <r>
    <x v="70"/>
    <x v="6"/>
    <n v="3154.7619047619046"/>
  </r>
  <r>
    <x v="70"/>
    <x v="7"/>
    <n v="3196.7213114754099"/>
  </r>
  <r>
    <x v="70"/>
    <x v="8"/>
    <n v="3235.0427350427349"/>
  </r>
  <r>
    <x v="70"/>
    <x v="9"/>
    <n v="3039.0625"/>
  </r>
  <r>
    <x v="70"/>
    <x v="10"/>
    <n v="3207.3732718894007"/>
  </r>
  <r>
    <x v="70"/>
    <x v="11"/>
    <n v="3216.2162162162163"/>
  </r>
  <r>
    <x v="70"/>
    <x v="12"/>
    <n v="3270.4918032786886"/>
  </r>
  <r>
    <x v="70"/>
    <x v="13"/>
    <n v="3558.282208588957"/>
  </r>
  <r>
    <x v="70"/>
    <x v="14"/>
    <n v="3541.4634146341464"/>
  </r>
  <r>
    <x v="70"/>
    <x v="15"/>
    <n v="3664.1791044776119"/>
  </r>
  <r>
    <x v="70"/>
    <x v="16"/>
    <n v="3120.5357142857142"/>
  </r>
  <r>
    <x v="70"/>
    <x v="17"/>
    <n v="3146.0674157303374"/>
  </r>
  <r>
    <x v="70"/>
    <x v="18"/>
    <n v="3300.2207505518768"/>
  </r>
  <r>
    <x v="70"/>
    <x v="19"/>
    <n v="3281.0707456978971"/>
  </r>
  <r>
    <x v="70"/>
    <x v="20"/>
    <n v="3583.8641188959659"/>
  </r>
  <r>
    <x v="70"/>
    <x v="21"/>
    <n v="3437.7880184331798"/>
  </r>
  <r>
    <x v="70"/>
    <x v="22"/>
    <n v="3361.5819209039551"/>
  </r>
  <r>
    <x v="70"/>
    <x v="23"/>
    <n v="3518.0055401662053"/>
  </r>
  <r>
    <x v="70"/>
    <x v="24"/>
    <n v="3865.4970760233919"/>
  </r>
  <r>
    <x v="70"/>
    <x v="25"/>
    <n v="3753.1914893617018"/>
  </r>
  <r>
    <x v="70"/>
    <x v="26"/>
    <n v="3935.2517985611512"/>
  </r>
  <r>
    <x v="70"/>
    <x v="27"/>
    <n v="4099.7150997151002"/>
  </r>
  <r>
    <x v="70"/>
    <x v="28"/>
    <n v="4016.8350168350166"/>
  </r>
  <r>
    <x v="70"/>
    <x v="29"/>
    <n v="4090.7372400756144"/>
  </r>
  <r>
    <x v="70"/>
    <x v="30"/>
    <n v="3624.5353159851297"/>
  </r>
  <r>
    <x v="70"/>
    <x v="31"/>
    <n v="3696.7741935483873"/>
  </r>
  <r>
    <x v="70"/>
    <x v="32"/>
    <n v="3947.3684210526312"/>
  </r>
  <r>
    <x v="70"/>
    <x v="33"/>
    <n v="3631.0975609756097"/>
  </r>
  <r>
    <x v="70"/>
    <x v="34"/>
    <n v="3902.2082018927445"/>
  </r>
  <r>
    <x v="70"/>
    <x v="35"/>
    <n v="3860.3988603988605"/>
  </r>
  <r>
    <x v="70"/>
    <x v="36"/>
    <n v="4175.8793969849248"/>
  </r>
  <r>
    <x v="70"/>
    <x v="37"/>
    <n v="3976.0765550239234"/>
  </r>
  <r>
    <x v="70"/>
    <x v="38"/>
    <n v="3473.5632183908046"/>
  </r>
  <r>
    <x v="70"/>
    <x v="39"/>
    <n v="4140.5405405405409"/>
  </r>
  <r>
    <x v="70"/>
    <x v="40"/>
    <n v="4914.7286821705429"/>
  </r>
  <r>
    <x v="70"/>
    <x v="41"/>
    <n v="4863.4361233480176"/>
  </r>
  <r>
    <x v="70"/>
    <x v="42"/>
    <n v="4961.5384615384619"/>
  </r>
  <r>
    <x v="70"/>
    <x v="43"/>
    <n v="5119.4029850746274"/>
  </r>
  <r>
    <x v="71"/>
    <x v="0"/>
    <n v="2010.7142857142858"/>
  </r>
  <r>
    <x v="71"/>
    <x v="1"/>
    <n v="2181.0810810810813"/>
  </r>
  <r>
    <x v="71"/>
    <x v="2"/>
    <n v="2100"/>
  </r>
  <r>
    <x v="71"/>
    <x v="3"/>
    <n v="2247.8386167146973"/>
  </r>
  <r>
    <x v="71"/>
    <x v="4"/>
    <n v="2221.1221122112211"/>
  </r>
  <r>
    <x v="71"/>
    <x v="5"/>
    <n v="2329.5774647887324"/>
  </r>
  <r>
    <x v="71"/>
    <x v="6"/>
    <n v="2335.1498637602181"/>
  </r>
  <r>
    <x v="71"/>
    <x v="7"/>
    <n v="2187.5"/>
  </r>
  <r>
    <x v="71"/>
    <x v="8"/>
    <n v="2466.5178571428573"/>
  </r>
  <r>
    <x v="71"/>
    <x v="9"/>
    <n v="2398.009950248756"/>
  </r>
  <r>
    <x v="71"/>
    <x v="10"/>
    <n v="2402.0618556701029"/>
  </r>
  <r>
    <x v="71"/>
    <x v="11"/>
    <n v="2360.8247422680411"/>
  </r>
  <r>
    <x v="71"/>
    <x v="12"/>
    <n v="2534.6153846153843"/>
  </r>
  <r>
    <x v="71"/>
    <x v="13"/>
    <n v="2535.4107648725212"/>
  </r>
  <r>
    <x v="71"/>
    <x v="14"/>
    <n v="2613.5770234986944"/>
  </r>
  <r>
    <x v="71"/>
    <x v="15"/>
    <n v="2350.6493506493507"/>
  </r>
  <r>
    <x v="71"/>
    <x v="16"/>
    <n v="2361.1111111111113"/>
  </r>
  <r>
    <x v="71"/>
    <x v="17"/>
    <n v="2393.8879456706281"/>
  </r>
  <r>
    <x v="71"/>
    <x v="18"/>
    <n v="2559.9455040871935"/>
  </r>
  <r>
    <x v="71"/>
    <x v="19"/>
    <n v="2644.5366528354079"/>
  </r>
  <r>
    <x v="71"/>
    <x v="20"/>
    <n v="2631.8289786223277"/>
  </r>
  <r>
    <x v="71"/>
    <x v="21"/>
    <n v="2740.4809619238476"/>
  </r>
  <r>
    <x v="71"/>
    <x v="22"/>
    <n v="2699.0424076607387"/>
  </r>
  <r>
    <x v="71"/>
    <x v="23"/>
    <n v="2812.9298486932603"/>
  </r>
  <r>
    <x v="71"/>
    <x v="24"/>
    <n v="3119.8830409356724"/>
  </r>
  <r>
    <x v="71"/>
    <x v="25"/>
    <n v="3125.2609603340293"/>
  </r>
  <r>
    <x v="71"/>
    <x v="26"/>
    <n v="3175.1592356687897"/>
  </r>
  <r>
    <x v="71"/>
    <x v="27"/>
    <n v="3126.027397260274"/>
  </r>
  <r>
    <x v="71"/>
    <x v="28"/>
    <n v="2995.7142857142853"/>
  </r>
  <r>
    <x v="71"/>
    <x v="29"/>
    <n v="3335.3783231083844"/>
  </r>
  <r>
    <x v="71"/>
    <x v="30"/>
    <n v="3365.2968036529678"/>
  </r>
  <r>
    <x v="71"/>
    <x v="31"/>
    <n v="3051.7241379310349"/>
  </r>
  <r>
    <x v="71"/>
    <x v="32"/>
    <n v="3043.9844760672704"/>
  </r>
  <r>
    <x v="71"/>
    <x v="33"/>
    <n v="3135.4748603351954"/>
  </r>
  <r>
    <x v="71"/>
    <x v="34"/>
    <n v="3073.80073800738"/>
  </r>
  <r>
    <x v="71"/>
    <x v="35"/>
    <n v="3197.391304347826"/>
  </r>
  <r>
    <x v="71"/>
    <x v="36"/>
    <n v="3240.2597402597403"/>
  </r>
  <r>
    <x v="71"/>
    <x v="37"/>
    <n v="3220.0460829493086"/>
  </r>
  <r>
    <x v="71"/>
    <x v="38"/>
    <n v="3039.3013100436683"/>
  </r>
  <r>
    <x v="71"/>
    <x v="39"/>
    <n v="3394.5578231292516"/>
  </r>
  <r>
    <x v="71"/>
    <x v="40"/>
    <n v="4379.084967320262"/>
  </r>
  <r>
    <x v="71"/>
    <x v="41"/>
    <n v="4179.138321995465"/>
  </r>
  <r>
    <x v="71"/>
    <x v="42"/>
    <n v="4205.7692307692305"/>
  </r>
  <r>
    <x v="71"/>
    <x v="43"/>
    <n v="4352.1809369951534"/>
  </r>
  <r>
    <x v="72"/>
    <x v="0"/>
    <n v="1781.8181818181818"/>
  </r>
  <r>
    <x v="72"/>
    <x v="1"/>
    <n v="1866.5297741273102"/>
  </r>
  <r>
    <x v="72"/>
    <x v="2"/>
    <n v="2211.2970711297071"/>
  </r>
  <r>
    <x v="72"/>
    <x v="3"/>
    <n v="1944.309927360775"/>
  </r>
  <r>
    <x v="72"/>
    <x v="4"/>
    <n v="1989.556135770235"/>
  </r>
  <r>
    <x v="72"/>
    <x v="5"/>
    <n v="2068.6274509803925"/>
  </r>
  <r>
    <x v="72"/>
    <x v="6"/>
    <n v="1952.2471910112361"/>
  </r>
  <r>
    <x v="72"/>
    <x v="7"/>
    <n v="2070.6638115631695"/>
  </r>
  <r>
    <x v="72"/>
    <x v="8"/>
    <n v="2141.9491525423728"/>
  </r>
  <r>
    <x v="72"/>
    <x v="9"/>
    <n v="1968.1908548707754"/>
  </r>
  <r>
    <x v="72"/>
    <x v="10"/>
    <n v="2228.0701754385964"/>
  </r>
  <r>
    <x v="72"/>
    <x v="11"/>
    <n v="2135.7142857142858"/>
  </r>
  <r>
    <x v="72"/>
    <x v="12"/>
    <n v="2492.8571428571427"/>
  </r>
  <r>
    <x v="72"/>
    <x v="13"/>
    <n v="2241.6452442159384"/>
  </r>
  <r>
    <x v="72"/>
    <x v="14"/>
    <n v="2220.7505518763796"/>
  </r>
  <r>
    <x v="72"/>
    <x v="15"/>
    <n v="2343.75"/>
  </r>
  <r>
    <x v="72"/>
    <x v="16"/>
    <n v="2042.9184549356223"/>
  </r>
  <r>
    <x v="72"/>
    <x v="17"/>
    <n v="2153.6388140161725"/>
  </r>
  <r>
    <x v="72"/>
    <x v="18"/>
    <n v="2290.8415841584156"/>
  </r>
  <r>
    <x v="72"/>
    <x v="19"/>
    <n v="2495.8071278825996"/>
  </r>
  <r>
    <x v="72"/>
    <x v="20"/>
    <n v="2436.605316973415"/>
  </r>
  <r>
    <x v="72"/>
    <x v="21"/>
    <n v="2366.6666666666665"/>
  </r>
  <r>
    <x v="72"/>
    <x v="22"/>
    <n v="2452.8795811518321"/>
  </r>
  <r>
    <x v="72"/>
    <x v="23"/>
    <n v="2446.9026548672564"/>
  </r>
  <r>
    <x v="72"/>
    <x v="24"/>
    <n v="2609.9290780141846"/>
  </r>
  <r>
    <x v="72"/>
    <x v="25"/>
    <n v="2404.9180327868853"/>
  </r>
  <r>
    <x v="72"/>
    <x v="26"/>
    <n v="2714.2857142857142"/>
  </r>
  <r>
    <x v="72"/>
    <x v="27"/>
    <n v="2682.8442437923254"/>
  </r>
  <r>
    <x v="72"/>
    <x v="28"/>
    <n v="2817.1091445427728"/>
  </r>
  <r>
    <x v="72"/>
    <x v="29"/>
    <n v="2859.0308370044049"/>
  </r>
  <r>
    <x v="72"/>
    <x v="30"/>
    <n v="2719.6765498652289"/>
  </r>
  <r>
    <x v="72"/>
    <x v="31"/>
    <n v="2634.2182890855461"/>
  </r>
  <r>
    <x v="72"/>
    <x v="32"/>
    <n v="2571.9649561952442"/>
  </r>
  <r>
    <x v="72"/>
    <x v="33"/>
    <n v="2820.5128205128208"/>
  </r>
  <r>
    <x v="72"/>
    <x v="34"/>
    <n v="3071.6019417475727"/>
  </r>
  <r>
    <x v="72"/>
    <x v="35"/>
    <n v="2831.2401883830453"/>
  </r>
  <r>
    <x v="72"/>
    <x v="36"/>
    <n v="2756.5789473684213"/>
  </r>
  <r>
    <x v="72"/>
    <x v="37"/>
    <n v="2841.9913419913419"/>
  </r>
  <r>
    <x v="72"/>
    <x v="38"/>
    <n v="2651.266766020864"/>
  </r>
  <r>
    <x v="72"/>
    <x v="39"/>
    <n v="2758.9498806682577"/>
  </r>
  <r>
    <x v="72"/>
    <x v="40"/>
    <n v="4023.474178403756"/>
  </r>
  <r>
    <x v="72"/>
    <x v="41"/>
    <n v="4953.4161490683227"/>
  </r>
  <r>
    <x v="72"/>
    <x v="42"/>
    <n v="4139.0887290167866"/>
  </r>
  <r>
    <x v="72"/>
    <x v="43"/>
    <n v="4477.227722772278"/>
  </r>
  <r>
    <x v="73"/>
    <x v="0"/>
    <n v="2027.7246653919697"/>
  </r>
  <r>
    <x v="73"/>
    <x v="1"/>
    <n v="2130.7662981319104"/>
  </r>
  <r>
    <x v="73"/>
    <x v="2"/>
    <n v="2164.6718943458523"/>
  </r>
  <r>
    <x v="73"/>
    <x v="3"/>
    <n v="2186.6047231900893"/>
  </r>
  <r>
    <x v="73"/>
    <x v="4"/>
    <n v="2258.8446036721898"/>
  </r>
  <r>
    <x v="73"/>
    <x v="5"/>
    <n v="2308.8119590873325"/>
  </r>
  <r>
    <x v="73"/>
    <x v="6"/>
    <n v="2250.2262443438913"/>
  </r>
  <r>
    <x v="73"/>
    <x v="7"/>
    <n v="2275.5140186915892"/>
  </r>
  <r>
    <x v="73"/>
    <x v="8"/>
    <n v="2296.114805740287"/>
  </r>
  <r>
    <x v="73"/>
    <x v="9"/>
    <n v="2374.7858855772524"/>
  </r>
  <r>
    <x v="73"/>
    <x v="10"/>
    <n v="2394.6095369730479"/>
  </r>
  <r>
    <x v="73"/>
    <x v="11"/>
    <n v="2434.7951529140219"/>
  </r>
  <r>
    <x v="73"/>
    <x v="12"/>
    <n v="2499.4646680942183"/>
  </r>
  <r>
    <x v="73"/>
    <x v="13"/>
    <n v="2506.0644081974069"/>
  </r>
  <r>
    <x v="73"/>
    <x v="14"/>
    <n v="2503.6572622779518"/>
  </r>
  <r>
    <x v="73"/>
    <x v="15"/>
    <n v="2240.5980969642051"/>
  </r>
  <r>
    <x v="73"/>
    <x v="16"/>
    <n v="2326.5442404006681"/>
  </r>
  <r>
    <x v="73"/>
    <x v="17"/>
    <n v="2290.732609198059"/>
  </r>
  <r>
    <x v="73"/>
    <x v="18"/>
    <n v="2519.3908629441626"/>
  </r>
  <r>
    <x v="73"/>
    <x v="19"/>
    <n v="2585.8180428134556"/>
  </r>
  <r>
    <x v="73"/>
    <x v="20"/>
    <n v="2654.5036160420773"/>
  </r>
  <r>
    <x v="73"/>
    <x v="21"/>
    <n v="2674.8532591906087"/>
  </r>
  <r>
    <x v="73"/>
    <x v="22"/>
    <n v="2738.3733276704183"/>
  </r>
  <r>
    <x v="73"/>
    <x v="23"/>
    <n v="2796.4071856287424"/>
  </r>
  <r>
    <x v="73"/>
    <x v="24"/>
    <n v="2860.2430555555552"/>
  </r>
  <r>
    <x v="73"/>
    <x v="25"/>
    <n v="2890.9640208733863"/>
  </r>
  <r>
    <x v="73"/>
    <x v="26"/>
    <n v="3047.6510067114095"/>
  </r>
  <r>
    <x v="73"/>
    <x v="27"/>
    <n v="3148.7726787620063"/>
  </r>
  <r>
    <x v="73"/>
    <x v="28"/>
    <n v="3326.4417845484222"/>
  </r>
  <r>
    <x v="73"/>
    <x v="29"/>
    <n v="3416.0257556787697"/>
  </r>
  <r>
    <x v="73"/>
    <x v="30"/>
    <n v="3316.0961398397667"/>
  </r>
  <r>
    <x v="73"/>
    <x v="31"/>
    <n v="3377.5933609958506"/>
  </r>
  <r>
    <x v="73"/>
    <x v="32"/>
    <n v="3469.7575273114844"/>
  </r>
  <r>
    <x v="73"/>
    <x v="33"/>
    <n v="3486.8835257082897"/>
  </r>
  <r>
    <x v="73"/>
    <x v="34"/>
    <n v="3497.5347377857461"/>
  </r>
  <r>
    <x v="73"/>
    <x v="35"/>
    <n v="3514.5167217934581"/>
  </r>
  <r>
    <x v="73"/>
    <x v="36"/>
    <n v="3539.3739703459637"/>
  </r>
  <r>
    <x v="73"/>
    <x v="37"/>
    <n v="3589.7727272727275"/>
  </r>
  <r>
    <x v="73"/>
    <x v="38"/>
    <n v="3210.835783284334"/>
  </r>
  <r>
    <x v="73"/>
    <x v="39"/>
    <n v="3837.560975609756"/>
  </r>
  <r>
    <x v="73"/>
    <x v="40"/>
    <n v="4546.7730239303846"/>
  </r>
  <r>
    <x v="73"/>
    <x v="41"/>
    <n v="5031.9724545007384"/>
  </r>
  <r>
    <x v="73"/>
    <x v="42"/>
    <n v="4906.3656550703181"/>
  </r>
  <r>
    <x v="73"/>
    <x v="43"/>
    <n v="4841.4968055978088"/>
  </r>
  <r>
    <x v="74"/>
    <x v="0"/>
    <n v="1000"/>
  </r>
  <r>
    <x v="74"/>
    <x v="1"/>
    <n v="2200"/>
  </r>
  <r>
    <x v="74"/>
    <x v="2"/>
    <n v="1875"/>
  </r>
  <r>
    <x v="74"/>
    <x v="3"/>
    <n v="1375"/>
  </r>
  <r>
    <x v="74"/>
    <x v="4"/>
    <n v="2750"/>
  </r>
  <r>
    <x v="74"/>
    <x v="5"/>
    <n v="3153.8461538461538"/>
  </r>
  <r>
    <x v="74"/>
    <x v="6"/>
    <n v="1428.5714285714287"/>
  </r>
  <r>
    <x v="74"/>
    <x v="7"/>
    <n v="2285.7142857142858"/>
  </r>
  <r>
    <x v="74"/>
    <x v="8"/>
    <n v="2357.1428571428573"/>
  </r>
  <r>
    <x v="74"/>
    <x v="9"/>
    <n v="2066.666666666667"/>
  </r>
  <r>
    <x v="74"/>
    <x v="10"/>
    <n v="2500"/>
  </r>
  <r>
    <x v="74"/>
    <x v="11"/>
    <n v="2000"/>
  </r>
  <r>
    <x v="74"/>
    <x v="12"/>
    <n v="2100"/>
  </r>
  <r>
    <x v="74"/>
    <x v="13"/>
    <n v="1500"/>
  </r>
  <r>
    <x v="74"/>
    <x v="14"/>
    <n v="2222.2222222222222"/>
  </r>
  <r>
    <x v="74"/>
    <x v="15"/>
    <n v="2400"/>
  </r>
  <r>
    <x v="74"/>
    <x v="16"/>
    <n v="2357.1428571428573"/>
  </r>
  <r>
    <x v="74"/>
    <x v="17"/>
    <n v="3150"/>
  </r>
  <r>
    <x v="74"/>
    <x v="18"/>
    <n v="2461.5384615384619"/>
  </r>
  <r>
    <x v="74"/>
    <x v="19"/>
    <n v="2090.909090909091"/>
  </r>
  <r>
    <x v="74"/>
    <x v="20"/>
    <n v="2791.6666666666665"/>
  </r>
  <r>
    <x v="74"/>
    <x v="21"/>
    <n v="2800"/>
  </r>
  <r>
    <x v="74"/>
    <x v="22"/>
    <n v="2722.2222222222222"/>
  </r>
  <r>
    <x v="74"/>
    <x v="23"/>
    <n v="2785.7142857142858"/>
  </r>
  <r>
    <x v="74"/>
    <x v="24"/>
    <n v="3333.3333333333335"/>
  </r>
  <r>
    <x v="74"/>
    <x v="25"/>
    <n v="2400"/>
  </r>
  <r>
    <x v="74"/>
    <x v="26"/>
    <n v="2625"/>
  </r>
  <r>
    <x v="74"/>
    <x v="27"/>
    <n v="2250"/>
  </r>
  <r>
    <x v="74"/>
    <x v="28"/>
    <n v="3500"/>
  </r>
  <r>
    <x v="74"/>
    <x v="29"/>
    <n v="3814.8148148148148"/>
  </r>
  <r>
    <x v="74"/>
    <x v="30"/>
    <n v="2500"/>
  </r>
  <r>
    <x v="74"/>
    <x v="31"/>
    <n v="3000"/>
  </r>
  <r>
    <x v="74"/>
    <x v="32"/>
    <n v="3909.090909090909"/>
  </r>
  <r>
    <x v="74"/>
    <x v="33"/>
    <n v="3375"/>
  </r>
  <r>
    <x v="74"/>
    <x v="34"/>
    <n v="2285.7142857142858"/>
  </r>
  <r>
    <x v="74"/>
    <x v="35"/>
    <n v="3550"/>
  </r>
  <r>
    <x v="74"/>
    <x v="36"/>
    <n v="5000"/>
  </r>
  <r>
    <x v="74"/>
    <x v="37"/>
    <n v="2470.5882352941176"/>
  </r>
  <r>
    <x v="74"/>
    <x v="38"/>
    <n v="2543.8596491228068"/>
  </r>
  <r>
    <x v="74"/>
    <x v="39"/>
    <n v="3300"/>
  </r>
  <r>
    <x v="74"/>
    <x v="40"/>
    <n v="5375"/>
  </r>
  <r>
    <x v="74"/>
    <x v="41"/>
    <n v="7384.6153846153848"/>
  </r>
  <r>
    <x v="74"/>
    <x v="42"/>
    <n v="4882.3529411764712"/>
  </r>
  <r>
    <x v="74"/>
    <x v="43"/>
    <n v="4400"/>
  </r>
  <r>
    <x v="75"/>
    <x v="0"/>
    <n v="2000"/>
  </r>
  <r>
    <x v="75"/>
    <x v="1"/>
    <n v="1800"/>
  </r>
  <r>
    <x v="75"/>
    <x v="2"/>
    <n v="3666.6666666666665"/>
  </r>
  <r>
    <x v="75"/>
    <x v="3"/>
    <n v="3100"/>
  </r>
  <r>
    <x v="75"/>
    <x v="4"/>
    <n v="4125"/>
  </r>
  <r>
    <x v="75"/>
    <x v="5"/>
    <n v="2285.7142857142858"/>
  </r>
  <r>
    <x v="75"/>
    <x v="6"/>
    <n v="2625"/>
  </r>
  <r>
    <x v="75"/>
    <x v="7"/>
    <n v="2666.6666666666665"/>
  </r>
  <r>
    <x v="75"/>
    <x v="8"/>
    <n v="3153.8461538461538"/>
  </r>
  <r>
    <x v="75"/>
    <x v="9"/>
    <n v="3750"/>
  </r>
  <r>
    <x v="75"/>
    <x v="10"/>
    <n v="3000"/>
  </r>
  <r>
    <x v="75"/>
    <x v="11"/>
    <n v="3210.5263157894738"/>
  </r>
  <r>
    <x v="75"/>
    <x v="12"/>
    <n v="2200"/>
  </r>
  <r>
    <x v="75"/>
    <x v="13"/>
    <n v="5875"/>
  </r>
  <r>
    <x v="75"/>
    <x v="14"/>
    <n v="3909.090909090909"/>
  </r>
  <r>
    <x v="75"/>
    <x v="15"/>
    <n v="2600"/>
  </r>
  <r>
    <x v="75"/>
    <x v="16"/>
    <n v="4100"/>
  </r>
  <r>
    <x v="75"/>
    <x v="17"/>
    <n v="2166.6666666666665"/>
  </r>
  <r>
    <x v="75"/>
    <x v="18"/>
    <n v="3260.869565217391"/>
  </r>
  <r>
    <x v="75"/>
    <x v="19"/>
    <n v="3148.1481481481483"/>
  </r>
  <r>
    <x v="75"/>
    <x v="20"/>
    <n v="3583.3333333333335"/>
  </r>
  <r>
    <x v="75"/>
    <x v="21"/>
    <n v="4666.666666666667"/>
  </r>
  <r>
    <x v="75"/>
    <x v="22"/>
    <n v="3571.4285714285716"/>
  </r>
  <r>
    <x v="75"/>
    <x v="23"/>
    <n v="3500"/>
  </r>
  <r>
    <x v="75"/>
    <x v="24"/>
    <n v="3875"/>
  </r>
  <r>
    <x v="75"/>
    <x v="25"/>
    <n v="2933.333333333333"/>
  </r>
  <r>
    <x v="75"/>
    <x v="26"/>
    <n v="4040"/>
  </r>
  <r>
    <x v="75"/>
    <x v="27"/>
    <n v="4281.25"/>
  </r>
  <r>
    <x v="75"/>
    <x v="28"/>
    <n v="3791.6666666666665"/>
  </r>
  <r>
    <x v="75"/>
    <x v="29"/>
    <n v="3333.3333333333335"/>
  </r>
  <r>
    <x v="75"/>
    <x v="30"/>
    <n v="4800"/>
  </r>
  <r>
    <x v="75"/>
    <x v="31"/>
    <n v="5058.8235294117649"/>
  </r>
  <r>
    <x v="75"/>
    <x v="32"/>
    <n v="4304.347826086956"/>
  </r>
  <r>
    <x v="75"/>
    <x v="33"/>
    <n v="4689.6551724137926"/>
  </r>
  <r>
    <x v="75"/>
    <x v="34"/>
    <n v="4291.666666666667"/>
  </r>
  <r>
    <x v="75"/>
    <x v="35"/>
    <n v="5947.3684210526317"/>
  </r>
  <r>
    <x v="75"/>
    <x v="36"/>
    <n v="4636.3636363636369"/>
  </r>
  <r>
    <x v="75"/>
    <x v="37"/>
    <n v="4290.322580645161"/>
  </r>
  <r>
    <x v="75"/>
    <x v="38"/>
    <n v="3591.3978494623657"/>
  </r>
  <r>
    <x v="75"/>
    <x v="39"/>
    <n v="4187.5"/>
  </r>
  <r>
    <x v="75"/>
    <x v="40"/>
    <n v="5625"/>
  </r>
  <r>
    <x v="75"/>
    <x v="41"/>
    <n v="4096.7741935483873"/>
  </r>
  <r>
    <x v="75"/>
    <x v="42"/>
    <n v="5121.212121212121"/>
  </r>
  <r>
    <x v="75"/>
    <x v="43"/>
    <n v="4909.090909090909"/>
  </r>
  <r>
    <x v="76"/>
    <x v="0"/>
    <n v="1782.6086956521738"/>
  </r>
  <r>
    <x v="76"/>
    <x v="1"/>
    <n v="1716.9811320754718"/>
  </r>
  <r>
    <x v="76"/>
    <x v="2"/>
    <n v="1964.9122807017543"/>
  </r>
  <r>
    <x v="76"/>
    <x v="3"/>
    <n v="1903.2258064516129"/>
  </r>
  <r>
    <x v="76"/>
    <x v="4"/>
    <n v="2162.7906976744184"/>
  </r>
  <r>
    <x v="76"/>
    <x v="5"/>
    <n v="2822.2222222222226"/>
  </r>
  <r>
    <x v="76"/>
    <x v="6"/>
    <n v="2185.1851851851852"/>
  </r>
  <r>
    <x v="76"/>
    <x v="7"/>
    <n v="2055.5555555555552"/>
  </r>
  <r>
    <x v="76"/>
    <x v="8"/>
    <n v="2055.5555555555552"/>
  </r>
  <r>
    <x v="76"/>
    <x v="9"/>
    <n v="2132.3529411764707"/>
  </r>
  <r>
    <x v="76"/>
    <x v="10"/>
    <n v="2204.3010752688169"/>
  </r>
  <r>
    <x v="76"/>
    <x v="11"/>
    <n v="2246.376811594203"/>
  </r>
  <r>
    <x v="76"/>
    <x v="12"/>
    <n v="2058.8235294117644"/>
  </r>
  <r>
    <x v="76"/>
    <x v="13"/>
    <n v="2566.0377358490564"/>
  </r>
  <r>
    <x v="76"/>
    <x v="14"/>
    <n v="1865.3846153846155"/>
  </r>
  <r>
    <x v="76"/>
    <x v="15"/>
    <n v="2046.5116279069769"/>
  </r>
  <r>
    <x v="76"/>
    <x v="16"/>
    <n v="2092.1052631578946"/>
  </r>
  <r>
    <x v="76"/>
    <x v="17"/>
    <n v="2114.9425287356321"/>
  </r>
  <r>
    <x v="76"/>
    <x v="18"/>
    <n v="2268.8172043010754"/>
  </r>
  <r>
    <x v="76"/>
    <x v="19"/>
    <n v="2296.2962962962961"/>
  </r>
  <r>
    <x v="76"/>
    <x v="20"/>
    <n v="2560.9756097560976"/>
  </r>
  <r>
    <x v="76"/>
    <x v="21"/>
    <n v="2523.8095238095239"/>
  </r>
  <r>
    <x v="76"/>
    <x v="22"/>
    <n v="2780"/>
  </r>
  <r>
    <x v="76"/>
    <x v="23"/>
    <n v="2400"/>
  </r>
  <r>
    <x v="76"/>
    <x v="24"/>
    <n v="2238.8059701492534"/>
  </r>
  <r>
    <x v="76"/>
    <x v="25"/>
    <n v="3032.608695652174"/>
  </r>
  <r>
    <x v="76"/>
    <x v="26"/>
    <n v="3009.1743119266057"/>
  </r>
  <r>
    <x v="76"/>
    <x v="27"/>
    <n v="3039.6039603960398"/>
  </r>
  <r>
    <x v="76"/>
    <x v="28"/>
    <n v="2685.7142857142853"/>
  </r>
  <r>
    <x v="76"/>
    <x v="29"/>
    <n v="3285.7142857142858"/>
  </r>
  <r>
    <x v="76"/>
    <x v="30"/>
    <n v="4526.3157894736842"/>
  </r>
  <r>
    <x v="76"/>
    <x v="31"/>
    <n v="3519.4805194805194"/>
  </r>
  <r>
    <x v="76"/>
    <x v="32"/>
    <n v="2987.0129870129867"/>
  </r>
  <r>
    <x v="76"/>
    <x v="33"/>
    <n v="2705.8823529411766"/>
  </r>
  <r>
    <x v="76"/>
    <x v="34"/>
    <n v="3275.8620689655172"/>
  </r>
  <r>
    <x v="76"/>
    <x v="35"/>
    <n v="3179.1907514450868"/>
  </r>
  <r>
    <x v="76"/>
    <x v="36"/>
    <n v="2990"/>
  </r>
  <r>
    <x v="76"/>
    <x v="37"/>
    <n v="3247.5247524752476"/>
  </r>
  <r>
    <x v="76"/>
    <x v="38"/>
    <n v="3044.3037974683543"/>
  </r>
  <r>
    <x v="76"/>
    <x v="39"/>
    <n v="3228.5714285714284"/>
  </r>
  <r>
    <x v="76"/>
    <x v="40"/>
    <n v="3806.4516129032259"/>
  </r>
  <r>
    <x v="76"/>
    <x v="41"/>
    <n v="3536.5853658536585"/>
  </r>
  <r>
    <x v="76"/>
    <x v="42"/>
    <n v="3977.272727272727"/>
  </r>
  <r>
    <x v="76"/>
    <x v="43"/>
    <n v="4435.1851851851852"/>
  </r>
  <r>
    <x v="77"/>
    <x v="0"/>
    <n v="1686.131386861314"/>
  </r>
  <r>
    <x v="77"/>
    <x v="1"/>
    <n v="1861.413043478261"/>
  </r>
  <r>
    <x v="77"/>
    <x v="2"/>
    <n v="1750.7598784194529"/>
  </r>
  <r>
    <x v="77"/>
    <x v="3"/>
    <n v="1766.3316582914572"/>
  </r>
  <r>
    <x v="77"/>
    <x v="4"/>
    <n v="1866.2613981762918"/>
  </r>
  <r>
    <x v="77"/>
    <x v="5"/>
    <n v="1900.7832898172323"/>
  </r>
  <r>
    <x v="77"/>
    <x v="6"/>
    <n v="1864.3410852713178"/>
  </r>
  <r>
    <x v="77"/>
    <x v="7"/>
    <n v="1878.1163434903049"/>
  </r>
  <r>
    <x v="77"/>
    <x v="8"/>
    <n v="1811.8811881188119"/>
  </r>
  <r>
    <x v="77"/>
    <x v="9"/>
    <n v="1986.8073878627968"/>
  </r>
  <r>
    <x v="77"/>
    <x v="10"/>
    <n v="1865.6330749354004"/>
  </r>
  <r>
    <x v="77"/>
    <x v="11"/>
    <n v="1955.9471365638767"/>
  </r>
  <r>
    <x v="77"/>
    <x v="12"/>
    <n v="1931.0344827586207"/>
  </r>
  <r>
    <x v="77"/>
    <x v="13"/>
    <n v="1942.1965317919075"/>
  </r>
  <r>
    <x v="77"/>
    <x v="14"/>
    <n v="1899.7912317327766"/>
  </r>
  <r>
    <x v="77"/>
    <x v="15"/>
    <n v="1712.3595505617977"/>
  </r>
  <r>
    <x v="77"/>
    <x v="16"/>
    <n v="1757.8125"/>
  </r>
  <r>
    <x v="77"/>
    <x v="17"/>
    <n v="1844.0463645943098"/>
  </r>
  <r>
    <x v="77"/>
    <x v="18"/>
    <n v="1984.5474613686533"/>
  </r>
  <r>
    <x v="77"/>
    <x v="19"/>
    <n v="2010.0783874580065"/>
  </r>
  <r>
    <x v="77"/>
    <x v="20"/>
    <n v="2061.3425925925926"/>
  </r>
  <r>
    <x v="77"/>
    <x v="21"/>
    <n v="2019.462465245598"/>
  </r>
  <r>
    <x v="77"/>
    <x v="22"/>
    <n v="2093.5897435897436"/>
  </r>
  <r>
    <x v="77"/>
    <x v="23"/>
    <n v="2190.4191616766466"/>
  </r>
  <r>
    <x v="77"/>
    <x v="24"/>
    <n v="2169.8113207547171"/>
  </r>
  <r>
    <x v="77"/>
    <x v="25"/>
    <n v="2125.9842519685039"/>
  </r>
  <r>
    <x v="77"/>
    <x v="26"/>
    <n v="2289.9159663865544"/>
  </r>
  <r>
    <x v="77"/>
    <x v="27"/>
    <n v="2333.3333333333335"/>
  </r>
  <r>
    <x v="77"/>
    <x v="28"/>
    <n v="2385.1239669421489"/>
  </r>
  <r>
    <x v="77"/>
    <x v="29"/>
    <n v="2629.0697674418607"/>
  </r>
  <r>
    <x v="77"/>
    <x v="30"/>
    <n v="2354.8387096774195"/>
  </r>
  <r>
    <x v="77"/>
    <x v="31"/>
    <n v="2640.9266409266411"/>
  </r>
  <r>
    <x v="77"/>
    <x v="32"/>
    <n v="2705.9925093632955"/>
  </r>
  <r>
    <x v="77"/>
    <x v="33"/>
    <n v="2619.7718631178705"/>
  </r>
  <r>
    <x v="77"/>
    <x v="34"/>
    <n v="2631.160572337043"/>
  </r>
  <r>
    <x v="77"/>
    <x v="35"/>
    <n v="2778.5817655571636"/>
  </r>
  <r>
    <x v="77"/>
    <x v="36"/>
    <n v="2929.2682926829266"/>
  </r>
  <r>
    <x v="77"/>
    <x v="37"/>
    <n v="2976.8270944741535"/>
  </r>
  <r>
    <x v="77"/>
    <x v="38"/>
    <n v="2845.8864426419468"/>
  </r>
  <r>
    <x v="77"/>
    <x v="39"/>
    <n v="3509.3457943925237"/>
  </r>
  <r>
    <x v="77"/>
    <x v="40"/>
    <n v="4076.3358778625952"/>
  </r>
  <r>
    <x v="77"/>
    <x v="41"/>
    <n v="4545.9183673469388"/>
  </r>
  <r>
    <x v="77"/>
    <x v="42"/>
    <n v="4307.3929961089489"/>
  </r>
  <r>
    <x v="77"/>
    <x v="43"/>
    <n v="4265.536723163842"/>
  </r>
  <r>
    <x v="78"/>
    <x v="0"/>
    <n v="2091.0931174089069"/>
  </r>
  <r>
    <x v="78"/>
    <x v="1"/>
    <n v="2234.6625766871166"/>
  </r>
  <r>
    <x v="78"/>
    <x v="2"/>
    <n v="2335.1063829787236"/>
  </r>
  <r>
    <x v="78"/>
    <x v="3"/>
    <n v="2257.1428571428573"/>
  </r>
  <r>
    <x v="78"/>
    <x v="4"/>
    <n v="2425.5765199161424"/>
  </r>
  <r>
    <x v="78"/>
    <x v="5"/>
    <n v="2432.0137693631668"/>
  </r>
  <r>
    <x v="78"/>
    <x v="6"/>
    <n v="2242.424242424242"/>
  </r>
  <r>
    <x v="78"/>
    <x v="7"/>
    <n v="2353.5825545171338"/>
  </r>
  <r>
    <x v="78"/>
    <x v="8"/>
    <n v="2347.245409015025"/>
  </r>
  <r>
    <x v="78"/>
    <x v="9"/>
    <n v="2408.723747980614"/>
  </r>
  <r>
    <x v="78"/>
    <x v="10"/>
    <n v="2556.1139028475714"/>
  </r>
  <r>
    <x v="78"/>
    <x v="11"/>
    <n v="2598.9847715736037"/>
  </r>
  <r>
    <x v="78"/>
    <x v="12"/>
    <n v="2589.8058252427181"/>
  </r>
  <r>
    <x v="78"/>
    <x v="13"/>
    <n v="2491.6820702402956"/>
  </r>
  <r>
    <x v="78"/>
    <x v="14"/>
    <n v="2644.1821247892071"/>
  </r>
  <r>
    <x v="78"/>
    <x v="15"/>
    <n v="2238.512035010941"/>
  </r>
  <r>
    <x v="78"/>
    <x v="16"/>
    <n v="2418.1184668989549"/>
  </r>
  <r>
    <x v="78"/>
    <x v="17"/>
    <n v="2484.2696629213483"/>
  </r>
  <r>
    <x v="78"/>
    <x v="18"/>
    <n v="2706.0367454068241"/>
  </r>
  <r>
    <x v="78"/>
    <x v="19"/>
    <n v="2804.4217687074829"/>
  </r>
  <r>
    <x v="78"/>
    <x v="20"/>
    <n v="2806.5693430656934"/>
  </r>
  <r>
    <x v="78"/>
    <x v="21"/>
    <n v="2871.559633027523"/>
  </r>
  <r>
    <x v="78"/>
    <x v="22"/>
    <n v="2852.705410821643"/>
  </r>
  <r>
    <x v="78"/>
    <x v="23"/>
    <n v="2896.1284230406045"/>
  </r>
  <r>
    <x v="78"/>
    <x v="24"/>
    <n v="3031.7460317460318"/>
  </r>
  <r>
    <x v="78"/>
    <x v="25"/>
    <n v="2994.3100995732575"/>
  </r>
  <r>
    <x v="78"/>
    <x v="26"/>
    <n v="3194.7769314472253"/>
  </r>
  <r>
    <x v="78"/>
    <x v="27"/>
    <n v="3217.7083333333335"/>
  </r>
  <r>
    <x v="78"/>
    <x v="28"/>
    <n v="3604.249667994688"/>
  </r>
  <r>
    <x v="78"/>
    <x v="29"/>
    <n v="3867.6607642124882"/>
  </r>
  <r>
    <x v="78"/>
    <x v="30"/>
    <n v="3849.7217068645641"/>
  </r>
  <r>
    <x v="78"/>
    <x v="31"/>
    <n v="3545.0516986706057"/>
  </r>
  <r>
    <x v="78"/>
    <x v="32"/>
    <n v="3717.0050761421321"/>
  </r>
  <r>
    <x v="78"/>
    <x v="33"/>
    <n v="3573.1559854897218"/>
  </r>
  <r>
    <x v="78"/>
    <x v="34"/>
    <n v="3697.8494623655915"/>
  </r>
  <r>
    <x v="78"/>
    <x v="35"/>
    <n v="3829.0972830850133"/>
  </r>
  <r>
    <x v="78"/>
    <x v="36"/>
    <n v="3865.8346333853351"/>
  </r>
  <r>
    <x v="78"/>
    <x v="37"/>
    <n v="3765.2958876629891"/>
  </r>
  <r>
    <x v="78"/>
    <x v="38"/>
    <n v="3331.7788141239175"/>
  </r>
  <r>
    <x v="78"/>
    <x v="39"/>
    <n v="4014.1700404858298"/>
  </r>
  <r>
    <x v="78"/>
    <x v="40"/>
    <n v="4609.4674556213022"/>
  </r>
  <r>
    <x v="78"/>
    <x v="41"/>
    <n v="4956.7779960707267"/>
  </r>
  <r>
    <x v="78"/>
    <x v="42"/>
    <n v="4911.585365853658"/>
  </r>
  <r>
    <x v="78"/>
    <x v="43"/>
    <n v="4973.0722154222767"/>
  </r>
  <r>
    <x v="79"/>
    <x v="0"/>
    <n v="2000"/>
  </r>
  <r>
    <x v="79"/>
    <x v="1"/>
    <n v="2023.1023102310232"/>
  </r>
  <r>
    <x v="79"/>
    <x v="2"/>
    <n v="2154.1218637992833"/>
  </r>
  <r>
    <x v="79"/>
    <x v="3"/>
    <n v="2220.7792207792209"/>
  </r>
  <r>
    <x v="79"/>
    <x v="4"/>
    <n v="2254.9800796812751"/>
  </r>
  <r>
    <x v="79"/>
    <x v="5"/>
    <n v="2222.2222222222222"/>
  </r>
  <r>
    <x v="79"/>
    <x v="6"/>
    <n v="2220"/>
  </r>
  <r>
    <x v="79"/>
    <x v="7"/>
    <n v="2356.0830860534124"/>
  </r>
  <r>
    <x v="79"/>
    <x v="8"/>
    <n v="2409.3567251461991"/>
  </r>
  <r>
    <x v="79"/>
    <x v="9"/>
    <n v="2261.8453865336655"/>
  </r>
  <r>
    <x v="79"/>
    <x v="10"/>
    <n v="2411.4285714285716"/>
  </r>
  <r>
    <x v="79"/>
    <x v="11"/>
    <n v="2431.5245478036177"/>
  </r>
  <r>
    <x v="79"/>
    <x v="12"/>
    <n v="2592.2746781115879"/>
  </r>
  <r>
    <x v="79"/>
    <x v="13"/>
    <n v="2548.7804878048782"/>
  </r>
  <r>
    <x v="79"/>
    <x v="14"/>
    <n v="2507.1428571428573"/>
  </r>
  <r>
    <x v="79"/>
    <x v="15"/>
    <n v="2331.6062176165801"/>
  </r>
  <r>
    <x v="79"/>
    <x v="16"/>
    <n v="2466.019417475728"/>
  </r>
  <r>
    <x v="79"/>
    <x v="17"/>
    <n v="2397.727272727273"/>
  </r>
  <r>
    <x v="79"/>
    <x v="18"/>
    <n v="2602.2471910112358"/>
  </r>
  <r>
    <x v="79"/>
    <x v="19"/>
    <n v="2601.1673151750974"/>
  </r>
  <r>
    <x v="79"/>
    <x v="20"/>
    <n v="2721.6117216117218"/>
  </r>
  <r>
    <x v="79"/>
    <x v="21"/>
    <n v="2860.9154929577467"/>
  </r>
  <r>
    <x v="79"/>
    <x v="22"/>
    <n v="3168.1034482758623"/>
  </r>
  <r>
    <x v="79"/>
    <x v="23"/>
    <n v="2873.1501057082451"/>
  </r>
  <r>
    <x v="79"/>
    <x v="24"/>
    <n v="3297.1698113207549"/>
  </r>
  <r>
    <x v="79"/>
    <x v="25"/>
    <n v="3139.1585760517796"/>
  </r>
  <r>
    <x v="79"/>
    <x v="26"/>
    <n v="3484.848484848485"/>
  </r>
  <r>
    <x v="79"/>
    <x v="27"/>
    <n v="3806.6037735849059"/>
  </r>
  <r>
    <x v="79"/>
    <x v="28"/>
    <n v="3655.8823529411766"/>
  </r>
  <r>
    <x v="79"/>
    <x v="29"/>
    <n v="3698.2591876208899"/>
  </r>
  <r>
    <x v="79"/>
    <x v="30"/>
    <n v="3746.3414634146343"/>
  </r>
  <r>
    <x v="79"/>
    <x v="31"/>
    <n v="3926.9102990033225"/>
  </r>
  <r>
    <x v="79"/>
    <x v="32"/>
    <n v="3981.8731117824773"/>
  </r>
  <r>
    <x v="79"/>
    <x v="33"/>
    <n v="4120.8459214501509"/>
  </r>
  <r>
    <x v="79"/>
    <x v="34"/>
    <n v="3581.1138014527842"/>
  </r>
  <r>
    <x v="79"/>
    <x v="35"/>
    <n v="3687.5"/>
  </r>
  <r>
    <x v="79"/>
    <x v="36"/>
    <n v="3516.7173252279636"/>
  </r>
  <r>
    <x v="79"/>
    <x v="37"/>
    <n v="3647.1910112359551"/>
  </r>
  <r>
    <x v="79"/>
    <x v="38"/>
    <n v="3199.3047508690611"/>
  </r>
  <r>
    <x v="79"/>
    <x v="39"/>
    <n v="3926.5306122448978"/>
  </r>
  <r>
    <x v="79"/>
    <x v="40"/>
    <n v="4598.6842105263158"/>
  </r>
  <r>
    <x v="79"/>
    <x v="41"/>
    <n v="5472.4770642201838"/>
  </r>
  <r>
    <x v="79"/>
    <x v="42"/>
    <n v="5107.6388888888896"/>
  </r>
  <r>
    <x v="79"/>
    <x v="43"/>
    <n v="5029.9003322259141"/>
  </r>
  <r>
    <x v="80"/>
    <x v="0"/>
    <n v="2027.0270270270271"/>
  </r>
  <r>
    <x v="80"/>
    <x v="1"/>
    <n v="2015.0602409638557"/>
  </r>
  <r>
    <x v="80"/>
    <x v="2"/>
    <n v="2015.625"/>
  </r>
  <r>
    <x v="80"/>
    <x v="3"/>
    <n v="1926.8292682926829"/>
  </r>
  <r>
    <x v="80"/>
    <x v="4"/>
    <n v="1899.2537313432836"/>
  </r>
  <r>
    <x v="80"/>
    <x v="5"/>
    <n v="2215.0170648464164"/>
  </r>
  <r>
    <x v="80"/>
    <x v="6"/>
    <n v="2086.6666666666665"/>
  </r>
  <r>
    <x v="80"/>
    <x v="7"/>
    <n v="2165.217391304348"/>
  </r>
  <r>
    <x v="80"/>
    <x v="8"/>
    <n v="2073.2323232323229"/>
  </r>
  <r>
    <x v="80"/>
    <x v="9"/>
    <n v="2233.009708737864"/>
  </r>
  <r>
    <x v="80"/>
    <x v="10"/>
    <n v="2168.9008042895443"/>
  </r>
  <r>
    <x v="80"/>
    <x v="11"/>
    <n v="2264.7657841140531"/>
  </r>
  <r>
    <x v="80"/>
    <x v="12"/>
    <n v="2196.8503937007877"/>
  </r>
  <r>
    <x v="80"/>
    <x v="13"/>
    <n v="2408.6687306501544"/>
  </r>
  <r>
    <x v="80"/>
    <x v="14"/>
    <n v="2238.6934673366836"/>
  </r>
  <r>
    <x v="80"/>
    <x v="15"/>
    <n v="2154.0880503144654"/>
  </r>
  <r>
    <x v="80"/>
    <x v="16"/>
    <n v="2347.2222222222222"/>
  </r>
  <r>
    <x v="80"/>
    <x v="17"/>
    <n v="2232.1428571428573"/>
  </r>
  <r>
    <x v="80"/>
    <x v="18"/>
    <n v="2372.0930232558144"/>
  </r>
  <r>
    <x v="80"/>
    <x v="19"/>
    <n v="2445.3665283540804"/>
  </r>
  <r>
    <x v="80"/>
    <x v="20"/>
    <n v="2471.1055276381912"/>
  </r>
  <r>
    <x v="80"/>
    <x v="21"/>
    <n v="2536.9211514392991"/>
  </r>
  <r>
    <x v="80"/>
    <x v="22"/>
    <n v="2833.9552238805973"/>
  </r>
  <r>
    <x v="80"/>
    <x v="23"/>
    <n v="2792.7461139896373"/>
  </r>
  <r>
    <x v="80"/>
    <x v="24"/>
    <n v="2731.2925170068024"/>
  </r>
  <r>
    <x v="80"/>
    <x v="25"/>
    <n v="2839.1752577319589"/>
  </r>
  <r>
    <x v="80"/>
    <x v="26"/>
    <n v="3095.7095709570958"/>
  </r>
  <r>
    <x v="80"/>
    <x v="27"/>
    <n v="3006.5573770491801"/>
  </r>
  <r>
    <x v="80"/>
    <x v="28"/>
    <n v="3246.5437788018435"/>
  </r>
  <r>
    <x v="80"/>
    <x v="29"/>
    <n v="3427.2486772486773"/>
  </r>
  <r>
    <x v="80"/>
    <x v="30"/>
    <n v="2883.522727272727"/>
  </r>
  <r>
    <x v="80"/>
    <x v="31"/>
    <n v="3042.4528301886789"/>
  </r>
  <r>
    <x v="80"/>
    <x v="32"/>
    <n v="3264.2369020501142"/>
  </r>
  <r>
    <x v="80"/>
    <x v="33"/>
    <n v="3266.6666666666665"/>
  </r>
  <r>
    <x v="80"/>
    <x v="34"/>
    <n v="3577.1543086172346"/>
  </r>
  <r>
    <x v="80"/>
    <x v="35"/>
    <n v="3221.0526315789471"/>
  </r>
  <r>
    <x v="80"/>
    <x v="36"/>
    <n v="3338.6666666666665"/>
  </r>
  <r>
    <x v="80"/>
    <x v="37"/>
    <n v="3466.7896678966786"/>
  </r>
  <r>
    <x v="80"/>
    <x v="38"/>
    <n v="3156.9086651053863"/>
  </r>
  <r>
    <x v="80"/>
    <x v="39"/>
    <n v="4290.5982905982901"/>
  </r>
  <r>
    <x v="80"/>
    <x v="40"/>
    <n v="4258.8235294117649"/>
  </r>
  <r>
    <x v="80"/>
    <x v="41"/>
    <n v="5028.985507246377"/>
  </r>
  <r>
    <x v="80"/>
    <x v="42"/>
    <n v="5155.5555555555557"/>
  </r>
  <r>
    <x v="80"/>
    <x v="43"/>
    <n v="4888.5714285714284"/>
  </r>
  <r>
    <x v="81"/>
    <x v="0"/>
    <n v="2075.9930915371328"/>
  </r>
  <r>
    <x v="81"/>
    <x v="1"/>
    <n v="2167.8520625889046"/>
  </r>
  <r>
    <x v="81"/>
    <x v="2"/>
    <n v="2178.5714285714284"/>
  </r>
  <r>
    <x v="81"/>
    <x v="3"/>
    <n v="2296.398891966759"/>
  </r>
  <r>
    <x v="81"/>
    <x v="4"/>
    <n v="2302.0667726550078"/>
  </r>
  <r>
    <x v="81"/>
    <x v="5"/>
    <n v="2308.8435374149658"/>
  </r>
  <r>
    <x v="81"/>
    <x v="6"/>
    <n v="2301.4586709886548"/>
  </r>
  <r>
    <x v="81"/>
    <x v="7"/>
    <n v="2302.3255813953488"/>
  </r>
  <r>
    <x v="81"/>
    <x v="8"/>
    <n v="2426.8929503916452"/>
  </r>
  <r>
    <x v="81"/>
    <x v="9"/>
    <n v="2507.3627844712182"/>
  </r>
  <r>
    <x v="81"/>
    <x v="10"/>
    <n v="2511.0837438423641"/>
  </r>
  <r>
    <x v="81"/>
    <x v="11"/>
    <n v="2454.2682926829266"/>
  </r>
  <r>
    <x v="81"/>
    <x v="12"/>
    <n v="2651.4522821576761"/>
  </r>
  <r>
    <x v="81"/>
    <x v="13"/>
    <n v="2579.352850539291"/>
  </r>
  <r>
    <x v="81"/>
    <x v="14"/>
    <n v="2686.5284974093265"/>
  </r>
  <r>
    <x v="81"/>
    <x v="15"/>
    <n v="2489.3238434163704"/>
  </r>
  <r>
    <x v="81"/>
    <x v="16"/>
    <n v="2529.0055248618787"/>
  </r>
  <r>
    <x v="81"/>
    <x v="17"/>
    <n v="2433.8028169014083"/>
  </r>
  <r>
    <x v="81"/>
    <x v="18"/>
    <n v="2589.1089108910892"/>
  </r>
  <r>
    <x v="81"/>
    <x v="19"/>
    <n v="2688.6035313001603"/>
  </r>
  <r>
    <x v="81"/>
    <x v="20"/>
    <n v="2757.6470588235297"/>
  </r>
  <r>
    <x v="81"/>
    <x v="21"/>
    <n v="2749.845964263709"/>
  </r>
  <r>
    <x v="81"/>
    <x v="22"/>
    <n v="2726.8041237113403"/>
  </r>
  <r>
    <x v="81"/>
    <x v="23"/>
    <n v="2879.9392097264436"/>
  </r>
  <r>
    <x v="81"/>
    <x v="24"/>
    <n v="2931.5068493150688"/>
  </r>
  <r>
    <x v="81"/>
    <x v="25"/>
    <n v="3013.1578947368421"/>
  </r>
  <r>
    <x v="81"/>
    <x v="26"/>
    <n v="3067.2451193058569"/>
  </r>
  <r>
    <x v="81"/>
    <x v="27"/>
    <n v="3187.7729257641922"/>
  </r>
  <r>
    <x v="81"/>
    <x v="28"/>
    <n v="3483.5371589840074"/>
  </r>
  <r>
    <x v="81"/>
    <x v="29"/>
    <n v="3221.3216957605987"/>
  </r>
  <r>
    <x v="81"/>
    <x v="30"/>
    <n v="3207.0707070707072"/>
  </r>
  <r>
    <x v="81"/>
    <x v="31"/>
    <n v="3307.2970195272355"/>
  </r>
  <r>
    <x v="81"/>
    <x v="32"/>
    <n v="3333.6314847942754"/>
  </r>
  <r>
    <x v="81"/>
    <x v="33"/>
    <n v="3486.5085854456256"/>
  </r>
  <r>
    <x v="81"/>
    <x v="34"/>
    <n v="3415.5844155844156"/>
  </r>
  <r>
    <x v="81"/>
    <x v="35"/>
    <n v="3360.0493218249076"/>
  </r>
  <r>
    <x v="81"/>
    <x v="36"/>
    <n v="3443.9252336448599"/>
  </r>
  <r>
    <x v="81"/>
    <x v="37"/>
    <n v="3632.2478157267674"/>
  </r>
  <r>
    <x v="81"/>
    <x v="38"/>
    <n v="3189.7810218978102"/>
  </r>
  <r>
    <x v="81"/>
    <x v="39"/>
    <n v="3517.1755725190842"/>
  </r>
  <r>
    <x v="81"/>
    <x v="40"/>
    <n v="4428.9940828402359"/>
  </r>
  <r>
    <x v="81"/>
    <x v="41"/>
    <n v="4750"/>
  </r>
  <r>
    <x v="81"/>
    <x v="42"/>
    <n v="4790.7573812580231"/>
  </r>
  <r>
    <x v="81"/>
    <x v="43"/>
    <n v="4519.9138858988163"/>
  </r>
  <r>
    <x v="82"/>
    <x v="0"/>
    <n v="2382.9787234042551"/>
  </r>
  <r>
    <x v="82"/>
    <x v="1"/>
    <n v="2700.7874015748034"/>
  </r>
  <r>
    <x v="82"/>
    <x v="2"/>
    <n v="2507.3529411764707"/>
  </r>
  <r>
    <x v="82"/>
    <x v="3"/>
    <n v="2644.1717791411043"/>
  </r>
  <r>
    <x v="82"/>
    <x v="4"/>
    <n v="2600"/>
  </r>
  <r>
    <x v="82"/>
    <x v="5"/>
    <n v="2620.4819277108436"/>
  </r>
  <r>
    <x v="82"/>
    <x v="6"/>
    <n v="2952.6627218934914"/>
  </r>
  <r>
    <x v="82"/>
    <x v="7"/>
    <n v="2623.5294117647059"/>
  </r>
  <r>
    <x v="82"/>
    <x v="8"/>
    <n v="2616.5803108808291"/>
  </r>
  <r>
    <x v="82"/>
    <x v="9"/>
    <n v="2698.9795918367349"/>
  </r>
  <r>
    <x v="82"/>
    <x v="10"/>
    <n v="2839.1959798994976"/>
  </r>
  <r>
    <x v="82"/>
    <x v="11"/>
    <n v="2908.1081081081084"/>
  </r>
  <r>
    <x v="82"/>
    <x v="12"/>
    <n v="2891.304347826087"/>
  </r>
  <r>
    <x v="82"/>
    <x v="13"/>
    <n v="3000"/>
  </r>
  <r>
    <x v="82"/>
    <x v="14"/>
    <n v="2819.9052132701422"/>
  </r>
  <r>
    <x v="82"/>
    <x v="15"/>
    <n v="2778.688524590164"/>
  </r>
  <r>
    <x v="82"/>
    <x v="16"/>
    <n v="2669.7247706422022"/>
  </r>
  <r>
    <x v="82"/>
    <x v="17"/>
    <n v="2342.3076923076924"/>
  </r>
  <r>
    <x v="82"/>
    <x v="18"/>
    <n v="2958.730158730159"/>
  </r>
  <r>
    <x v="82"/>
    <x v="19"/>
    <n v="2840.5405405405404"/>
  </r>
  <r>
    <x v="82"/>
    <x v="20"/>
    <n v="2819.3548387096776"/>
  </r>
  <r>
    <x v="82"/>
    <x v="21"/>
    <n v="2903.688524590164"/>
  </r>
  <r>
    <x v="82"/>
    <x v="22"/>
    <n v="2881.25"/>
  </r>
  <r>
    <x v="82"/>
    <x v="23"/>
    <n v="3294.1176470588234"/>
  </r>
  <r>
    <x v="82"/>
    <x v="24"/>
    <n v="3085.7142857142858"/>
  </r>
  <r>
    <x v="82"/>
    <x v="25"/>
    <n v="3458.498023715415"/>
  </r>
  <r>
    <x v="82"/>
    <x v="26"/>
    <n v="3513.8888888888887"/>
  </r>
  <r>
    <x v="82"/>
    <x v="27"/>
    <n v="3738.8535031847132"/>
  </r>
  <r>
    <x v="82"/>
    <x v="28"/>
    <n v="3581.6733067729083"/>
  </r>
  <r>
    <x v="82"/>
    <x v="29"/>
    <n v="4194.9152542372876"/>
  </r>
  <r>
    <x v="82"/>
    <x v="30"/>
    <n v="4012.1212121212116"/>
  </r>
  <r>
    <x v="82"/>
    <x v="31"/>
    <n v="4334.8623853211002"/>
  </r>
  <r>
    <x v="82"/>
    <x v="32"/>
    <n v="4158.4905660377362"/>
  </r>
  <r>
    <x v="82"/>
    <x v="33"/>
    <n v="4190.2654867256633"/>
  </r>
  <r>
    <x v="82"/>
    <x v="34"/>
    <n v="4692.3076923076924"/>
  </r>
  <r>
    <x v="82"/>
    <x v="35"/>
    <n v="4132.564841498559"/>
  </r>
  <r>
    <x v="82"/>
    <x v="36"/>
    <n v="4493.9759036144578"/>
  </r>
  <r>
    <x v="82"/>
    <x v="37"/>
    <n v="4213.7096774193551"/>
  </r>
  <r>
    <x v="82"/>
    <x v="38"/>
    <n v="3803.977272727273"/>
  </r>
  <r>
    <x v="82"/>
    <x v="39"/>
    <n v="4013.4228187919466"/>
  </r>
  <r>
    <x v="82"/>
    <x v="40"/>
    <n v="5254.2372881355932"/>
  </r>
  <r>
    <x v="82"/>
    <x v="41"/>
    <n v="6149.0683229813667"/>
  </r>
  <r>
    <x v="82"/>
    <x v="42"/>
    <n v="5932.5153374233132"/>
  </r>
  <r>
    <x v="82"/>
    <x v="43"/>
    <n v="6220.1834862385313"/>
  </r>
  <r>
    <x v="83"/>
    <x v="0"/>
    <n v="2763.1578947368421"/>
  </r>
  <r>
    <x v="83"/>
    <x v="1"/>
    <n v="2616.6666666666665"/>
  </r>
  <r>
    <x v="83"/>
    <x v="2"/>
    <n v="2857.1428571428573"/>
  </r>
  <r>
    <x v="83"/>
    <x v="3"/>
    <n v="3181.8181818181815"/>
  </r>
  <r>
    <x v="83"/>
    <x v="4"/>
    <n v="3061.5384615384614"/>
  </r>
  <r>
    <x v="83"/>
    <x v="5"/>
    <n v="3155.1724137931037"/>
  </r>
  <r>
    <x v="83"/>
    <x v="6"/>
    <n v="2545.4545454545455"/>
  </r>
  <r>
    <x v="83"/>
    <x v="7"/>
    <n v="2909.090909090909"/>
  </r>
  <r>
    <x v="83"/>
    <x v="8"/>
    <n v="3310.344827586207"/>
  </r>
  <r>
    <x v="83"/>
    <x v="9"/>
    <n v="3405.4054054054054"/>
  </r>
  <r>
    <x v="83"/>
    <x v="10"/>
    <n v="2671.875"/>
  </r>
  <r>
    <x v="83"/>
    <x v="11"/>
    <n v="3243.9024390243903"/>
  </r>
  <r>
    <x v="83"/>
    <x v="12"/>
    <n v="3608.695652173913"/>
  </r>
  <r>
    <x v="83"/>
    <x v="13"/>
    <n v="3685.7142857142853"/>
  </r>
  <r>
    <x v="83"/>
    <x v="14"/>
    <n v="4363.6363636363631"/>
  </r>
  <r>
    <x v="83"/>
    <x v="15"/>
    <n v="3076.9230769230771"/>
  </r>
  <r>
    <x v="83"/>
    <x v="16"/>
    <n v="2871.4285714285716"/>
  </r>
  <r>
    <x v="83"/>
    <x v="17"/>
    <n v="2970"/>
  </r>
  <r>
    <x v="83"/>
    <x v="18"/>
    <n v="3495.7264957264956"/>
  </r>
  <r>
    <x v="83"/>
    <x v="19"/>
    <n v="3729.9270072992699"/>
  </r>
  <r>
    <x v="83"/>
    <x v="20"/>
    <n v="3505.8139534883721"/>
  </r>
  <r>
    <x v="83"/>
    <x v="21"/>
    <n v="3867.132867132867"/>
  </r>
  <r>
    <x v="83"/>
    <x v="22"/>
    <n v="3508.7719298245611"/>
  </r>
  <r>
    <x v="83"/>
    <x v="23"/>
    <n v="3785.7142857142858"/>
  </r>
  <r>
    <x v="83"/>
    <x v="24"/>
    <n v="4291.666666666667"/>
  </r>
  <r>
    <x v="83"/>
    <x v="25"/>
    <n v="3960"/>
  </r>
  <r>
    <x v="83"/>
    <x v="26"/>
    <n v="3762.5"/>
  </r>
  <r>
    <x v="83"/>
    <x v="27"/>
    <n v="4134.6153846153848"/>
  </r>
  <r>
    <x v="83"/>
    <x v="28"/>
    <n v="3992.063492063492"/>
  </r>
  <r>
    <x v="83"/>
    <x v="29"/>
    <n v="3720.1492537313434"/>
  </r>
  <r>
    <x v="83"/>
    <x v="30"/>
    <n v="3803.4682080924854"/>
  </r>
  <r>
    <x v="83"/>
    <x v="31"/>
    <n v="3816.4556962025317"/>
  </r>
  <r>
    <x v="83"/>
    <x v="32"/>
    <n v="4167.6646706586826"/>
  </r>
  <r>
    <x v="83"/>
    <x v="33"/>
    <n v="4394.7368421052624"/>
  </r>
  <r>
    <x v="83"/>
    <x v="34"/>
    <n v="4272.7272727272721"/>
  </r>
  <r>
    <x v="83"/>
    <x v="35"/>
    <n v="4970.4142011834319"/>
  </r>
  <r>
    <x v="83"/>
    <x v="36"/>
    <n v="4047.2440944881887"/>
  </r>
  <r>
    <x v="83"/>
    <x v="37"/>
    <n v="3758.793969849246"/>
  </r>
  <r>
    <x v="83"/>
    <x v="38"/>
    <n v="3363.1123919308361"/>
  </r>
  <r>
    <x v="83"/>
    <x v="39"/>
    <n v="3938.0530973451328"/>
  </r>
  <r>
    <x v="83"/>
    <x v="40"/>
    <n v="4956.521739130435"/>
  </r>
  <r>
    <x v="83"/>
    <x v="41"/>
    <n v="5688.0733944954127"/>
  </r>
  <r>
    <x v="83"/>
    <x v="42"/>
    <n v="5037.7358490566039"/>
  </r>
  <r>
    <x v="83"/>
    <x v="43"/>
    <n v="5262.8205128205127"/>
  </r>
  <r>
    <x v="84"/>
    <x v="0"/>
    <n v="2668.5456595264936"/>
  </r>
  <r>
    <x v="84"/>
    <x v="1"/>
    <n v="2846.9945355191253"/>
  </r>
  <r>
    <x v="84"/>
    <x v="2"/>
    <n v="2840.9506398537478"/>
  </r>
  <r>
    <x v="84"/>
    <x v="3"/>
    <n v="2757.1942446043163"/>
  </r>
  <r>
    <x v="84"/>
    <x v="4"/>
    <n v="2842.4170616113743"/>
  </r>
  <r>
    <x v="84"/>
    <x v="5"/>
    <n v="2841.3978494623657"/>
  </r>
  <r>
    <x v="84"/>
    <x v="6"/>
    <n v="2878.3919597989952"/>
  </r>
  <r>
    <x v="84"/>
    <x v="7"/>
    <n v="2811.7258464079273"/>
  </r>
  <r>
    <x v="84"/>
    <x v="8"/>
    <n v="2929.5987887963665"/>
  </r>
  <r>
    <x v="84"/>
    <x v="9"/>
    <n v="2890.5775075987845"/>
  </r>
  <r>
    <x v="84"/>
    <x v="10"/>
    <n v="2983.9871897518015"/>
  </r>
  <r>
    <x v="84"/>
    <x v="11"/>
    <n v="3193.6483346243222"/>
  </r>
  <r>
    <x v="84"/>
    <x v="12"/>
    <n v="3304.8530416951471"/>
  </r>
  <r>
    <x v="84"/>
    <x v="13"/>
    <n v="3456.493784826404"/>
  </r>
  <r>
    <x v="84"/>
    <x v="14"/>
    <n v="3538.7434554973825"/>
  </r>
  <r>
    <x v="84"/>
    <x v="15"/>
    <n v="3484.5276872964168"/>
  </r>
  <r>
    <x v="84"/>
    <x v="16"/>
    <n v="3366.6666666666665"/>
  </r>
  <r>
    <x v="84"/>
    <x v="17"/>
    <n v="3317.2451193058569"/>
  </r>
  <r>
    <x v="84"/>
    <x v="18"/>
    <n v="3432.8578455484508"/>
  </r>
  <r>
    <x v="84"/>
    <x v="19"/>
    <n v="3583.7104072398192"/>
  </r>
  <r>
    <x v="84"/>
    <x v="20"/>
    <n v="3627.389951089373"/>
  </r>
  <r>
    <x v="84"/>
    <x v="21"/>
    <n v="3660.6033717834962"/>
  </r>
  <r>
    <x v="84"/>
    <x v="22"/>
    <n v="3867.4884437596302"/>
  </r>
  <r>
    <x v="84"/>
    <x v="23"/>
    <n v="3940.5580266882325"/>
  </r>
  <r>
    <x v="84"/>
    <x v="24"/>
    <n v="4032.5203252032516"/>
  </r>
  <r>
    <x v="84"/>
    <x v="25"/>
    <n v="4042.4178154825022"/>
  </r>
  <r>
    <x v="84"/>
    <x v="26"/>
    <n v="4188.9483065953646"/>
  </r>
  <r>
    <x v="84"/>
    <x v="27"/>
    <n v="4095.9527057753526"/>
  </r>
  <r>
    <x v="84"/>
    <x v="28"/>
    <n v="4273.8565782044043"/>
  </r>
  <r>
    <x v="84"/>
    <x v="29"/>
    <n v="4418.3965640658562"/>
  </r>
  <r>
    <x v="84"/>
    <x v="30"/>
    <n v="4379.0368271954676"/>
  </r>
  <r>
    <x v="84"/>
    <x v="31"/>
    <n v="4395.5184992183431"/>
  </r>
  <r>
    <x v="84"/>
    <x v="32"/>
    <n v="4424.365942028985"/>
  </r>
  <r>
    <x v="84"/>
    <x v="33"/>
    <n v="4446.2809917355371"/>
  </r>
  <r>
    <x v="84"/>
    <x v="34"/>
    <n v="4545.174932718186"/>
  </r>
  <r>
    <x v="84"/>
    <x v="35"/>
    <n v="4716.0843563109856"/>
  </r>
  <r>
    <x v="84"/>
    <x v="36"/>
    <n v="4625.4701773240195"/>
  </r>
  <r>
    <x v="84"/>
    <x v="37"/>
    <n v="4920.0316706254944"/>
  </r>
  <r>
    <x v="84"/>
    <x v="38"/>
    <n v="4449.8160798738836"/>
  </r>
  <r>
    <x v="84"/>
    <x v="39"/>
    <n v="4713.436385255648"/>
  </r>
  <r>
    <x v="84"/>
    <x v="40"/>
    <n v="5423.3791748526519"/>
  </r>
  <r>
    <x v="84"/>
    <x v="41"/>
    <n v="5663.5944700460832"/>
  </r>
  <r>
    <x v="84"/>
    <x v="42"/>
    <n v="5464.0486725663714"/>
  </r>
  <r>
    <x v="84"/>
    <x v="43"/>
    <n v="5531.4716312056744"/>
  </r>
  <r>
    <x v="85"/>
    <x v="0"/>
    <n v="2152.7777777777778"/>
  </r>
  <r>
    <x v="85"/>
    <x v="1"/>
    <n v="2549.2957746478874"/>
  </r>
  <r>
    <x v="85"/>
    <x v="2"/>
    <n v="2054.7945205479455"/>
  </r>
  <r>
    <x v="85"/>
    <x v="3"/>
    <n v="2340"/>
  </r>
  <r>
    <x v="85"/>
    <x v="4"/>
    <n v="1921.875"/>
  </r>
  <r>
    <x v="85"/>
    <x v="5"/>
    <n v="2047.1698113207549"/>
  </r>
  <r>
    <x v="85"/>
    <x v="6"/>
    <n v="1860.7594936708861"/>
  </r>
  <r>
    <x v="85"/>
    <x v="7"/>
    <n v="2066.666666666667"/>
  </r>
  <r>
    <x v="85"/>
    <x v="8"/>
    <n v="2250"/>
  </r>
  <r>
    <x v="85"/>
    <x v="9"/>
    <n v="2392.1568627450979"/>
  </r>
  <r>
    <x v="85"/>
    <x v="10"/>
    <n v="2439.0243902439024"/>
  </r>
  <r>
    <x v="85"/>
    <x v="11"/>
    <n v="2445.3781512605042"/>
  </r>
  <r>
    <x v="85"/>
    <x v="12"/>
    <n v="2576.3546798029556"/>
  </r>
  <r>
    <x v="85"/>
    <x v="13"/>
    <n v="2507.1633237822352"/>
  </r>
  <r>
    <x v="85"/>
    <x v="14"/>
    <n v="2716.2162162162163"/>
  </r>
  <r>
    <x v="85"/>
    <x v="15"/>
    <n v="2442.4778761061943"/>
  </r>
  <r>
    <x v="85"/>
    <x v="16"/>
    <n v="2673.0769230769229"/>
  </r>
  <r>
    <x v="85"/>
    <x v="17"/>
    <n v="2659.7938144329896"/>
  </r>
  <r>
    <x v="85"/>
    <x v="18"/>
    <n v="2468.926553672316"/>
  </r>
  <r>
    <x v="85"/>
    <x v="19"/>
    <n v="2867.9245283018868"/>
  </r>
  <r>
    <x v="85"/>
    <x v="20"/>
    <n v="2692.6605504587155"/>
  </r>
  <r>
    <x v="85"/>
    <x v="21"/>
    <n v="2903.3816425120772"/>
  </r>
  <r>
    <x v="85"/>
    <x v="22"/>
    <n v="3044.8717948717949"/>
  </r>
  <r>
    <x v="85"/>
    <x v="23"/>
    <n v="3047.1204188481679"/>
  </r>
  <r>
    <x v="85"/>
    <x v="24"/>
    <n v="3076.2711864406779"/>
  </r>
  <r>
    <x v="85"/>
    <x v="25"/>
    <n v="2952.3809523809527"/>
  </r>
  <r>
    <x v="85"/>
    <x v="26"/>
    <n v="3296.7741935483873"/>
  </r>
  <r>
    <x v="85"/>
    <x v="27"/>
    <n v="3103.0042918454933"/>
  </r>
  <r>
    <x v="85"/>
    <x v="28"/>
    <n v="3514.9700598802392"/>
  </r>
  <r>
    <x v="85"/>
    <x v="29"/>
    <n v="4012.3966942148759"/>
  </r>
  <r>
    <x v="85"/>
    <x v="30"/>
    <n v="3505.0505050505053"/>
  </r>
  <r>
    <x v="85"/>
    <x v="31"/>
    <n v="3618.181818181818"/>
  </r>
  <r>
    <x v="85"/>
    <x v="32"/>
    <n v="3801.324503311258"/>
  </r>
  <r>
    <x v="85"/>
    <x v="33"/>
    <n v="3695.4022988505744"/>
  </r>
  <r>
    <x v="85"/>
    <x v="34"/>
    <n v="4138.1215469613262"/>
  </r>
  <r>
    <x v="85"/>
    <x v="35"/>
    <n v="3907.1428571428569"/>
  </r>
  <r>
    <x v="85"/>
    <x v="36"/>
    <n v="3535.9116022099447"/>
  </r>
  <r>
    <x v="85"/>
    <x v="37"/>
    <n v="3941.4225941422596"/>
  </r>
  <r>
    <x v="85"/>
    <x v="38"/>
    <n v="3626.4367816091958"/>
  </r>
  <r>
    <x v="85"/>
    <x v="39"/>
    <n v="4202.1276595744675"/>
  </r>
  <r>
    <x v="85"/>
    <x v="40"/>
    <n v="5114.9425287356325"/>
  </r>
  <r>
    <x v="85"/>
    <x v="41"/>
    <n v="5738.8059701492539"/>
  </r>
  <r>
    <x v="85"/>
    <x v="42"/>
    <n v="4844.7204968944097"/>
  </r>
  <r>
    <x v="85"/>
    <x v="43"/>
    <n v="5177.0334928229659"/>
  </r>
  <r>
    <x v="86"/>
    <x v="0"/>
    <n v="2932.4324324324325"/>
  </r>
  <r>
    <x v="86"/>
    <x v="1"/>
    <n v="2906.4516129032254"/>
  </r>
  <r>
    <x v="86"/>
    <x v="2"/>
    <n v="3027.439024390244"/>
  </r>
  <r>
    <x v="86"/>
    <x v="3"/>
    <n v="2872.1804511278197"/>
  </r>
  <r>
    <x v="86"/>
    <x v="4"/>
    <n v="3110"/>
  </r>
  <r>
    <x v="86"/>
    <x v="5"/>
    <n v="2857.6779026217228"/>
  </r>
  <r>
    <x v="86"/>
    <x v="6"/>
    <n v="2897.8873239436621"/>
  </r>
  <r>
    <x v="86"/>
    <x v="7"/>
    <n v="2890.322580645161"/>
  </r>
  <r>
    <x v="86"/>
    <x v="8"/>
    <n v="3022.2929936305732"/>
  </r>
  <r>
    <x v="86"/>
    <x v="9"/>
    <n v="3119.565217391304"/>
  </r>
  <r>
    <x v="86"/>
    <x v="10"/>
    <n v="3107.1428571428573"/>
  </r>
  <r>
    <x v="86"/>
    <x v="11"/>
    <n v="3222.6720647773282"/>
  </r>
  <r>
    <x v="86"/>
    <x v="12"/>
    <n v="3641.8918918918921"/>
  </r>
  <r>
    <x v="86"/>
    <x v="13"/>
    <n v="3824.2122719734662"/>
  </r>
  <r>
    <x v="86"/>
    <x v="14"/>
    <n v="3795.0089126559715"/>
  </r>
  <r>
    <x v="86"/>
    <x v="15"/>
    <n v="3956.5217391304345"/>
  </r>
  <r>
    <x v="86"/>
    <x v="16"/>
    <n v="3518.939393939394"/>
  </r>
  <r>
    <x v="86"/>
    <x v="17"/>
    <n v="3474.5098039215686"/>
  </r>
  <r>
    <x v="86"/>
    <x v="18"/>
    <n v="3610.6194690265484"/>
  </r>
  <r>
    <x v="86"/>
    <x v="19"/>
    <n v="3664.0625"/>
  </r>
  <r>
    <x v="86"/>
    <x v="20"/>
    <n v="3694.5945945945946"/>
  </r>
  <r>
    <x v="86"/>
    <x v="21"/>
    <n v="3887.0056497175142"/>
  </r>
  <r>
    <x v="86"/>
    <x v="22"/>
    <n v="4111.4551083591332"/>
  </r>
  <r>
    <x v="86"/>
    <x v="23"/>
    <n v="4336.9863013698632"/>
  </r>
  <r>
    <x v="86"/>
    <x v="24"/>
    <n v="4441.0646387832694"/>
  </r>
  <r>
    <x v="86"/>
    <x v="25"/>
    <n v="4503.333333333333"/>
  </r>
  <r>
    <x v="86"/>
    <x v="26"/>
    <n v="4684.0490797546008"/>
  </r>
  <r>
    <x v="86"/>
    <x v="27"/>
    <n v="4557.86350148368"/>
  </r>
  <r>
    <x v="86"/>
    <x v="28"/>
    <n v="4785.9778597785971"/>
  </r>
  <r>
    <x v="86"/>
    <x v="29"/>
    <n v="4728.4482758620697"/>
  </r>
  <r>
    <x v="86"/>
    <x v="30"/>
    <n v="4750.7598784194533"/>
  </r>
  <r>
    <x v="86"/>
    <x v="31"/>
    <n v="4802.7027027027025"/>
  </r>
  <r>
    <x v="86"/>
    <x v="32"/>
    <n v="4728.7066246056784"/>
  </r>
  <r>
    <x v="86"/>
    <x v="33"/>
    <n v="5169.2307692307695"/>
  </r>
  <r>
    <x v="86"/>
    <x v="34"/>
    <n v="5184.3971631205677"/>
  </r>
  <r>
    <x v="86"/>
    <x v="35"/>
    <n v="5286"/>
  </r>
  <r>
    <x v="86"/>
    <x v="36"/>
    <n v="5376.5432098765432"/>
  </r>
  <r>
    <x v="86"/>
    <x v="37"/>
    <n v="5350.701402805611"/>
  </r>
  <r>
    <x v="86"/>
    <x v="38"/>
    <n v="5040.0572246065803"/>
  </r>
  <r>
    <x v="86"/>
    <x v="39"/>
    <n v="5509.5785440613026"/>
  </r>
  <r>
    <x v="86"/>
    <x v="40"/>
    <n v="5570.5882352941171"/>
  </r>
  <r>
    <x v="86"/>
    <x v="41"/>
    <n v="5879.3969849246232"/>
  </r>
  <r>
    <x v="86"/>
    <x v="42"/>
    <n v="5690.1098901098903"/>
  </r>
  <r>
    <x v="86"/>
    <x v="43"/>
    <n v="5862.8318584070794"/>
  </r>
  <r>
    <x v="87"/>
    <x v="0"/>
    <n v="2500"/>
  </r>
  <r>
    <x v="87"/>
    <x v="1"/>
    <n v="2405.7971014492755"/>
  </r>
  <r>
    <x v="87"/>
    <x v="2"/>
    <n v="2471.4285714285716"/>
  </r>
  <r>
    <x v="87"/>
    <x v="3"/>
    <n v="2666.6666666666665"/>
  </r>
  <r>
    <x v="87"/>
    <x v="4"/>
    <n v="2946.666666666667"/>
  </r>
  <r>
    <x v="87"/>
    <x v="5"/>
    <n v="3012.345679012346"/>
  </r>
  <r>
    <x v="87"/>
    <x v="6"/>
    <n v="2393.2584269662921"/>
  </r>
  <r>
    <x v="87"/>
    <x v="7"/>
    <n v="2264.9572649572651"/>
  </r>
  <r>
    <x v="87"/>
    <x v="8"/>
    <n v="2558.5585585585586"/>
  </r>
  <r>
    <x v="87"/>
    <x v="9"/>
    <n v="2345.864661654135"/>
  </r>
  <r>
    <x v="87"/>
    <x v="10"/>
    <n v="2957.9831932773109"/>
  </r>
  <r>
    <x v="87"/>
    <x v="11"/>
    <n v="2583.3333333333335"/>
  </r>
  <r>
    <x v="87"/>
    <x v="12"/>
    <n v="2601.3986013986014"/>
  </r>
  <r>
    <x v="87"/>
    <x v="13"/>
    <n v="2845.3608247422681"/>
  </r>
  <r>
    <x v="87"/>
    <x v="14"/>
    <n v="2847.3282442748095"/>
  </r>
  <r>
    <x v="87"/>
    <x v="15"/>
    <n v="2843.3734939759033"/>
  </r>
  <r>
    <x v="87"/>
    <x v="16"/>
    <n v="2709.090909090909"/>
  </r>
  <r>
    <x v="87"/>
    <x v="17"/>
    <n v="2913.9072847682119"/>
  </r>
  <r>
    <x v="87"/>
    <x v="18"/>
    <n v="2981.707317073171"/>
  </r>
  <r>
    <x v="87"/>
    <x v="19"/>
    <n v="2849.6732026143791"/>
  </r>
  <r>
    <x v="87"/>
    <x v="20"/>
    <n v="3292.3976608187131"/>
  </r>
  <r>
    <x v="87"/>
    <x v="21"/>
    <n v="3362.0689655172414"/>
  </r>
  <r>
    <x v="87"/>
    <x v="22"/>
    <n v="3259.2592592592591"/>
  </r>
  <r>
    <x v="87"/>
    <x v="23"/>
    <n v="3204.4198895027621"/>
  </r>
  <r>
    <x v="87"/>
    <x v="24"/>
    <n v="3396.8253968253966"/>
  </r>
  <r>
    <x v="87"/>
    <x v="25"/>
    <n v="3357.5757575757575"/>
  </r>
  <r>
    <x v="87"/>
    <x v="26"/>
    <n v="3487.5621890547263"/>
  </r>
  <r>
    <x v="87"/>
    <x v="27"/>
    <n v="3660.0985221674873"/>
  </r>
  <r>
    <x v="87"/>
    <x v="28"/>
    <n v="3876.4705882352941"/>
  </r>
  <r>
    <x v="87"/>
    <x v="29"/>
    <n v="4094.9999999999995"/>
  </r>
  <r>
    <x v="87"/>
    <x v="30"/>
    <n v="3436.9747899159661"/>
  </r>
  <r>
    <x v="87"/>
    <x v="31"/>
    <n v="4000"/>
  </r>
  <r>
    <x v="87"/>
    <x v="32"/>
    <n v="4005"/>
  </r>
  <r>
    <x v="87"/>
    <x v="33"/>
    <n v="3764.4230769230771"/>
  </r>
  <r>
    <x v="87"/>
    <x v="34"/>
    <n v="3710.4072398190046"/>
  </r>
  <r>
    <x v="87"/>
    <x v="35"/>
    <n v="4225.1908396946565"/>
  </r>
  <r>
    <x v="87"/>
    <x v="36"/>
    <n v="3875.912408759124"/>
  </r>
  <r>
    <x v="87"/>
    <x v="37"/>
    <n v="4239.7959183673465"/>
  </r>
  <r>
    <x v="87"/>
    <x v="38"/>
    <n v="3959.6273291925468"/>
  </r>
  <r>
    <x v="87"/>
    <x v="39"/>
    <n v="4508.771929824562"/>
  </r>
  <r>
    <x v="87"/>
    <x v="40"/>
    <n v="5542.3728813559328"/>
  </r>
  <r>
    <x v="87"/>
    <x v="41"/>
    <n v="5121.4953271028035"/>
  </r>
  <r>
    <x v="87"/>
    <x v="42"/>
    <n v="5298.0769230769238"/>
  </r>
  <r>
    <x v="87"/>
    <x v="43"/>
    <n v="5204.1884816753927"/>
  </r>
  <r>
    <x v="88"/>
    <x v="0"/>
    <n v="3025"/>
  </r>
  <r>
    <x v="88"/>
    <x v="1"/>
    <n v="2550"/>
  </r>
  <r>
    <x v="88"/>
    <x v="2"/>
    <n v="3438.5964912280701"/>
  </r>
  <r>
    <x v="88"/>
    <x v="3"/>
    <n v="2513.1578947368421"/>
  </r>
  <r>
    <x v="88"/>
    <x v="4"/>
    <n v="2559.3220338983051"/>
  </r>
  <r>
    <x v="88"/>
    <x v="5"/>
    <n v="2683.5443037974683"/>
  </r>
  <r>
    <x v="88"/>
    <x v="6"/>
    <n v="2727.272727272727"/>
  </r>
  <r>
    <x v="88"/>
    <x v="7"/>
    <n v="2981.4814814814813"/>
  </r>
  <r>
    <x v="88"/>
    <x v="8"/>
    <n v="2728.5714285714284"/>
  </r>
  <r>
    <x v="88"/>
    <x v="9"/>
    <n v="3177.4193548387093"/>
  </r>
  <r>
    <x v="88"/>
    <x v="10"/>
    <n v="3437.5"/>
  </r>
  <r>
    <x v="88"/>
    <x v="11"/>
    <n v="2823.5294117647059"/>
  </r>
  <r>
    <x v="88"/>
    <x v="12"/>
    <n v="2666.6666666666665"/>
  </r>
  <r>
    <x v="88"/>
    <x v="13"/>
    <n v="3166.6666666666665"/>
  </r>
  <r>
    <x v="88"/>
    <x v="14"/>
    <n v="3338.0281690140846"/>
  </r>
  <r>
    <x v="88"/>
    <x v="15"/>
    <n v="3190.4761904761908"/>
  </r>
  <r>
    <x v="88"/>
    <x v="16"/>
    <n v="3123.2876712328766"/>
  </r>
  <r>
    <x v="88"/>
    <x v="17"/>
    <n v="3000"/>
  </r>
  <r>
    <x v="88"/>
    <x v="18"/>
    <n v="3307.0175438596489"/>
  </r>
  <r>
    <x v="88"/>
    <x v="19"/>
    <n v="3875"/>
  </r>
  <r>
    <x v="88"/>
    <x v="20"/>
    <n v="3774.7747747747749"/>
  </r>
  <r>
    <x v="88"/>
    <x v="21"/>
    <n v="3691.0569105691056"/>
  </r>
  <r>
    <x v="88"/>
    <x v="22"/>
    <n v="3367.1875"/>
  </r>
  <r>
    <x v="88"/>
    <x v="23"/>
    <n v="3912.6984126984125"/>
  </r>
  <r>
    <x v="88"/>
    <x v="24"/>
    <n v="3704.2253521126759"/>
  </r>
  <r>
    <x v="88"/>
    <x v="25"/>
    <n v="4151.1627906976746"/>
  </r>
  <r>
    <x v="88"/>
    <x v="26"/>
    <n v="4160"/>
  </r>
  <r>
    <x v="88"/>
    <x v="27"/>
    <n v="4011.6279069767443"/>
  </r>
  <r>
    <x v="88"/>
    <x v="28"/>
    <n v="4141.0256410256416"/>
  </r>
  <r>
    <x v="88"/>
    <x v="29"/>
    <n v="4173.4693877551017"/>
  </r>
  <r>
    <x v="88"/>
    <x v="30"/>
    <n v="4582.0895522388055"/>
  </r>
  <r>
    <x v="88"/>
    <x v="31"/>
    <n v="4045.454545454546"/>
  </r>
  <r>
    <x v="88"/>
    <x v="32"/>
    <n v="4405.405405405405"/>
  </r>
  <r>
    <x v="88"/>
    <x v="33"/>
    <n v="4142.8571428571431"/>
  </r>
  <r>
    <x v="88"/>
    <x v="34"/>
    <n v="4924.7311827956992"/>
  </r>
  <r>
    <x v="88"/>
    <x v="35"/>
    <n v="5098.2142857142853"/>
  </r>
  <r>
    <x v="88"/>
    <x v="36"/>
    <n v="4954.545454545454"/>
  </r>
  <r>
    <x v="88"/>
    <x v="37"/>
    <n v="6301.204819277109"/>
  </r>
  <r>
    <x v="88"/>
    <x v="38"/>
    <n v="4839.0804597701153"/>
  </r>
  <r>
    <x v="88"/>
    <x v="39"/>
    <n v="4448.9795918367345"/>
  </r>
  <r>
    <x v="88"/>
    <x v="40"/>
    <n v="5255.3191489361698"/>
  </r>
  <r>
    <x v="88"/>
    <x v="41"/>
    <n v="5692.3076923076924"/>
  </r>
  <r>
    <x v="88"/>
    <x v="42"/>
    <n v="5320"/>
  </r>
  <r>
    <x v="88"/>
    <x v="43"/>
    <n v="5492.9577464788727"/>
  </r>
  <r>
    <x v="89"/>
    <x v="0"/>
    <n v="2638.7434554973825"/>
  </r>
  <r>
    <x v="89"/>
    <x v="1"/>
    <n v="2995.6521739130435"/>
  </r>
  <r>
    <x v="89"/>
    <x v="2"/>
    <n v="2656.1085972850678"/>
  </r>
  <r>
    <x v="89"/>
    <x v="3"/>
    <n v="2702.7027027027025"/>
  </r>
  <r>
    <x v="89"/>
    <x v="4"/>
    <n v="3122.6993865030677"/>
  </r>
  <r>
    <x v="89"/>
    <x v="5"/>
    <n v="2944.1860465116279"/>
  </r>
  <r>
    <x v="89"/>
    <x v="6"/>
    <n v="3433.1550802139036"/>
  </r>
  <r>
    <x v="89"/>
    <x v="7"/>
    <n v="3012.9870129870133"/>
  </r>
  <r>
    <x v="89"/>
    <x v="8"/>
    <n v="3168.7242798353909"/>
  </r>
  <r>
    <x v="89"/>
    <x v="9"/>
    <n v="2891.4728682170539"/>
  </r>
  <r>
    <x v="89"/>
    <x v="10"/>
    <n v="2855.2036199095023"/>
  </r>
  <r>
    <x v="89"/>
    <x v="11"/>
    <n v="3189.090909090909"/>
  </r>
  <r>
    <x v="89"/>
    <x v="12"/>
    <n v="3518.8405797101445"/>
  </r>
  <r>
    <x v="89"/>
    <x v="13"/>
    <n v="3607.5471698113211"/>
  </r>
  <r>
    <x v="89"/>
    <x v="14"/>
    <n v="3648.4210526315792"/>
  </r>
  <r>
    <x v="89"/>
    <x v="15"/>
    <n v="3503.4722222222222"/>
  </r>
  <r>
    <x v="89"/>
    <x v="16"/>
    <n v="3443.2432432432433"/>
  </r>
  <r>
    <x v="89"/>
    <x v="17"/>
    <n v="3454.3524416135879"/>
  </r>
  <r>
    <x v="89"/>
    <x v="18"/>
    <n v="3513.6986301369861"/>
  </r>
  <r>
    <x v="89"/>
    <x v="19"/>
    <n v="3724.4655581947745"/>
  </r>
  <r>
    <x v="89"/>
    <x v="20"/>
    <n v="3811.5079365079364"/>
  </r>
  <r>
    <x v="89"/>
    <x v="21"/>
    <n v="3714.859437751004"/>
  </r>
  <r>
    <x v="89"/>
    <x v="22"/>
    <n v="4074.235807860262"/>
  </r>
  <r>
    <x v="89"/>
    <x v="23"/>
    <n v="4149.5956873315363"/>
  </r>
  <r>
    <x v="89"/>
    <x v="24"/>
    <n v="4208.8235294117649"/>
  </r>
  <r>
    <x v="89"/>
    <x v="25"/>
    <n v="4249.5479204339963"/>
  </r>
  <r>
    <x v="89"/>
    <x v="26"/>
    <n v="4307.1625344352615"/>
  </r>
  <r>
    <x v="89"/>
    <x v="27"/>
    <n v="4206.2706270627068"/>
  </r>
  <r>
    <x v="89"/>
    <x v="28"/>
    <n v="4396.5517241379303"/>
  </r>
  <r>
    <x v="89"/>
    <x v="29"/>
    <n v="4373.9837398373984"/>
  </r>
  <r>
    <x v="89"/>
    <x v="30"/>
    <n v="4850"/>
  </r>
  <r>
    <x v="89"/>
    <x v="31"/>
    <n v="4289.6825396825398"/>
  </r>
  <r>
    <x v="89"/>
    <x v="32"/>
    <n v="4517.2932330827061"/>
  </r>
  <r>
    <x v="89"/>
    <x v="33"/>
    <n v="4367.8977272727279"/>
  </r>
  <r>
    <x v="89"/>
    <x v="34"/>
    <n v="4463.9696586599248"/>
  </r>
  <r>
    <x v="89"/>
    <x v="35"/>
    <n v="4950.3945885005642"/>
  </r>
  <r>
    <x v="89"/>
    <x v="36"/>
    <n v="4730.0970873786409"/>
  </r>
  <r>
    <x v="89"/>
    <x v="37"/>
    <n v="4960.1593625498008"/>
  </r>
  <r>
    <x v="89"/>
    <x v="38"/>
    <n v="4542.7385892116181"/>
  </r>
  <r>
    <x v="89"/>
    <x v="39"/>
    <n v="4778.443113772455"/>
  </r>
  <r>
    <x v="89"/>
    <x v="40"/>
    <n v="5348.9208633093522"/>
  </r>
  <r>
    <x v="89"/>
    <x v="41"/>
    <n v="5605.7971014492759"/>
  </r>
  <r>
    <x v="89"/>
    <x v="42"/>
    <n v="5587.9518072289156"/>
  </r>
  <r>
    <x v="89"/>
    <x v="43"/>
    <n v="5401.1090573012943"/>
  </r>
  <r>
    <x v="90"/>
    <x v="0"/>
    <n v="2591.666666666667"/>
  </r>
  <r>
    <x v="90"/>
    <x v="1"/>
    <n v="2897.2602739726026"/>
  </r>
  <r>
    <x v="90"/>
    <x v="2"/>
    <n v="2701.3888888888887"/>
  </r>
  <r>
    <x v="90"/>
    <x v="3"/>
    <n v="2809.5238095238092"/>
  </r>
  <r>
    <x v="90"/>
    <x v="4"/>
    <n v="2641.6666666666665"/>
  </r>
  <r>
    <x v="90"/>
    <x v="5"/>
    <n v="2987.5"/>
  </r>
  <r>
    <x v="90"/>
    <x v="6"/>
    <n v="3034.1880341880342"/>
  </r>
  <r>
    <x v="90"/>
    <x v="7"/>
    <n v="3117.31843575419"/>
  </r>
  <r>
    <x v="90"/>
    <x v="8"/>
    <n v="2849.5934959349593"/>
  </r>
  <r>
    <x v="90"/>
    <x v="9"/>
    <n v="2900.9900990099009"/>
  </r>
  <r>
    <x v="90"/>
    <x v="10"/>
    <n v="2756.476683937824"/>
  </r>
  <r>
    <x v="90"/>
    <x v="11"/>
    <n v="3441.4893617021276"/>
  </r>
  <r>
    <x v="90"/>
    <x v="12"/>
    <n v="3415.0943396226412"/>
  </r>
  <r>
    <x v="90"/>
    <x v="13"/>
    <n v="3696.8503937007877"/>
  </r>
  <r>
    <x v="90"/>
    <x v="14"/>
    <n v="3446.1538461538462"/>
  </r>
  <r>
    <x v="90"/>
    <x v="15"/>
    <n v="3192.5925925925926"/>
  </r>
  <r>
    <x v="90"/>
    <x v="16"/>
    <n v="3716.4179104477612"/>
  </r>
  <r>
    <x v="90"/>
    <x v="17"/>
    <n v="3533.7620578778133"/>
  </r>
  <r>
    <x v="90"/>
    <x v="18"/>
    <n v="3820.441988950276"/>
  </r>
  <r>
    <x v="90"/>
    <x v="19"/>
    <n v="3714.7335423197492"/>
  </r>
  <r>
    <x v="90"/>
    <x v="20"/>
    <n v="3641.3612565445028"/>
  </r>
  <r>
    <x v="90"/>
    <x v="21"/>
    <n v="3920.5955334987593"/>
  </r>
  <r>
    <x v="90"/>
    <x v="22"/>
    <n v="3946.5648854961828"/>
  </r>
  <r>
    <x v="90"/>
    <x v="23"/>
    <n v="4038.5487528344675"/>
  </r>
  <r>
    <x v="90"/>
    <x v="24"/>
    <n v="4155.2511415525114"/>
  </r>
  <r>
    <x v="90"/>
    <x v="25"/>
    <n v="3977.9411764705883"/>
  </r>
  <r>
    <x v="90"/>
    <x v="26"/>
    <n v="4106.1946902654872"/>
  </r>
  <r>
    <x v="90"/>
    <x v="27"/>
    <n v="4133.9031339031344"/>
  </r>
  <r>
    <x v="90"/>
    <x v="28"/>
    <n v="4108.0139372822305"/>
  </r>
  <r>
    <x v="90"/>
    <x v="29"/>
    <n v="4252.1551724137926"/>
  </r>
  <r>
    <x v="90"/>
    <x v="30"/>
    <n v="3970.8454810495627"/>
  </r>
  <r>
    <x v="90"/>
    <x v="31"/>
    <n v="4231.6715542521988"/>
  </r>
  <r>
    <x v="90"/>
    <x v="32"/>
    <n v="4255.7603686635939"/>
  </r>
  <r>
    <x v="90"/>
    <x v="33"/>
    <n v="4381.818181818182"/>
  </r>
  <r>
    <x v="90"/>
    <x v="34"/>
    <n v="4401.3761467889908"/>
  </r>
  <r>
    <x v="90"/>
    <x v="35"/>
    <n v="4394.2857142857138"/>
  </r>
  <r>
    <x v="90"/>
    <x v="36"/>
    <n v="4388.8888888888896"/>
  </r>
  <r>
    <x v="90"/>
    <x v="37"/>
    <n v="4566.489361702128"/>
  </r>
  <r>
    <x v="90"/>
    <x v="38"/>
    <n v="4262.7118644067796"/>
  </r>
  <r>
    <x v="90"/>
    <x v="39"/>
    <n v="4419.7952218430037"/>
  </r>
  <r>
    <x v="90"/>
    <x v="40"/>
    <n v="5338.3084577114423"/>
  </r>
  <r>
    <x v="90"/>
    <x v="41"/>
    <n v="5543.8596491228072"/>
  </r>
  <r>
    <x v="90"/>
    <x v="42"/>
    <n v="5016.5016501650171"/>
  </r>
  <r>
    <x v="90"/>
    <x v="43"/>
    <n v="5361.8090452261304"/>
  </r>
  <r>
    <x v="91"/>
    <x v="0"/>
    <n v="2021.2765957446809"/>
  </r>
  <r>
    <x v="91"/>
    <x v="1"/>
    <n v="2814.2857142857147"/>
  </r>
  <r>
    <x v="91"/>
    <x v="2"/>
    <n v="2790.3225806451615"/>
  </r>
  <r>
    <x v="91"/>
    <x v="3"/>
    <n v="2916.6666666666665"/>
  </r>
  <r>
    <x v="91"/>
    <x v="4"/>
    <n v="2220"/>
  </r>
  <r>
    <x v="91"/>
    <x v="5"/>
    <n v="2192.3076923076924"/>
  </r>
  <r>
    <x v="91"/>
    <x v="6"/>
    <n v="3380.9523809523807"/>
  </r>
  <r>
    <x v="91"/>
    <x v="7"/>
    <n v="2813.5593220338983"/>
  </r>
  <r>
    <x v="91"/>
    <x v="8"/>
    <n v="3059.5238095238092"/>
  </r>
  <r>
    <x v="91"/>
    <x v="9"/>
    <n v="2654.7619047619046"/>
  </r>
  <r>
    <x v="91"/>
    <x v="10"/>
    <n v="2685.1851851851852"/>
  </r>
  <r>
    <x v="91"/>
    <x v="11"/>
    <n v="2950.6172839506171"/>
  </r>
  <r>
    <x v="91"/>
    <x v="12"/>
    <n v="3337.5"/>
  </r>
  <r>
    <x v="91"/>
    <x v="13"/>
    <n v="3202.8985507246375"/>
  </r>
  <r>
    <x v="91"/>
    <x v="14"/>
    <n v="3735.632183908046"/>
  </r>
  <r>
    <x v="91"/>
    <x v="15"/>
    <n v="3125"/>
  </r>
  <r>
    <x v="91"/>
    <x v="16"/>
    <n v="2831.6831683168316"/>
  </r>
  <r>
    <x v="91"/>
    <x v="17"/>
    <n v="3139.7849462365589"/>
  </r>
  <r>
    <x v="91"/>
    <x v="18"/>
    <n v="3100"/>
  </r>
  <r>
    <x v="91"/>
    <x v="19"/>
    <n v="3532.110091743119"/>
  </r>
  <r>
    <x v="91"/>
    <x v="20"/>
    <n v="3813.6645962732919"/>
  </r>
  <r>
    <x v="91"/>
    <x v="21"/>
    <n v="3461.988304093567"/>
  </r>
  <r>
    <x v="91"/>
    <x v="22"/>
    <n v="3624.0601503759399"/>
  </r>
  <r>
    <x v="91"/>
    <x v="23"/>
    <n v="3670.5882352941176"/>
  </r>
  <r>
    <x v="91"/>
    <x v="24"/>
    <n v="4345.2380952380945"/>
  </r>
  <r>
    <x v="91"/>
    <x v="25"/>
    <n v="3926.666666666667"/>
  </r>
  <r>
    <x v="91"/>
    <x v="26"/>
    <n v="4337.7483443708607"/>
  </r>
  <r>
    <x v="91"/>
    <x v="27"/>
    <n v="3773.049645390071"/>
  </r>
  <r>
    <x v="91"/>
    <x v="28"/>
    <n v="4319.3277310924368"/>
  </r>
  <r>
    <x v="91"/>
    <x v="29"/>
    <n v="4661.0169491525421"/>
  </r>
  <r>
    <x v="91"/>
    <x v="30"/>
    <n v="3662.6506024096384"/>
  </r>
  <r>
    <x v="91"/>
    <x v="31"/>
    <n v="5183.6734693877552"/>
  </r>
  <r>
    <x v="91"/>
    <x v="32"/>
    <n v="4537.878787878788"/>
  </r>
  <r>
    <x v="91"/>
    <x v="33"/>
    <n v="5034.9650349650346"/>
  </r>
  <r>
    <x v="91"/>
    <x v="34"/>
    <n v="4939.0243902439024"/>
  </r>
  <r>
    <x v="91"/>
    <x v="35"/>
    <n v="4556.6037735849059"/>
  </r>
  <r>
    <x v="91"/>
    <x v="36"/>
    <n v="4478.9915966386552"/>
  </r>
  <r>
    <x v="91"/>
    <x v="37"/>
    <n v="5187.1345029239765"/>
  </r>
  <r>
    <x v="91"/>
    <x v="38"/>
    <n v="4180.7228915662645"/>
  </r>
  <r>
    <x v="91"/>
    <x v="39"/>
    <n v="4708.333333333333"/>
  </r>
  <r>
    <x v="91"/>
    <x v="40"/>
    <n v="5894.1176470588243"/>
  </r>
  <r>
    <x v="91"/>
    <x v="41"/>
    <n v="6052.6315789473683"/>
  </r>
  <r>
    <x v="91"/>
    <x v="42"/>
    <n v="5691.489361702128"/>
  </r>
  <r>
    <x v="91"/>
    <x v="43"/>
    <n v="6023.2558139534885"/>
  </r>
  <r>
    <x v="92"/>
    <x v="0"/>
    <n v="2360"/>
  </r>
  <r>
    <x v="92"/>
    <x v="1"/>
    <n v="2857.1428571428573"/>
  </r>
  <r>
    <x v="92"/>
    <x v="2"/>
    <n v="2742.8571428571427"/>
  </r>
  <r>
    <x v="92"/>
    <x v="3"/>
    <n v="2870.9677419354839"/>
  </r>
  <r>
    <x v="92"/>
    <x v="4"/>
    <n v="2944.4444444444448"/>
  </r>
  <r>
    <x v="92"/>
    <x v="5"/>
    <n v="2853.6585365853657"/>
  </r>
  <r>
    <x v="92"/>
    <x v="6"/>
    <n v="2704.5454545454545"/>
  </r>
  <r>
    <x v="92"/>
    <x v="7"/>
    <n v="2792.4528301886789"/>
  </r>
  <r>
    <x v="92"/>
    <x v="8"/>
    <n v="3647.0588235294117"/>
  </r>
  <r>
    <x v="92"/>
    <x v="9"/>
    <n v="3210.5263157894738"/>
  </r>
  <r>
    <x v="92"/>
    <x v="10"/>
    <n v="3551.0204081632651"/>
  </r>
  <r>
    <x v="92"/>
    <x v="11"/>
    <n v="4395.833333333333"/>
  </r>
  <r>
    <x v="92"/>
    <x v="12"/>
    <n v="3172.4137931034484"/>
  </r>
  <r>
    <x v="92"/>
    <x v="13"/>
    <n v="3333.3333333333335"/>
  </r>
  <r>
    <x v="92"/>
    <x v="14"/>
    <n v="3633.3333333333335"/>
  </r>
  <r>
    <x v="92"/>
    <x v="15"/>
    <n v="3966.666666666667"/>
  </r>
  <r>
    <x v="92"/>
    <x v="16"/>
    <n v="2615.3846153846152"/>
  </r>
  <r>
    <x v="92"/>
    <x v="17"/>
    <n v="3098.3606557377052"/>
  </r>
  <r>
    <x v="92"/>
    <x v="18"/>
    <n v="3166.6666666666665"/>
  </r>
  <r>
    <x v="92"/>
    <x v="19"/>
    <n v="3592.1052631578946"/>
  </r>
  <r>
    <x v="92"/>
    <x v="20"/>
    <n v="3568.6274509803925"/>
  </r>
  <r>
    <x v="92"/>
    <x v="21"/>
    <n v="3442.3076923076924"/>
  </r>
  <r>
    <x v="92"/>
    <x v="22"/>
    <n v="3620"/>
  </r>
  <r>
    <x v="92"/>
    <x v="23"/>
    <n v="3614.4578313253014"/>
  </r>
  <r>
    <x v="92"/>
    <x v="24"/>
    <n v="4414.6341463414637"/>
  </r>
  <r>
    <x v="92"/>
    <x v="25"/>
    <n v="4245.6140350877195"/>
  </r>
  <r>
    <x v="92"/>
    <x v="26"/>
    <n v="3826.9230769230771"/>
  </r>
  <r>
    <x v="92"/>
    <x v="27"/>
    <n v="4060.6060606060605"/>
  </r>
  <r>
    <x v="92"/>
    <x v="28"/>
    <n v="4027.0270270270271"/>
  </r>
  <r>
    <x v="92"/>
    <x v="29"/>
    <n v="4733.333333333333"/>
  </r>
  <r>
    <x v="92"/>
    <x v="30"/>
    <n v="4116.6666666666661"/>
  </r>
  <r>
    <x v="92"/>
    <x v="31"/>
    <n v="3785.7142857142858"/>
  </r>
  <r>
    <x v="92"/>
    <x v="32"/>
    <n v="4425.5319148936169"/>
  </r>
  <r>
    <x v="92"/>
    <x v="33"/>
    <n v="4204.0816326530612"/>
  </r>
  <r>
    <x v="92"/>
    <x v="34"/>
    <n v="4545.454545454546"/>
  </r>
  <r>
    <x v="92"/>
    <x v="35"/>
    <n v="5044.1176470588234"/>
  </r>
  <r>
    <x v="92"/>
    <x v="36"/>
    <n v="4738.0952380952385"/>
  </r>
  <r>
    <x v="92"/>
    <x v="37"/>
    <n v="6000"/>
  </r>
  <r>
    <x v="92"/>
    <x v="38"/>
    <n v="4438.5964912280706"/>
  </r>
  <r>
    <x v="92"/>
    <x v="39"/>
    <n v="4800"/>
  </r>
  <r>
    <x v="92"/>
    <x v="40"/>
    <n v="5000"/>
  </r>
  <r>
    <x v="92"/>
    <x v="41"/>
    <n v="5459.45945945946"/>
  </r>
  <r>
    <x v="92"/>
    <x v="42"/>
    <n v="6418.6046511627901"/>
  </r>
  <r>
    <x v="92"/>
    <x v="43"/>
    <n v="5816.3265306122448"/>
  </r>
  <r>
    <x v="93"/>
    <x v="0"/>
    <n v="3064.1025641025644"/>
  </r>
  <r>
    <x v="93"/>
    <x v="1"/>
    <n v="2857.1428571428573"/>
  </r>
  <r>
    <x v="93"/>
    <x v="2"/>
    <n v="3406.25"/>
  </r>
  <r>
    <x v="93"/>
    <x v="3"/>
    <n v="3142.8571428571427"/>
  </r>
  <r>
    <x v="93"/>
    <x v="4"/>
    <n v="3203.3898305084745"/>
  </r>
  <r>
    <x v="93"/>
    <x v="5"/>
    <n v="3386.363636363636"/>
  </r>
  <r>
    <x v="93"/>
    <x v="6"/>
    <n v="2666.6666666666665"/>
  </r>
  <r>
    <x v="93"/>
    <x v="7"/>
    <n v="2855.4216867469881"/>
  </r>
  <r>
    <x v="93"/>
    <x v="8"/>
    <n v="3379.3103448275865"/>
  </r>
  <r>
    <x v="93"/>
    <x v="9"/>
    <n v="3216.666666666667"/>
  </r>
  <r>
    <x v="93"/>
    <x v="10"/>
    <n v="3396.2264150943397"/>
  </r>
  <r>
    <x v="93"/>
    <x v="11"/>
    <n v="3702.127659574468"/>
  </r>
  <r>
    <x v="93"/>
    <x v="12"/>
    <n v="4019.2307692307691"/>
  </r>
  <r>
    <x v="93"/>
    <x v="13"/>
    <n v="4333.333333333333"/>
  </r>
  <r>
    <x v="93"/>
    <x v="14"/>
    <n v="4283.333333333333"/>
  </r>
  <r>
    <x v="93"/>
    <x v="15"/>
    <n v="4162.393162393163"/>
  </r>
  <r>
    <x v="93"/>
    <x v="16"/>
    <n v="4205.4794520547948"/>
  </r>
  <r>
    <x v="93"/>
    <x v="17"/>
    <n v="3721.311475409836"/>
  </r>
  <r>
    <x v="93"/>
    <x v="18"/>
    <n v="3850"/>
  </r>
  <r>
    <x v="93"/>
    <x v="19"/>
    <n v="4104.7120418848162"/>
  </r>
  <r>
    <x v="93"/>
    <x v="20"/>
    <n v="4245.7142857142853"/>
  </r>
  <r>
    <x v="93"/>
    <x v="21"/>
    <n v="3982.7586206896553"/>
  </r>
  <r>
    <x v="93"/>
    <x v="22"/>
    <n v="4629.3706293706291"/>
  </r>
  <r>
    <x v="93"/>
    <x v="23"/>
    <n v="4200"/>
  </r>
  <r>
    <x v="93"/>
    <x v="24"/>
    <n v="3710.144927536232"/>
  </r>
  <r>
    <x v="93"/>
    <x v="25"/>
    <n v="4263.1578947368425"/>
  </r>
  <r>
    <x v="93"/>
    <x v="26"/>
    <n v="4766.666666666667"/>
  </r>
  <r>
    <x v="93"/>
    <x v="27"/>
    <n v="4993.1034482758623"/>
  </r>
  <r>
    <x v="93"/>
    <x v="28"/>
    <n v="4779.2207792207791"/>
  </r>
  <r>
    <x v="93"/>
    <x v="29"/>
    <n v="4939.393939393939"/>
  </r>
  <r>
    <x v="93"/>
    <x v="30"/>
    <n v="4822.4852071005926"/>
  </r>
  <r>
    <x v="93"/>
    <x v="31"/>
    <n v="4981.132075471698"/>
  </r>
  <r>
    <x v="93"/>
    <x v="32"/>
    <n v="4967.105263157895"/>
  </r>
  <r>
    <x v="93"/>
    <x v="33"/>
    <n v="4798.4496124031002"/>
  </r>
  <r>
    <x v="93"/>
    <x v="34"/>
    <n v="4723.0769230769229"/>
  </r>
  <r>
    <x v="93"/>
    <x v="35"/>
    <n v="4831.0810810810808"/>
  </r>
  <r>
    <x v="93"/>
    <x v="36"/>
    <n v="4892.6174496644298"/>
  </r>
  <r>
    <x v="93"/>
    <x v="37"/>
    <n v="5471.014492753623"/>
  </r>
  <r>
    <x v="93"/>
    <x v="38"/>
    <n v="4895.5223880597014"/>
  </r>
  <r>
    <x v="93"/>
    <x v="39"/>
    <n v="4653.0612244897957"/>
  </r>
  <r>
    <x v="93"/>
    <x v="40"/>
    <n v="5381.818181818182"/>
  </r>
  <r>
    <x v="93"/>
    <x v="41"/>
    <n v="6000"/>
  </r>
  <r>
    <x v="93"/>
    <x v="42"/>
    <n v="5942.8571428571431"/>
  </r>
  <r>
    <x v="93"/>
    <x v="43"/>
    <n v="5923.0769230769238"/>
  </r>
  <r>
    <x v="94"/>
    <x v="0"/>
    <n v="2300"/>
  </r>
  <r>
    <x v="94"/>
    <x v="1"/>
    <n v="3666.6666666666665"/>
  </r>
  <r>
    <x v="94"/>
    <x v="2"/>
    <n v="2333.3333333333335"/>
  </r>
  <r>
    <x v="94"/>
    <x v="3"/>
    <n v="2000"/>
  </r>
  <r>
    <x v="94"/>
    <x v="4"/>
    <n v="1600"/>
  </r>
  <r>
    <x v="94"/>
    <x v="5"/>
    <n v="2400"/>
  </r>
  <r>
    <x v="94"/>
    <x v="6"/>
    <n v="2777.7777777777778"/>
  </r>
  <r>
    <x v="94"/>
    <x v="7"/>
    <n v="2555.5555555555552"/>
  </r>
  <r>
    <x v="94"/>
    <x v="8"/>
    <n v="1833.3333333333333"/>
  </r>
  <r>
    <x v="94"/>
    <x v="9"/>
    <n v="3000"/>
  </r>
  <r>
    <x v="94"/>
    <x v="10"/>
    <n v="3000"/>
  </r>
  <r>
    <x v="94"/>
    <x v="11"/>
    <n v="2666.6666666666665"/>
  </r>
  <r>
    <x v="94"/>
    <x v="12"/>
    <n v="3230.7692307692309"/>
  </r>
  <r>
    <x v="94"/>
    <x v="13"/>
    <n v="2666.6666666666665"/>
  </r>
  <r>
    <x v="94"/>
    <x v="14"/>
    <n v="3583.3333333333335"/>
  </r>
  <r>
    <x v="94"/>
    <x v="15"/>
    <n v="3333.3333333333335"/>
  </r>
  <r>
    <x v="94"/>
    <x v="16"/>
    <n v="3214.2857142857142"/>
  </r>
  <r>
    <x v="94"/>
    <x v="17"/>
    <n v="3466.666666666667"/>
  </r>
  <r>
    <x v="94"/>
    <x v="18"/>
    <n v="2769.2307692307691"/>
  </r>
  <r>
    <x v="94"/>
    <x v="19"/>
    <n v="3133.3333333333335"/>
  </r>
  <r>
    <x v="94"/>
    <x v="20"/>
    <n v="3222.2222222222222"/>
  </r>
  <r>
    <x v="94"/>
    <x v="21"/>
    <n v="3000"/>
  </r>
  <r>
    <x v="94"/>
    <x v="22"/>
    <n v="4000"/>
  </r>
  <r>
    <x v="94"/>
    <x v="23"/>
    <n v="3523.8095238095239"/>
  </r>
  <r>
    <x v="94"/>
    <x v="24"/>
    <n v="3181.8181818181815"/>
  </r>
  <r>
    <x v="94"/>
    <x v="25"/>
    <n v="2800"/>
  </r>
  <r>
    <x v="94"/>
    <x v="26"/>
    <n v="3227.272727272727"/>
  </r>
  <r>
    <x v="94"/>
    <x v="27"/>
    <n v="4117.6470588235288"/>
  </r>
  <r>
    <x v="94"/>
    <x v="28"/>
    <n v="2800"/>
  </r>
  <r>
    <x v="94"/>
    <x v="29"/>
    <n v="3700"/>
  </r>
  <r>
    <x v="94"/>
    <x v="30"/>
    <n v="5000"/>
  </r>
  <r>
    <x v="94"/>
    <x v="31"/>
    <n v="5125"/>
  </r>
  <r>
    <x v="94"/>
    <x v="32"/>
    <n v="3714.2857142857142"/>
  </r>
  <r>
    <x v="94"/>
    <x v="33"/>
    <n v="4153.8461538461543"/>
  </r>
  <r>
    <x v="94"/>
    <x v="34"/>
    <n v="4375"/>
  </r>
  <r>
    <x v="94"/>
    <x v="35"/>
    <n v="4043.4782608695655"/>
  </r>
  <r>
    <x v="94"/>
    <x v="36"/>
    <n v="6857.1428571428569"/>
  </r>
  <r>
    <x v="94"/>
    <x v="37"/>
    <n v="3958.3333333333335"/>
  </r>
  <r>
    <x v="94"/>
    <x v="38"/>
    <n v="3878.787878787879"/>
  </r>
  <r>
    <x v="94"/>
    <x v="39"/>
    <n v="4307.6923076923076"/>
  </r>
  <r>
    <x v="94"/>
    <x v="40"/>
    <n v="6000"/>
  </r>
  <r>
    <x v="94"/>
    <x v="41"/>
    <n v="4882.3529411764712"/>
  </r>
  <r>
    <x v="94"/>
    <x v="42"/>
    <n v="5225.8064516129034"/>
  </r>
  <r>
    <x v="94"/>
    <x v="43"/>
    <n v="4714.2857142857147"/>
  </r>
  <r>
    <x v="95"/>
    <x v="0"/>
    <n v="2900"/>
  </r>
  <r>
    <x v="95"/>
    <x v="1"/>
    <n v="3142.8571428571427"/>
  </r>
  <r>
    <x v="95"/>
    <x v="2"/>
    <n v="3200"/>
  </r>
  <r>
    <x v="95"/>
    <x v="3"/>
    <n v="2583.3333333333335"/>
  </r>
  <r>
    <x v="95"/>
    <x v="4"/>
    <n v="3230.7692307692309"/>
  </r>
  <r>
    <x v="95"/>
    <x v="5"/>
    <n v="3818.1818181818185"/>
  </r>
  <r>
    <x v="95"/>
    <x v="6"/>
    <n v="2411.7647058823527"/>
  </r>
  <r>
    <x v="95"/>
    <x v="7"/>
    <n v="3545.4545454545455"/>
  </r>
  <r>
    <x v="95"/>
    <x v="8"/>
    <n v="2863.636363636364"/>
  </r>
  <r>
    <x v="95"/>
    <x v="9"/>
    <n v="3125"/>
  </r>
  <r>
    <x v="95"/>
    <x v="10"/>
    <n v="3500"/>
  </r>
  <r>
    <x v="95"/>
    <x v="11"/>
    <n v="5300"/>
  </r>
  <r>
    <x v="95"/>
    <x v="12"/>
    <n v="3500"/>
  </r>
  <r>
    <x v="95"/>
    <x v="13"/>
    <n v="4300"/>
  </r>
  <r>
    <x v="95"/>
    <x v="14"/>
    <n v="3500"/>
  </r>
  <r>
    <x v="95"/>
    <x v="15"/>
    <n v="3777.7777777777778"/>
  </r>
  <r>
    <x v="95"/>
    <x v="16"/>
    <n v="2555.5555555555552"/>
  </r>
  <r>
    <x v="95"/>
    <x v="17"/>
    <n v="3100"/>
  </r>
  <r>
    <x v="95"/>
    <x v="18"/>
    <n v="3973.6842105263158"/>
  </r>
  <r>
    <x v="95"/>
    <x v="19"/>
    <n v="2928.5714285714284"/>
  </r>
  <r>
    <x v="95"/>
    <x v="20"/>
    <n v="3594.5945945945946"/>
  </r>
  <r>
    <x v="95"/>
    <x v="21"/>
    <n v="3925.9259259259261"/>
  </r>
  <r>
    <x v="95"/>
    <x v="22"/>
    <n v="4125"/>
  </r>
  <r>
    <x v="95"/>
    <x v="23"/>
    <n v="4538.4615384615381"/>
  </r>
  <r>
    <x v="95"/>
    <x v="24"/>
    <n v="5090.909090909091"/>
  </r>
  <r>
    <x v="95"/>
    <x v="25"/>
    <n v="3333.3333333333335"/>
  </r>
  <r>
    <x v="95"/>
    <x v="26"/>
    <n v="3863.636363636364"/>
  </r>
  <r>
    <x v="95"/>
    <x v="27"/>
    <n v="4642.8571428571431"/>
  </r>
  <r>
    <x v="95"/>
    <x v="28"/>
    <n v="4666.666666666667"/>
  </r>
  <r>
    <x v="95"/>
    <x v="29"/>
    <n v="3714.2857142857142"/>
  </r>
  <r>
    <x v="95"/>
    <x v="30"/>
    <n v="3740.7407407407409"/>
  </r>
  <r>
    <x v="95"/>
    <x v="31"/>
    <n v="4368.4210526315792"/>
  </r>
  <r>
    <x v="95"/>
    <x v="32"/>
    <n v="4727.2727272727279"/>
  </r>
  <r>
    <x v="95"/>
    <x v="33"/>
    <n v="3230.7692307692309"/>
  </r>
  <r>
    <x v="95"/>
    <x v="34"/>
    <n v="3555.5555555555552"/>
  </r>
  <r>
    <x v="95"/>
    <x v="35"/>
    <n v="3250"/>
  </r>
  <r>
    <x v="95"/>
    <x v="36"/>
    <n v="5166.666666666667"/>
  </r>
  <r>
    <x v="95"/>
    <x v="37"/>
    <n v="5125"/>
  </r>
  <r>
    <x v="95"/>
    <x v="38"/>
    <n v="4000"/>
  </r>
  <r>
    <x v="95"/>
    <x v="39"/>
    <n v="3000"/>
  </r>
  <r>
    <x v="95"/>
    <x v="40"/>
    <n v="5384.6153846153848"/>
  </r>
  <r>
    <x v="95"/>
    <x v="41"/>
    <n v="6375"/>
  </r>
  <r>
    <x v="95"/>
    <x v="42"/>
    <n v="5636.3636363636369"/>
  </r>
  <r>
    <x v="95"/>
    <x v="43"/>
    <n v="6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F5AB41-A53F-478E-9E37-BCAB14AC46D7}" name="Сводная таблица3" cacheId="11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>
  <location ref="A3:C100" firstHeaderRow="1" firstDataRow="2" firstDataCol="1"/>
  <pivotFields count="3">
    <pivotField axis="axisRow" compact="0" outline="0" showAll="0" defaultSubtotal="0">
      <items count="96">
        <item x="25"/>
        <item x="24"/>
        <item x="69"/>
        <item x="70"/>
        <item x="71"/>
        <item x="77"/>
        <item x="91"/>
        <item x="23"/>
        <item x="38"/>
        <item x="2"/>
        <item x="3"/>
        <item x="4"/>
        <item x="39"/>
        <item x="26"/>
        <item x="5"/>
        <item x="19"/>
        <item x="32"/>
        <item x="41"/>
        <item x="84"/>
        <item x="94"/>
        <item x="87"/>
        <item x="6"/>
        <item x="79"/>
        <item x="45"/>
        <item x="27"/>
        <item x="7"/>
        <item x="88"/>
        <item x="46"/>
        <item x="80"/>
        <item x="58"/>
        <item x="8"/>
        <item x="37"/>
        <item x="78"/>
        <item x="66"/>
        <item x="9"/>
        <item x="28"/>
        <item x="10"/>
        <item x="92"/>
        <item x="11"/>
        <item x="29"/>
        <item x="59"/>
        <item x="30"/>
        <item x="81"/>
        <item x="82"/>
        <item x="60"/>
        <item x="12"/>
        <item x="61"/>
        <item x="57"/>
        <item x="50"/>
        <item x="89"/>
        <item x="31"/>
        <item x="34"/>
        <item x="74"/>
        <item x="51"/>
        <item x="85"/>
        <item x="43"/>
        <item x="44"/>
        <item x="35"/>
        <item x="21"/>
        <item x="22"/>
        <item x="36"/>
        <item x="52"/>
        <item x="53"/>
        <item x="86"/>
        <item x="47"/>
        <item x="54"/>
        <item x="75"/>
        <item x="76"/>
        <item x="0"/>
        <item x="40"/>
        <item x="13"/>
        <item x="62"/>
        <item x="63"/>
        <item x="93"/>
        <item x="67"/>
        <item x="20"/>
        <item x="42"/>
        <item x="73"/>
        <item x="14"/>
        <item x="49"/>
        <item x="15"/>
        <item x="16"/>
        <item x="83"/>
        <item x="17"/>
        <item x="68"/>
        <item x="55"/>
        <item x="64"/>
        <item x="65"/>
        <item x="90"/>
        <item x="1"/>
        <item x="72"/>
        <item x="48"/>
        <item x="56"/>
        <item x="95"/>
        <item x="33"/>
        <item x="18"/>
      </items>
    </pivotField>
    <pivotField axis="axisCol" compact="0" outline="0" showAll="0" defaultSubtotal="0">
      <items count="44">
        <item h="1" x="7"/>
        <item h="1" x="19"/>
        <item h="1" x="31"/>
        <item h="1" x="43"/>
        <item h="1" x="3"/>
        <item h="1" x="15"/>
        <item h="1" x="27"/>
        <item h="1" x="39"/>
        <item h="1" x="11"/>
        <item h="1" x="23"/>
        <item h="1" x="35"/>
        <item h="1" x="6"/>
        <item h="1" x="18"/>
        <item h="1" x="30"/>
        <item h="1" x="42"/>
        <item h="1" x="5"/>
        <item h="1" x="17"/>
        <item h="1" x="29"/>
        <item h="1" x="41"/>
        <item h="1" x="4"/>
        <item h="1" x="16"/>
        <item h="1" x="28"/>
        <item h="1" x="40"/>
        <item h="1" x="2"/>
        <item h="1" x="14"/>
        <item h="1" x="26"/>
        <item h="1" x="38"/>
        <item h="1" x="10"/>
        <item h="1" x="22"/>
        <item h="1" x="34"/>
        <item h="1" x="9"/>
        <item h="1" x="21"/>
        <item h="1" x="33"/>
        <item h="1" x="8"/>
        <item h="1" x="20"/>
        <item h="1" x="32"/>
        <item h="1" x="1"/>
        <item h="1" x="13"/>
        <item h="1" x="25"/>
        <item h="1" x="37"/>
        <item h="1" x="0"/>
        <item h="1" x="12"/>
        <item x="24"/>
        <item x="36"/>
      </items>
    </pivotField>
    <pivotField dataField="1" compact="0" outline="0" showAll="0" defaultSubtotal="0"/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</rowItems>
  <colFields count="1">
    <field x="1"/>
  </colFields>
  <colItems count="2">
    <i>
      <x v="42"/>
    </i>
    <i>
      <x v="43"/>
    </i>
  </colItems>
  <dataFields count="1">
    <dataField name="Сумма по полю Значени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81CF75-43B4-43A1-9A18-3EC3E90B5F13}" autoFormatId="16" applyNumberFormats="0" applyBorderFormats="0" applyFontFormats="0" applyPatternFormats="0" applyAlignmentFormats="0" applyWidthHeightFormats="0">
  <queryTableRefresh nextId="4">
    <queryTableFields count="3">
      <queryTableField id="1" name="Столбец1" tableColumnId="1"/>
      <queryTableField id="2" name="Атрибут" tableColumnId="2"/>
      <queryTableField id="3" name="Значение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17F26B-7CC4-4BAF-A671-9712883D795C}" autoFormatId="16" applyNumberFormats="0" applyBorderFormats="0" applyFontFormats="0" applyPatternFormats="0" applyAlignmentFormats="0" applyWidthHeightFormats="0">
  <queryTableRefresh nextId="4">
    <queryTableFields count="3">
      <queryTableField id="1" name="Столбец1" tableColumnId="1"/>
      <queryTableField id="2" name="Атрибут" tableColumnId="2"/>
      <queryTableField id="3" name="Значение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663F48-C7F0-42BF-982F-D78F7F4FC6BD}" autoFormatId="16" applyNumberFormats="0" applyBorderFormats="0" applyFontFormats="0" applyPatternFormats="0" applyAlignmentFormats="0" applyWidthHeightFormats="0">
  <queryTableRefresh nextId="4">
    <queryTableFields count="3">
      <queryTableField id="1" name="Столбец1" tableColumnId="1"/>
      <queryTableField id="2" name="Атрибут" tableColumnId="2"/>
      <queryTableField id="3" name="Значение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22B152-2584-441E-982C-ED9798385E53}" name="Таблица3" displayName="Таблица3" ref="A1:AT97" totalsRowShown="0" headerRowDxfId="103" dataDxfId="104" tableBorderDxfId="151">
  <autoFilter ref="A1:AT97" xr:uid="{DF22B152-2584-441E-982C-ED9798385E53}"/>
  <tableColumns count="46">
    <tableColumn id="1" xr3:uid="{CE6A9451-FF3D-4977-8F03-10430A913F51}" name="Столбец1" dataDxfId="150"/>
    <tableColumn id="2" xr3:uid="{75A9F662-A1A3-4774-B67C-E6A44457A176}" name="Январь 2019" dataDxfId="149"/>
    <tableColumn id="3" xr3:uid="{046CE038-8207-45B1-AD66-FE8946F8FD8C}" name="Февраль 2019" dataDxfId="148"/>
    <tableColumn id="4" xr3:uid="{9B4D1998-0BEC-4BCB-A54D-9FF19101C68E}" name="Март 2019" dataDxfId="147"/>
    <tableColumn id="5" xr3:uid="{1EE3BF71-0FDA-4D5C-9EC2-ED385A4F0BF6}" name="Апрель 2019" dataDxfId="146"/>
    <tableColumn id="6" xr3:uid="{DB9728AC-838D-4891-92A7-7ECBF2C72D94}" name="Май 2019" dataDxfId="145"/>
    <tableColumn id="7" xr3:uid="{3B66FC21-4991-4014-8FFD-F878ACF41CB3}" name="Июнь 2019" dataDxfId="144"/>
    <tableColumn id="8" xr3:uid="{4A284604-8B96-4E8E-A1A8-33A59A562F8E}" name="Июль 2019" dataDxfId="143"/>
    <tableColumn id="9" xr3:uid="{53AA4CBC-B996-469D-9C88-F746CF9F462D}" name="Август 2019" dataDxfId="142"/>
    <tableColumn id="10" xr3:uid="{1900FCCE-4B52-479C-8CE3-7F97FD561FDD}" name="Столбец2" dataDxfId="141"/>
    <tableColumn id="11" xr3:uid="{47243B57-0213-4F23-88A4-0D2B8996DD0E}" name="Сентябрь 2019" dataDxfId="140"/>
    <tableColumn id="12" xr3:uid="{B31154FC-96D3-461A-910A-95FF035CAFAB}" name="Октябрь 2019" dataDxfId="139"/>
    <tableColumn id="13" xr3:uid="{26CF0713-BF42-44AE-AA09-02C65EF8AB1E}" name="Ноябрь 2019" dataDxfId="138"/>
    <tableColumn id="14" xr3:uid="{9E029FB3-16BF-4F55-BB0C-4C63445947B0}" name="Декабрь 2019" dataDxfId="137"/>
    <tableColumn id="15" xr3:uid="{66135E03-ED05-4B51-9C68-2C83DAAFAA9E}" name="Январь 2020" dataDxfId="136"/>
    <tableColumn id="16" xr3:uid="{F29790A0-3F06-4D9E-B9C1-C13DC61963A9}" name="Февраль 2020" dataDxfId="135"/>
    <tableColumn id="17" xr3:uid="{DDAC1B4E-7E8E-4EAD-852F-63385C303963}" name="Март 2020" dataDxfId="134"/>
    <tableColumn id="18" xr3:uid="{A2749419-16EF-4469-862F-AED410EC3E01}" name="Апрель 2020" dataDxfId="133"/>
    <tableColumn id="19" xr3:uid="{6DF46C1A-53BC-490A-B2C6-45659ECB8EAF}" name="Май 2020" dataDxfId="132"/>
    <tableColumn id="20" xr3:uid="{48CA495E-CD67-4E56-B342-03312282F64D}" name="Июнь 2020" dataDxfId="131"/>
    <tableColumn id="21" xr3:uid="{EC267770-D1FE-4B02-869E-98D58DC501C4}" name="Июль 2020" dataDxfId="130"/>
    <tableColumn id="22" xr3:uid="{C6982567-F388-411B-A953-86F5830ED3EA}" name="Август 2020" dataDxfId="129"/>
    <tableColumn id="23" xr3:uid="{C95989A4-FF55-4774-B0AD-70638A852A86}" name="Сентябрь 2020" dataDxfId="128"/>
    <tableColumn id="24" xr3:uid="{451121C6-CDC1-4D3D-A0E0-3C76CEA9CF71}" name="Октябрь 2020" dataDxfId="127"/>
    <tableColumn id="25" xr3:uid="{7BFD179B-DA5D-4330-81C7-D671AEB41C68}" name="Ноябрь 2020" dataDxfId="126"/>
    <tableColumn id="26" xr3:uid="{8964A916-4F71-4D0B-B810-82CED10874AD}" name="Декабрь 2020" dataDxfId="125"/>
    <tableColumn id="27" xr3:uid="{5731AFB7-B31C-4712-A78F-8054983A51DA}" name="Январь 2021" dataDxfId="124"/>
    <tableColumn id="28" xr3:uid="{1F348EC8-FE94-4D51-B636-77988A3F60D5}" name="Февраль 2021" dataDxfId="123"/>
    <tableColumn id="29" xr3:uid="{F0AECE4E-0907-4279-B8E5-06A6DC5CCDEF}" name="Март 2021" dataDxfId="122"/>
    <tableColumn id="30" xr3:uid="{A2892C65-7053-4D03-B0D1-373FA027628F}" name="Апрель 2021" dataDxfId="121"/>
    <tableColumn id="31" xr3:uid="{8EB2E203-4597-4B0D-A64E-A8D7E95F7F66}" name="Май 2021" dataDxfId="120"/>
    <tableColumn id="32" xr3:uid="{65A1CFA1-3EF4-42DB-9F99-44EEB4614355}" name="Июнь 2021" dataDxfId="119"/>
    <tableColumn id="33" xr3:uid="{98914E88-BAF3-4355-97B6-4D97E74E192D}" name="Июль 2021" dataDxfId="118"/>
    <tableColumn id="34" xr3:uid="{56BFAC30-57EA-4222-9500-A50A334DDE0C}" name="Август 2021" dataDxfId="117"/>
    <tableColumn id="35" xr3:uid="{4B3F7ADD-4584-472B-8A58-5C25B0FAE587}" name="Сентябрь 2021" dataDxfId="116"/>
    <tableColumn id="36" xr3:uid="{A5FFC52A-2073-47C2-9A38-160E8805612C}" name="Октябрь 2021" dataDxfId="115"/>
    <tableColumn id="37" xr3:uid="{CF7B00C1-7543-4208-AB37-B8F3E3FC0D27}" name="Ноябрь 2021" dataDxfId="114"/>
    <tableColumn id="38" xr3:uid="{1FAFC84E-5863-4702-B380-5DB48D875C86}" name="Декабрь 2021" dataDxfId="113"/>
    <tableColumn id="39" xr3:uid="{2A953BCD-9AC2-4406-977A-30BD30BF3117}" name="Январь 2022" dataDxfId="112"/>
    <tableColumn id="40" xr3:uid="{8083A1CF-B42C-433B-82CA-248096ABB85B}" name="Февраль 2022" dataDxfId="111"/>
    <tableColumn id="41" xr3:uid="{D3747D71-FC99-4BCC-9E68-8E2A215F660B}" name="Март 2022" dataDxfId="110"/>
    <tableColumn id="42" xr3:uid="{CA254CB4-009E-4CEB-B94D-71FC37F7309C}" name="Апрель 2022" dataDxfId="109"/>
    <tableColumn id="43" xr3:uid="{04994F1A-0C9E-4495-A7F6-D2A80F7DE030}" name="Май 2022" dataDxfId="108"/>
    <tableColumn id="44" xr3:uid="{812C9ACE-429B-4820-8000-8E6D25E31D34}" name="Июнь 2022" dataDxfId="107"/>
    <tableColumn id="45" xr3:uid="{4E264147-2DB1-4099-A84A-710358269984}" name="Июль 2022" dataDxfId="106"/>
    <tableColumn id="46" xr3:uid="{E37254E9-A6A1-40D1-BDC3-02F9AD3BC28F}" name="Август 2022" dataDxfId="10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F77800-606F-45DF-843D-2CCD2ED20D4E}" name="Таблица3_2" displayName="Таблица3_2" ref="A1:C4225" tableType="queryTable" totalsRowShown="0">
  <autoFilter ref="A1:C4225" xr:uid="{E6F77800-606F-45DF-843D-2CCD2ED20D4E}"/>
  <tableColumns count="3">
    <tableColumn id="1" xr3:uid="{04FFDE40-CAA3-488B-A7FB-0986E1F4753E}" uniqueName="1" name="Столбец1" queryTableFieldId="1" dataDxfId="102"/>
    <tableColumn id="2" xr3:uid="{5C87ABA5-FE85-4D91-80FD-837A49EC65AC}" uniqueName="2" name="Атрибут" queryTableFieldId="2" dataDxfId="101"/>
    <tableColumn id="3" xr3:uid="{6A224373-DB49-4B7B-A399-DCF18AE222D5}" uniqueName="3" name="Значение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8648AE-3BF2-419E-9F7B-B6C261A95E6E}" name="Таблица5" displayName="Таблица5" ref="A1:AT97" totalsRowShown="0" headerRowDxfId="52" dataDxfId="53" tableBorderDxfId="100">
  <autoFilter ref="A1:AT97" xr:uid="{868648AE-3BF2-419E-9F7B-B6C261A95E6E}"/>
  <tableColumns count="46">
    <tableColumn id="1" xr3:uid="{FA6CB63D-14C8-4A90-AAB6-9F396876E7AB}" name="Столбец1" dataDxfId="99"/>
    <tableColumn id="2" xr3:uid="{9AB95BEE-841A-49EF-AB5C-718306BDA783}" name="Январь 2019" dataDxfId="98"/>
    <tableColumn id="3" xr3:uid="{F4932EBF-FCDD-4B1E-B636-100FD102A0F3}" name="Февраль 2019" dataDxfId="97"/>
    <tableColumn id="4" xr3:uid="{38D779E9-ACE8-43AA-8424-794DBFC15FCD}" name="Март 2019" dataDxfId="96"/>
    <tableColumn id="5" xr3:uid="{77569B61-E45B-4761-8DD7-5055A7272246}" name="Апрель 2019" dataDxfId="95"/>
    <tableColumn id="6" xr3:uid="{C1949769-EAB9-4211-9E9E-2243C6A875F6}" name="Май 2019" dataDxfId="94"/>
    <tableColumn id="7" xr3:uid="{1849FBF8-DE15-40CD-9738-027FBDFEA756}" name="Июнь 2019" dataDxfId="93"/>
    <tableColumn id="8" xr3:uid="{85A1842F-2693-468B-8D34-BBCE736C8B52}" name="Июль 2019" dataDxfId="92"/>
    <tableColumn id="9" xr3:uid="{BC737ADA-B05B-49F3-A9C6-D3BE47053DF7}" name="Август 2019" dataDxfId="91"/>
    <tableColumn id="10" xr3:uid="{A2D852E4-2D6C-4E8F-8D4F-1519ED5E7C6D}" name="Столбец2" dataDxfId="90"/>
    <tableColumn id="11" xr3:uid="{DA181F33-553A-4527-B05B-8EE86B99D3A6}" name="Сентябрь 2019" dataDxfId="89"/>
    <tableColumn id="12" xr3:uid="{72DABF91-46AC-4C1E-86F4-485015DCCFD7}" name="Октябрь 2019" dataDxfId="88"/>
    <tableColumn id="13" xr3:uid="{6ED8005B-9675-4B5D-ADE1-AF3B5FC88BD8}" name="Ноябрь 2019" dataDxfId="87"/>
    <tableColumn id="14" xr3:uid="{C1656F56-65AA-420A-A958-78E43872E8D8}" name="Декабрь 2019" dataDxfId="86"/>
    <tableColumn id="15" xr3:uid="{97D20030-3FD7-4C1C-9337-2FC87A75AC3F}" name="Январь 2020" dataDxfId="85"/>
    <tableColumn id="16" xr3:uid="{97ED832C-C927-4768-A29C-D5FD37D59553}" name="Февраль 2020" dataDxfId="84"/>
    <tableColumn id="17" xr3:uid="{86FF5133-8071-4C5D-A080-A66DD90CFAD6}" name="Март 2020" dataDxfId="83"/>
    <tableColumn id="18" xr3:uid="{CC2DDF0A-0EB4-44A1-8B2F-FDF6BF09AF03}" name="Апрель 2020" dataDxfId="82"/>
    <tableColumn id="19" xr3:uid="{A46FF62D-FCE9-4CDF-B585-58E00BBAAAF7}" name="Май 2020" dataDxfId="81"/>
    <tableColumn id="20" xr3:uid="{65551EA5-1B2B-4AE4-8143-3F3BC57D939D}" name="Июнь 2020" dataDxfId="80"/>
    <tableColumn id="21" xr3:uid="{54A63526-C7DB-4794-A70A-79B753F3D84E}" name="Июль 2020" dataDxfId="79"/>
    <tableColumn id="22" xr3:uid="{5D7213F5-8935-4117-A6DB-B036F248598B}" name="Август 2020" dataDxfId="78"/>
    <tableColumn id="23" xr3:uid="{C25ADF20-3C0F-4D1A-A937-27D798FE755E}" name="Сентябрь 2020" dataDxfId="77"/>
    <tableColumn id="24" xr3:uid="{06CE4962-0BE9-4726-9339-B73F7A52F256}" name="Октябрь 2020" dataDxfId="76"/>
    <tableColumn id="25" xr3:uid="{D5A4A949-261D-4790-9943-EA0CA4F47380}" name="Ноябрь 2020" dataDxfId="75"/>
    <tableColumn id="26" xr3:uid="{D8C38B34-6308-4D46-89C4-80843DE2A460}" name="Декабрь 2020" dataDxfId="74"/>
    <tableColumn id="27" xr3:uid="{63D8CCC1-9A11-4578-B2C1-B2E072EF8561}" name="Январь 2021" dataDxfId="73"/>
    <tableColumn id="28" xr3:uid="{763C6AEA-569E-4EF6-A27E-7C4561DF57F5}" name="Февраль 2021" dataDxfId="72"/>
    <tableColumn id="29" xr3:uid="{00EED262-5681-4466-8F67-9F66166E09A3}" name="Март 2021" dataDxfId="71"/>
    <tableColumn id="30" xr3:uid="{E345F2B1-3A71-4E50-8052-2CA411199471}" name="Апрель 2021" dataDxfId="70"/>
    <tableColumn id="31" xr3:uid="{70A93664-A615-430C-8147-7D8398186CE0}" name="Май 2021" dataDxfId="69"/>
    <tableColumn id="32" xr3:uid="{BB2B69F8-1A1A-40F9-A1CE-76A0477CB994}" name="Июнь 2021" dataDxfId="68"/>
    <tableColumn id="33" xr3:uid="{A3C5D17D-6A41-4009-8229-937CAB441887}" name="Июль 2021" dataDxfId="67"/>
    <tableColumn id="34" xr3:uid="{F996D66B-6CBB-4598-BA4F-FE99788B1D04}" name="Август 2021" dataDxfId="66"/>
    <tableColumn id="35" xr3:uid="{44020224-0036-4A56-9A12-591DF9A1B8C3}" name="Сентябрь 2021" dataDxfId="65"/>
    <tableColumn id="36" xr3:uid="{F26F1CA4-007B-4F93-AA97-5DF44A8B29F2}" name="Октябрь 2021" dataDxfId="64"/>
    <tableColumn id="37" xr3:uid="{D39E16AC-BE91-4E6C-923E-54CFEB3ADA8D}" name="Ноябрь 2021" dataDxfId="63"/>
    <tableColumn id="38" xr3:uid="{E36483E9-908A-4FA8-8069-1E6101DE8306}" name="Декабрь 2021" dataDxfId="62"/>
    <tableColumn id="39" xr3:uid="{4C2E8FD0-2552-4DAB-9A19-39E67AA5EC72}" name="Январь 2022" dataDxfId="61"/>
    <tableColumn id="40" xr3:uid="{5B7B9F28-F5FE-4E9E-9C87-3AC4B98FA995}" name="Февраль 2022" dataDxfId="60"/>
    <tableColumn id="41" xr3:uid="{92A7414D-D60D-467F-B59E-2AA693848B8A}" name="Март 2022" dataDxfId="59"/>
    <tableColumn id="42" xr3:uid="{E145D668-0190-421C-BC6D-2820FC56AA86}" name="Апрель 2022" dataDxfId="58"/>
    <tableColumn id="43" xr3:uid="{6B4609E4-B26F-499A-9456-6C5EB5B37481}" name="Май 2022" dataDxfId="57"/>
    <tableColumn id="44" xr3:uid="{436F113D-5F8D-4018-9CA2-C40E731067EA}" name="Июнь 2022" dataDxfId="56"/>
    <tableColumn id="45" xr3:uid="{4AAF8BFD-6F48-4B64-9C67-E49C7BA779E4}" name="Июль 2022" dataDxfId="55"/>
    <tableColumn id="46" xr3:uid="{F4062807-F6AB-44FF-94C1-5C6D3D14158D}" name="Август 2022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3C68AC-BB7F-4D70-8F4E-678E5B390D10}" name="Таблица5_2" displayName="Таблица5_2" ref="A1:C4225" tableType="queryTable" totalsRowShown="0">
  <autoFilter ref="A1:C4225" xr:uid="{B53C68AC-BB7F-4D70-8F4E-678E5B390D10}"/>
  <tableColumns count="3">
    <tableColumn id="1" xr3:uid="{B563E3F6-ED7C-4CCD-999D-3E9EB9D2E5AE}" uniqueName="1" name="Столбец1" queryTableFieldId="1" dataDxfId="51"/>
    <tableColumn id="2" xr3:uid="{ACBB6FC8-BAF6-4F1D-AE6F-15F1DB19B3FD}" uniqueName="2" name="Атрибут" queryTableFieldId="2" dataDxfId="50"/>
    <tableColumn id="3" xr3:uid="{7F22AA2E-718E-4C66-B101-4C075619BC65}" uniqueName="3" name="Значение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08759A-7CBF-48BC-A6FE-A2D45249061C}" name="Таблица7" displayName="Таблица7" ref="A2:AS98" totalsRowShown="0" headerRowDxfId="2" dataDxfId="3" tableBorderDxfId="49">
  <autoFilter ref="A2:AS98" xr:uid="{9408759A-7CBF-48BC-A6FE-A2D45249061C}"/>
  <tableColumns count="45">
    <tableColumn id="1" xr3:uid="{C4D7EAD7-1E9E-4BE5-803F-2A6BD15D2977}" name="Столбец1" dataDxfId="48"/>
    <tableColumn id="2" xr3:uid="{37E8678B-9DA7-4C82-AE68-D88443C00B22}" name="Январь 2019" dataDxfId="47">
      <calculatedColumnFormula>SUMIFS(Таблица5_2[Значение],Таблица5_2[Столбец1],'Средний размер итого'!$A3,Таблица5_2[Атрибут],'Средний размер итого'!B$2)/SUMIFS(Таблица3_2[Значение],Таблица3_2[Столбец1],'Средний размер итого'!$A3,Таблица3_2[Атрибут],'Средний размер итого'!B$2)*1000</calculatedColumnFormula>
    </tableColumn>
    <tableColumn id="3" xr3:uid="{17752E53-795C-4AA4-A308-739BACE4EF4D}" name="Февраль 2019" dataDxfId="46">
      <calculatedColumnFormula>SUMIFS(Таблица5_2[Значение],Таблица5_2[Столбец1],'Средний размер итого'!$A3,Таблица5_2[Атрибут],'Средний размер итого'!C$2)/SUMIFS(Таблица3_2[Значение],Таблица3_2[Столбец1],'Средний размер итого'!$A3,Таблица3_2[Атрибут],'Средний размер итого'!C$2)*1000</calculatedColumnFormula>
    </tableColumn>
    <tableColumn id="4" xr3:uid="{9DE7FA45-6773-4CD8-9354-8CAD228C9277}" name="Март 2019" dataDxfId="45">
      <calculatedColumnFormula>SUMIFS(Таблица5_2[Значение],Таблица5_2[Столбец1],'Средний размер итого'!$A3,Таблица5_2[Атрибут],'Средний размер итого'!D$2)/SUMIFS(Таблица3_2[Значение],Таблица3_2[Столбец1],'Средний размер итого'!$A3,Таблица3_2[Атрибут],'Средний размер итого'!D$2)*1000</calculatedColumnFormula>
    </tableColumn>
    <tableColumn id="5" xr3:uid="{ECD9AE0F-08B0-4CB7-ACE9-38F4B44FD824}" name="Апрель 2019" dataDxfId="44">
      <calculatedColumnFormula>SUMIFS(Таблица5_2[Значение],Таблица5_2[Столбец1],'Средний размер итого'!$A3,Таблица5_2[Атрибут],'Средний размер итого'!E$2)/SUMIFS(Таблица3_2[Значение],Таблица3_2[Столбец1],'Средний размер итого'!$A3,Таблица3_2[Атрибут],'Средний размер итого'!E$2)*1000</calculatedColumnFormula>
    </tableColumn>
    <tableColumn id="6" xr3:uid="{5F908FF4-37AB-403D-AE0B-AC5517622E46}" name="Май 2019" dataDxfId="43">
      <calculatedColumnFormula>SUMIFS(Таблица5_2[Значение],Таблица5_2[Столбец1],'Средний размер итого'!$A3,Таблица5_2[Атрибут],'Средний размер итого'!F$2)/SUMIFS(Таблица3_2[Значение],Таблица3_2[Столбец1],'Средний размер итого'!$A3,Таблица3_2[Атрибут],'Средний размер итого'!F$2)*1000</calculatedColumnFormula>
    </tableColumn>
    <tableColumn id="7" xr3:uid="{E440D2F3-3FDD-4501-BD55-F545D7C6614A}" name="Июнь 2019" dataDxfId="42">
      <calculatedColumnFormula>SUMIFS(Таблица5_2[Значение],Таблица5_2[Столбец1],'Средний размер итого'!$A3,Таблица5_2[Атрибут],'Средний размер итого'!G$2)/SUMIFS(Таблица3_2[Значение],Таблица3_2[Столбец1],'Средний размер итого'!$A3,Таблица3_2[Атрибут],'Средний размер итого'!G$2)*1000</calculatedColumnFormula>
    </tableColumn>
    <tableColumn id="8" xr3:uid="{7601C539-CFB8-4A73-8829-202D74FA2E14}" name="Июль 2019" dataDxfId="41">
      <calculatedColumnFormula>SUMIFS(Таблица5_2[Значение],Таблица5_2[Столбец1],'Средний размер итого'!$A3,Таблица5_2[Атрибут],'Средний размер итого'!H$2)/SUMIFS(Таблица3_2[Значение],Таблица3_2[Столбец1],'Средний размер итого'!$A3,Таблица3_2[Атрибут],'Средний размер итого'!H$2)*1000</calculatedColumnFormula>
    </tableColumn>
    <tableColumn id="9" xr3:uid="{39EDAD05-7C71-4460-8DFD-3B4A0586F315}" name="Август 2019" dataDxfId="40">
      <calculatedColumnFormula>SUMIFS(Таблица5_2[Значение],Таблица5_2[Столбец1],'Средний размер итого'!$A3,Таблица5_2[Атрибут],'Средний размер итого'!I$2)/SUMIFS(Таблица3_2[Значение],Таблица3_2[Столбец1],'Средний размер итого'!$A3,Таблица3_2[Атрибут],'Средний размер итого'!I$2)*1000</calculatedColumnFormula>
    </tableColumn>
    <tableColumn id="10" xr3:uid="{802AB0E4-E1CD-40A0-8DBC-7A2655DD3496}" name="Сентябрь 2019" dataDxfId="39">
      <calculatedColumnFormula>SUMIFS(Таблица5_2[Значение],Таблица5_2[Столбец1],'Средний размер итого'!$A3,Таблица5_2[Атрибут],'Средний размер итого'!J$2)/SUMIFS(Таблица3_2[Значение],Таблица3_2[Столбец1],'Средний размер итого'!$A3,Таблица3_2[Атрибут],'Средний размер итого'!J$2)*1000</calculatedColumnFormula>
    </tableColumn>
    <tableColumn id="11" xr3:uid="{A1A3BC35-8358-4016-9F3E-99C4FA104D1B}" name="Октябрь 2019" dataDxfId="38">
      <calculatedColumnFormula>SUMIFS(Таблица5_2[Значение],Таблица5_2[Столбец1],'Средний размер итого'!$A3,Таблица5_2[Атрибут],'Средний размер итого'!K$2)/SUMIFS(Таблица3_2[Значение],Таблица3_2[Столбец1],'Средний размер итого'!$A3,Таблица3_2[Атрибут],'Средний размер итого'!K$2)*1000</calculatedColumnFormula>
    </tableColumn>
    <tableColumn id="12" xr3:uid="{1B14E682-5D13-48C8-9C95-DE52A0E64CB9}" name="Ноябрь 2019" dataDxfId="37">
      <calculatedColumnFormula>SUMIFS(Таблица5_2[Значение],Таблица5_2[Столбец1],'Средний размер итого'!$A3,Таблица5_2[Атрибут],'Средний размер итого'!L$2)/SUMIFS(Таблица3_2[Значение],Таблица3_2[Столбец1],'Средний размер итого'!$A3,Таблица3_2[Атрибут],'Средний размер итого'!L$2)*1000</calculatedColumnFormula>
    </tableColumn>
    <tableColumn id="13" xr3:uid="{263A0C2D-AE2B-4DDF-B39E-F84C23D0B2F5}" name="Декабрь 2019" dataDxfId="36">
      <calculatedColumnFormula>SUMIFS(Таблица5_2[Значение],Таблица5_2[Столбец1],'Средний размер итого'!$A3,Таблица5_2[Атрибут],'Средний размер итого'!M$2)/SUMIFS(Таблица3_2[Значение],Таблица3_2[Столбец1],'Средний размер итого'!$A3,Таблица3_2[Атрибут],'Средний размер итого'!M$2)*1000</calculatedColumnFormula>
    </tableColumn>
    <tableColumn id="14" xr3:uid="{DA21B61F-E18E-4375-BF30-30F058356493}" name="Январь 2020" dataDxfId="35">
      <calculatedColumnFormula>SUMIFS(Таблица5_2[Значение],Таблица5_2[Столбец1],'Средний размер итого'!$A3,Таблица5_2[Атрибут],'Средний размер итого'!N$2)/SUMIFS(Таблица3_2[Значение],Таблица3_2[Столбец1],'Средний размер итого'!$A3,Таблица3_2[Атрибут],'Средний размер итого'!N$2)*1000</calculatedColumnFormula>
    </tableColumn>
    <tableColumn id="15" xr3:uid="{92468556-7F20-4301-939C-F1B7E6343D63}" name="Февраль 2020" dataDxfId="34">
      <calculatedColumnFormula>SUMIFS(Таблица5_2[Значение],Таблица5_2[Столбец1],'Средний размер итого'!$A3,Таблица5_2[Атрибут],'Средний размер итого'!O$2)/SUMIFS(Таблица3_2[Значение],Таблица3_2[Столбец1],'Средний размер итого'!$A3,Таблица3_2[Атрибут],'Средний размер итого'!O$2)*1000</calculatedColumnFormula>
    </tableColumn>
    <tableColumn id="16" xr3:uid="{0A35DA78-65A9-486D-8588-90600AB4FE2C}" name="Март 2020" dataDxfId="33">
      <calculatedColumnFormula>SUMIFS(Таблица5_2[Значение],Таблица5_2[Столбец1],'Средний размер итого'!$A3,Таблица5_2[Атрибут],'Средний размер итого'!P$2)/SUMIFS(Таблица3_2[Значение],Таблица3_2[Столбец1],'Средний размер итого'!$A3,Таблица3_2[Атрибут],'Средний размер итого'!P$2)*1000</calculatedColumnFormula>
    </tableColumn>
    <tableColumn id="17" xr3:uid="{D2C3E022-816D-4C88-AF16-34A75F3FC5BD}" name="Апрель 2020" dataDxfId="32">
      <calculatedColumnFormula>SUMIFS(Таблица5_2[Значение],Таблица5_2[Столбец1],'Средний размер итого'!$A3,Таблица5_2[Атрибут],'Средний размер итого'!Q$2)/SUMIFS(Таблица3_2[Значение],Таблица3_2[Столбец1],'Средний размер итого'!$A3,Таблица3_2[Атрибут],'Средний размер итого'!Q$2)*1000</calculatedColumnFormula>
    </tableColumn>
    <tableColumn id="18" xr3:uid="{737BD66A-450F-4427-81C0-BF72D3EB7675}" name="Май 2020" dataDxfId="31">
      <calculatedColumnFormula>SUMIFS(Таблица5_2[Значение],Таблица5_2[Столбец1],'Средний размер итого'!$A3,Таблица5_2[Атрибут],'Средний размер итого'!R$2)/SUMIFS(Таблица3_2[Значение],Таблица3_2[Столбец1],'Средний размер итого'!$A3,Таблица3_2[Атрибут],'Средний размер итого'!R$2)*1000</calculatedColumnFormula>
    </tableColumn>
    <tableColumn id="19" xr3:uid="{903A81DD-C416-4999-9292-25C4DCE63809}" name="Июнь 2020" dataDxfId="30">
      <calculatedColumnFormula>SUMIFS(Таблица5_2[Значение],Таблица5_2[Столбец1],'Средний размер итого'!$A3,Таблица5_2[Атрибут],'Средний размер итого'!S$2)/SUMIFS(Таблица3_2[Значение],Таблица3_2[Столбец1],'Средний размер итого'!$A3,Таблица3_2[Атрибут],'Средний размер итого'!S$2)*1000</calculatedColumnFormula>
    </tableColumn>
    <tableColumn id="20" xr3:uid="{2CFBFA22-E37F-49B8-9D7B-E2DF2D9FCF55}" name="Июль 2020" dataDxfId="29">
      <calculatedColumnFormula>SUMIFS(Таблица5_2[Значение],Таблица5_2[Столбец1],'Средний размер итого'!$A3,Таблица5_2[Атрибут],'Средний размер итого'!T$2)/SUMIFS(Таблица3_2[Значение],Таблица3_2[Столбец1],'Средний размер итого'!$A3,Таблица3_2[Атрибут],'Средний размер итого'!T$2)*1000</calculatedColumnFormula>
    </tableColumn>
    <tableColumn id="21" xr3:uid="{6F48C3A0-483B-4E41-8E52-3A0C8447D5DF}" name="Август 2020" dataDxfId="28">
      <calculatedColumnFormula>SUMIFS(Таблица5_2[Значение],Таблица5_2[Столбец1],'Средний размер итого'!$A3,Таблица5_2[Атрибут],'Средний размер итого'!U$2)/SUMIFS(Таблица3_2[Значение],Таблица3_2[Столбец1],'Средний размер итого'!$A3,Таблица3_2[Атрибут],'Средний размер итого'!U$2)*1000</calculatedColumnFormula>
    </tableColumn>
    <tableColumn id="22" xr3:uid="{A7F64D5B-27AA-4719-8C48-3D192F4ABC66}" name="Сентябрь 2020" dataDxfId="27">
      <calculatedColumnFormula>SUMIFS(Таблица5_2[Значение],Таблица5_2[Столбец1],'Средний размер итого'!$A3,Таблица5_2[Атрибут],'Средний размер итого'!V$2)/SUMIFS(Таблица3_2[Значение],Таблица3_2[Столбец1],'Средний размер итого'!$A3,Таблица3_2[Атрибут],'Средний размер итого'!V$2)*1000</calculatedColumnFormula>
    </tableColumn>
    <tableColumn id="23" xr3:uid="{A3BF2D1B-20FB-4A02-99DC-60FA952BC000}" name="Октябрь 2020" dataDxfId="26">
      <calculatedColumnFormula>SUMIFS(Таблица5_2[Значение],Таблица5_2[Столбец1],'Средний размер итого'!$A3,Таблица5_2[Атрибут],'Средний размер итого'!W$2)/SUMIFS(Таблица3_2[Значение],Таблица3_2[Столбец1],'Средний размер итого'!$A3,Таблица3_2[Атрибут],'Средний размер итого'!W$2)*1000</calculatedColumnFormula>
    </tableColumn>
    <tableColumn id="24" xr3:uid="{17D0A082-16C9-4F8E-8AF2-D4AD90540924}" name="Ноябрь 2020" dataDxfId="25">
      <calculatedColumnFormula>SUMIFS(Таблица5_2[Значение],Таблица5_2[Столбец1],'Средний размер итого'!$A3,Таблица5_2[Атрибут],'Средний размер итого'!X$2)/SUMIFS(Таблица3_2[Значение],Таблица3_2[Столбец1],'Средний размер итого'!$A3,Таблица3_2[Атрибут],'Средний размер итого'!X$2)*1000</calculatedColumnFormula>
    </tableColumn>
    <tableColumn id="25" xr3:uid="{AEC273BD-2D0E-4AB1-A2FA-D583D071F565}" name="Декабрь 2020" dataDxfId="24">
      <calculatedColumnFormula>SUMIFS(Таблица5_2[Значение],Таблица5_2[Столбец1],'Средний размер итого'!$A3,Таблица5_2[Атрибут],'Средний размер итого'!Y$2)/SUMIFS(Таблица3_2[Значение],Таблица3_2[Столбец1],'Средний размер итого'!$A3,Таблица3_2[Атрибут],'Средний размер итого'!Y$2)*1000</calculatedColumnFormula>
    </tableColumn>
    <tableColumn id="26" xr3:uid="{4E909316-6CED-4A9C-9B4E-4EBCFF0325D5}" name="Январь 2021" dataDxfId="23">
      <calculatedColumnFormula>SUMIFS(Таблица5_2[Значение],Таблица5_2[Столбец1],'Средний размер итого'!$A3,Таблица5_2[Атрибут],'Средний размер итого'!Z$2)/SUMIFS(Таблица3_2[Значение],Таблица3_2[Столбец1],'Средний размер итого'!$A3,Таблица3_2[Атрибут],'Средний размер итого'!Z$2)*1000</calculatedColumnFormula>
    </tableColumn>
    <tableColumn id="27" xr3:uid="{439E2C02-0C2B-4E48-B09D-A95F8A12DD39}" name="Февраль 2021" dataDxfId="22">
      <calculatedColumnFormula>SUMIFS(Таблица5_2[Значение],Таблица5_2[Столбец1],'Средний размер итого'!$A3,Таблица5_2[Атрибут],'Средний размер итого'!AA$2)/SUMIFS(Таблица3_2[Значение],Таблица3_2[Столбец1],'Средний размер итого'!$A3,Таблица3_2[Атрибут],'Средний размер итого'!AA$2)*1000</calculatedColumnFormula>
    </tableColumn>
    <tableColumn id="28" xr3:uid="{6F3088E6-E0BA-4EB0-B897-63003BDF0151}" name="Март 2021" dataDxfId="21">
      <calculatedColumnFormula>SUMIFS(Таблица5_2[Значение],Таблица5_2[Столбец1],'Средний размер итого'!$A3,Таблица5_2[Атрибут],'Средний размер итого'!AB$2)/SUMIFS(Таблица3_2[Значение],Таблица3_2[Столбец1],'Средний размер итого'!$A3,Таблица3_2[Атрибут],'Средний размер итого'!AB$2)*1000</calculatedColumnFormula>
    </tableColumn>
    <tableColumn id="29" xr3:uid="{52F1CE74-83C9-4BDF-813D-77892277A2B1}" name="Апрель 2021" dataDxfId="20">
      <calculatedColumnFormula>SUMIFS(Таблица5_2[Значение],Таблица5_2[Столбец1],'Средний размер итого'!$A3,Таблица5_2[Атрибут],'Средний размер итого'!AC$2)/SUMIFS(Таблица3_2[Значение],Таблица3_2[Столбец1],'Средний размер итого'!$A3,Таблица3_2[Атрибут],'Средний размер итого'!AC$2)*1000</calculatedColumnFormula>
    </tableColumn>
    <tableColumn id="30" xr3:uid="{3B2E4FA5-6A2D-4C22-9B97-9227A1C8D15E}" name="Май 2021" dataDxfId="19">
      <calculatedColumnFormula>SUMIFS(Таблица5_2[Значение],Таблица5_2[Столбец1],'Средний размер итого'!$A3,Таблица5_2[Атрибут],'Средний размер итого'!AD$2)/SUMIFS(Таблица3_2[Значение],Таблица3_2[Столбец1],'Средний размер итого'!$A3,Таблица3_2[Атрибут],'Средний размер итого'!AD$2)*1000</calculatedColumnFormula>
    </tableColumn>
    <tableColumn id="31" xr3:uid="{CFC3AB65-2C86-4AFB-807A-CA66C2C55F56}" name="Июнь 2021" dataDxfId="18">
      <calculatedColumnFormula>SUMIFS(Таблица5_2[Значение],Таблица5_2[Столбец1],'Средний размер итого'!$A3,Таблица5_2[Атрибут],'Средний размер итого'!AE$2)/SUMIFS(Таблица3_2[Значение],Таблица3_2[Столбец1],'Средний размер итого'!$A3,Таблица3_2[Атрибут],'Средний размер итого'!AE$2)*1000</calculatedColumnFormula>
    </tableColumn>
    <tableColumn id="32" xr3:uid="{D9F925AC-B6AD-4638-A57E-69082E4E4D58}" name="Июль 2021" dataDxfId="17">
      <calculatedColumnFormula>SUMIFS(Таблица5_2[Значение],Таблица5_2[Столбец1],'Средний размер итого'!$A3,Таблица5_2[Атрибут],'Средний размер итого'!AF$2)/SUMIFS(Таблица3_2[Значение],Таблица3_2[Столбец1],'Средний размер итого'!$A3,Таблица3_2[Атрибут],'Средний размер итого'!AF$2)*1000</calculatedColumnFormula>
    </tableColumn>
    <tableColumn id="33" xr3:uid="{562AF2C2-BB86-4977-B8D4-D7AA3E9D2913}" name="Август 2021" dataDxfId="16">
      <calculatedColumnFormula>SUMIFS(Таблица5_2[Значение],Таблица5_2[Столбец1],'Средний размер итого'!$A3,Таблица5_2[Атрибут],'Средний размер итого'!AG$2)/SUMIFS(Таблица3_2[Значение],Таблица3_2[Столбец1],'Средний размер итого'!$A3,Таблица3_2[Атрибут],'Средний размер итого'!AG$2)*1000</calculatedColumnFormula>
    </tableColumn>
    <tableColumn id="34" xr3:uid="{2F22EEAF-B493-442F-B265-FD239E98463D}" name="Сентябрь 2021" dataDxfId="15">
      <calculatedColumnFormula>SUMIFS(Таблица5_2[Значение],Таблица5_2[Столбец1],'Средний размер итого'!$A3,Таблица5_2[Атрибут],'Средний размер итого'!AH$2)/SUMIFS(Таблица3_2[Значение],Таблица3_2[Столбец1],'Средний размер итого'!$A3,Таблица3_2[Атрибут],'Средний размер итого'!AH$2)*1000</calculatedColumnFormula>
    </tableColumn>
    <tableColumn id="35" xr3:uid="{5C5EEB7B-8A6A-4442-801F-5AE94461F543}" name="Октябрь 2021" dataDxfId="14">
      <calculatedColumnFormula>SUMIFS(Таблица5_2[Значение],Таблица5_2[Столбец1],'Средний размер итого'!$A3,Таблица5_2[Атрибут],'Средний размер итого'!AI$2)/SUMIFS(Таблица3_2[Значение],Таблица3_2[Столбец1],'Средний размер итого'!$A3,Таблица3_2[Атрибут],'Средний размер итого'!AI$2)*1000</calculatedColumnFormula>
    </tableColumn>
    <tableColumn id="36" xr3:uid="{99B75C1F-D018-46BA-8E33-DD93B5D2B5A6}" name="Ноябрь 2021" dataDxfId="13">
      <calculatedColumnFormula>SUMIFS(Таблица5_2[Значение],Таблица5_2[Столбец1],'Средний размер итого'!$A3,Таблица5_2[Атрибут],'Средний размер итого'!AJ$2)/SUMIFS(Таблица3_2[Значение],Таблица3_2[Столбец1],'Средний размер итого'!$A3,Таблица3_2[Атрибут],'Средний размер итого'!AJ$2)*1000</calculatedColumnFormula>
    </tableColumn>
    <tableColumn id="37" xr3:uid="{8E25B56F-CCC2-4C04-98EF-743BB6EB176A}" name="Декабрь 2021" dataDxfId="12">
      <calculatedColumnFormula>SUMIFS(Таблица5_2[Значение],Таблица5_2[Столбец1],'Средний размер итого'!$A3,Таблица5_2[Атрибут],'Средний размер итого'!AK$2)/SUMIFS(Таблица3_2[Значение],Таблица3_2[Столбец1],'Средний размер итого'!$A3,Таблица3_2[Атрибут],'Средний размер итого'!AK$2)*1000</calculatedColumnFormula>
    </tableColumn>
    <tableColumn id="38" xr3:uid="{7E6674F5-E31A-4680-9371-8497C849B1CB}" name="Январь 2022" dataDxfId="11">
      <calculatedColumnFormula>SUMIFS(Таблица5_2[Значение],Таблица5_2[Столбец1],'Средний размер итого'!$A3,Таблица5_2[Атрибут],'Средний размер итого'!AL$2)/SUMIFS(Таблица3_2[Значение],Таблица3_2[Столбец1],'Средний размер итого'!$A3,Таблица3_2[Атрибут],'Средний размер итого'!AL$2)*1000</calculatedColumnFormula>
    </tableColumn>
    <tableColumn id="39" xr3:uid="{769E5D08-37FC-42EF-A259-B2D908E12F28}" name="Февраль 2022" dataDxfId="10">
      <calculatedColumnFormula>SUMIFS(Таблица5_2[Значение],Таблица5_2[Столбец1],'Средний размер итого'!$A3,Таблица5_2[Атрибут],'Средний размер итого'!AM$2)/SUMIFS(Таблица3_2[Значение],Таблица3_2[Столбец1],'Средний размер итого'!$A3,Таблица3_2[Атрибут],'Средний размер итого'!AM$2)*1000</calculatedColumnFormula>
    </tableColumn>
    <tableColumn id="40" xr3:uid="{57C3181A-0896-4ACA-8282-BA2572FD65F2}" name="Март 2022" dataDxfId="9">
      <calculatedColumnFormula>SUMIFS(Таблица5_2[Значение],Таблица5_2[Столбец1],'Средний размер итого'!$A3,Таблица5_2[Атрибут],'Средний размер итого'!AN$2)/SUMIFS(Таблица3_2[Значение],Таблица3_2[Столбец1],'Средний размер итого'!$A3,Таблица3_2[Атрибут],'Средний размер итого'!AN$2)*1000</calculatedColumnFormula>
    </tableColumn>
    <tableColumn id="41" xr3:uid="{C0432F76-C110-4386-AE5D-28CD4801DA4F}" name="Апрель 2022" dataDxfId="8">
      <calculatedColumnFormula>SUMIFS(Таблица5_2[Значение],Таблица5_2[Столбец1],'Средний размер итого'!$A3,Таблица5_2[Атрибут],'Средний размер итого'!AO$2)/SUMIFS(Таблица3_2[Значение],Таблица3_2[Столбец1],'Средний размер итого'!$A3,Таблица3_2[Атрибут],'Средний размер итого'!AO$2)*1000</calculatedColumnFormula>
    </tableColumn>
    <tableColumn id="42" xr3:uid="{125E64BA-CFEF-4733-B8FA-FA2AD890113F}" name="Май 2022" dataDxfId="7">
      <calculatedColumnFormula>SUMIFS(Таблица5_2[Значение],Таблица5_2[Столбец1],'Средний размер итого'!$A3,Таблица5_2[Атрибут],'Средний размер итого'!AP$2)/SUMIFS(Таблица3_2[Значение],Таблица3_2[Столбец1],'Средний размер итого'!$A3,Таблица3_2[Атрибут],'Средний размер итого'!AP$2)*1000</calculatedColumnFormula>
    </tableColumn>
    <tableColumn id="43" xr3:uid="{9FEA10E4-D9E5-42BE-ACAC-C530592CEBB4}" name="Июнь 2022" dataDxfId="6">
      <calculatedColumnFormula>SUMIFS(Таблица5_2[Значение],Таблица5_2[Столбец1],'Средний размер итого'!$A3,Таблица5_2[Атрибут],'Средний размер итого'!AQ$2)/SUMIFS(Таблица3_2[Значение],Таблица3_2[Столбец1],'Средний размер итого'!$A3,Таблица3_2[Атрибут],'Средний размер итого'!AQ$2)*1000</calculatedColumnFormula>
    </tableColumn>
    <tableColumn id="44" xr3:uid="{E37D9A45-31ED-4B62-A860-B8051E96F44B}" name="Июль 2022" dataDxfId="5">
      <calculatedColumnFormula>SUMIFS(Таблица5_2[Значение],Таблица5_2[Столбец1],'Средний размер итого'!$A3,Таблица5_2[Атрибут],'Средний размер итого'!AR$2)/SUMIFS(Таблица3_2[Значение],Таблица3_2[Столбец1],'Средний размер итого'!$A3,Таблица3_2[Атрибут],'Средний размер итого'!AR$2)*1000</calculatedColumnFormula>
    </tableColumn>
    <tableColumn id="45" xr3:uid="{62C54479-C369-42FC-BD4E-C8FCA7DDB2C3}" name="Август 2022" dataDxfId="4">
      <calculatedColumnFormula>SUMIFS(Таблица5_2[Значение],Таблица5_2[Столбец1],'Средний размер итого'!$A3,Таблица5_2[Атрибут],'Средний размер итого'!AS$2)/SUMIFS(Таблица3_2[Значение],Таблица3_2[Столбец1],'Средний размер итого'!$A3,Таблица3_2[Атрибут],'Средний размер итого'!AS$2)*1000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FA8164-E100-4B66-B40F-CCCB79215DA8}" name="Таблица7_2" displayName="Таблица7_2" ref="A1:C4225" tableType="queryTable" totalsRowShown="0">
  <autoFilter ref="A1:C4225" xr:uid="{51FA8164-E100-4B66-B40F-CCCB79215DA8}"/>
  <tableColumns count="3">
    <tableColumn id="1" xr3:uid="{0F8C30B2-75E0-4EEF-AA16-8C8B3FE5008E}" uniqueName="1" name="Столбец1" queryTableFieldId="1" dataDxfId="1"/>
    <tableColumn id="2" xr3:uid="{457B5714-69F7-4DCF-8E37-4A1646941A47}" uniqueName="2" name="Атрибут" queryTableFieldId="2" dataDxfId="0"/>
    <tableColumn id="3" xr3:uid="{95AFAF8E-DED0-4D89-934A-34392E8401C9}" uniqueName="3" name="Значение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FFA3-0762-441E-B4FD-AF786D1E292B}">
  <dimension ref="A1:AT98"/>
  <sheetViews>
    <sheetView workbookViewId="0">
      <pane xSplit="1" ySplit="1" topLeftCell="AF2" activePane="bottomRight" state="frozen"/>
      <selection pane="topRight" activeCell="B1" sqref="B1"/>
      <selection pane="bottomLeft" activeCell="A3" sqref="A3"/>
      <selection pane="bottomRight" sqref="A1:AT97"/>
    </sheetView>
  </sheetViews>
  <sheetFormatPr defaultRowHeight="13.2" x14ac:dyDescent="0.25"/>
  <cols>
    <col min="1" max="1" width="31.5546875" customWidth="1"/>
    <col min="2" max="8" width="20.88671875" customWidth="1"/>
    <col min="9" max="9" width="14.77734375" customWidth="1"/>
    <col min="10" max="10" width="20.6640625" customWidth="1"/>
    <col min="11" max="46" width="20.88671875" customWidth="1"/>
    <col min="47" max="47" width="4.6640625" customWidth="1"/>
  </cols>
  <sheetData>
    <row r="1" spans="1:46" s="1" customFormat="1" ht="23.4" customHeight="1" x14ac:dyDescent="0.3">
      <c r="A1" s="14" t="s">
        <v>140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7" t="s">
        <v>141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6" t="s">
        <v>43</v>
      </c>
    </row>
    <row r="2" spans="1:46" s="1" customFormat="1" ht="37.950000000000003" customHeight="1" x14ac:dyDescent="0.2">
      <c r="A2" s="7" t="s">
        <v>44</v>
      </c>
      <c r="B2" s="2">
        <v>22845</v>
      </c>
      <c r="C2" s="2">
        <v>28794</v>
      </c>
      <c r="D2" s="2">
        <v>27961</v>
      </c>
      <c r="E2" s="2">
        <v>28830</v>
      </c>
      <c r="F2" s="2">
        <v>24261</v>
      </c>
      <c r="G2" s="2">
        <v>27102</v>
      </c>
      <c r="H2" s="2">
        <v>24224</v>
      </c>
      <c r="I2" s="10">
        <v>28097</v>
      </c>
      <c r="J2" s="21"/>
      <c r="K2" s="2">
        <v>29431</v>
      </c>
      <c r="L2" s="2">
        <v>31249</v>
      </c>
      <c r="M2" s="2">
        <v>31105</v>
      </c>
      <c r="N2" s="2">
        <v>35883</v>
      </c>
      <c r="O2" s="2">
        <v>22267</v>
      </c>
      <c r="P2" s="2">
        <v>28952</v>
      </c>
      <c r="Q2" s="2">
        <v>32553</v>
      </c>
      <c r="R2" s="2">
        <v>19793</v>
      </c>
      <c r="S2" s="2">
        <v>29404</v>
      </c>
      <c r="T2" s="2">
        <v>40638</v>
      </c>
      <c r="U2" s="2">
        <v>48275</v>
      </c>
      <c r="V2" s="2">
        <v>51114</v>
      </c>
      <c r="W2" s="2">
        <v>55654</v>
      </c>
      <c r="X2" s="2">
        <v>58192</v>
      </c>
      <c r="Y2" s="2">
        <v>46869</v>
      </c>
      <c r="Z2" s="2">
        <v>50074</v>
      </c>
      <c r="AA2" s="2">
        <v>25812</v>
      </c>
      <c r="AB2" s="2">
        <v>36553</v>
      </c>
      <c r="AC2" s="2">
        <v>42493</v>
      </c>
      <c r="AD2" s="2">
        <v>46184</v>
      </c>
      <c r="AE2" s="2">
        <v>36818</v>
      </c>
      <c r="AF2" s="2">
        <v>52893</v>
      </c>
      <c r="AG2" s="2">
        <v>28229</v>
      </c>
      <c r="AH2" s="2">
        <v>32572</v>
      </c>
      <c r="AI2" s="2">
        <v>37269</v>
      </c>
      <c r="AJ2" s="2">
        <v>39205</v>
      </c>
      <c r="AK2" s="2">
        <v>43329</v>
      </c>
      <c r="AL2" s="2">
        <v>54644</v>
      </c>
      <c r="AM2" s="2">
        <v>31469</v>
      </c>
      <c r="AN2" s="2">
        <v>43397</v>
      </c>
      <c r="AO2" s="2">
        <v>62337</v>
      </c>
      <c r="AP2" s="2">
        <v>20353</v>
      </c>
      <c r="AQ2" s="2">
        <v>15195</v>
      </c>
      <c r="AR2" s="2">
        <v>21976</v>
      </c>
      <c r="AS2" s="2">
        <v>26599</v>
      </c>
      <c r="AT2" s="10">
        <v>31380</v>
      </c>
    </row>
    <row r="3" spans="1:46" s="1" customFormat="1" ht="37.950000000000003" customHeight="1" x14ac:dyDescent="0.2">
      <c r="A3" s="8" t="s">
        <v>45</v>
      </c>
      <c r="B3" s="3">
        <v>7114</v>
      </c>
      <c r="C3" s="3">
        <v>9005</v>
      </c>
      <c r="D3" s="3">
        <v>8521</v>
      </c>
      <c r="E3" s="3">
        <v>8747</v>
      </c>
      <c r="F3" s="3">
        <v>7261</v>
      </c>
      <c r="G3" s="3">
        <v>8046</v>
      </c>
      <c r="H3" s="3">
        <v>6973</v>
      </c>
      <c r="I3" s="11">
        <v>8239</v>
      </c>
      <c r="J3" s="22"/>
      <c r="K3" s="3">
        <v>8572</v>
      </c>
      <c r="L3" s="3">
        <v>9540</v>
      </c>
      <c r="M3" s="3">
        <v>9410</v>
      </c>
      <c r="N3" s="3">
        <v>10887</v>
      </c>
      <c r="O3" s="3">
        <v>7044</v>
      </c>
      <c r="P3" s="3">
        <v>8816</v>
      </c>
      <c r="Q3" s="3">
        <v>9915</v>
      </c>
      <c r="R3" s="3">
        <v>5277</v>
      </c>
      <c r="S3" s="3">
        <v>7614</v>
      </c>
      <c r="T3" s="3">
        <v>10435</v>
      </c>
      <c r="U3" s="3">
        <v>13274</v>
      </c>
      <c r="V3" s="3">
        <v>14117</v>
      </c>
      <c r="W3" s="3">
        <v>15313</v>
      </c>
      <c r="X3" s="3">
        <v>15949</v>
      </c>
      <c r="Y3" s="3">
        <v>13607</v>
      </c>
      <c r="Z3" s="3">
        <v>14527</v>
      </c>
      <c r="AA3" s="3">
        <v>8069</v>
      </c>
      <c r="AB3" s="3">
        <v>11234</v>
      </c>
      <c r="AC3" s="3">
        <v>12574</v>
      </c>
      <c r="AD3" s="3">
        <v>13795</v>
      </c>
      <c r="AE3" s="3">
        <v>10789</v>
      </c>
      <c r="AF3" s="3">
        <v>15237</v>
      </c>
      <c r="AG3" s="3">
        <v>7818</v>
      </c>
      <c r="AH3" s="3">
        <v>9462</v>
      </c>
      <c r="AI3" s="3">
        <v>10953</v>
      </c>
      <c r="AJ3" s="3">
        <v>11539</v>
      </c>
      <c r="AK3" s="3">
        <v>12321</v>
      </c>
      <c r="AL3" s="3">
        <v>15364</v>
      </c>
      <c r="AM3" s="3">
        <v>9105</v>
      </c>
      <c r="AN3" s="3">
        <v>12415</v>
      </c>
      <c r="AO3" s="3">
        <v>14894</v>
      </c>
      <c r="AP3" s="3">
        <v>5441</v>
      </c>
      <c r="AQ3" s="3">
        <v>5413</v>
      </c>
      <c r="AR3" s="3">
        <v>7215</v>
      </c>
      <c r="AS3" s="3">
        <v>8113</v>
      </c>
      <c r="AT3" s="11">
        <v>9196</v>
      </c>
    </row>
    <row r="4" spans="1:46" s="1" customFormat="1" ht="23.4" customHeight="1" x14ac:dyDescent="0.2">
      <c r="A4" s="9" t="s">
        <v>46</v>
      </c>
      <c r="B4" s="4">
        <v>129</v>
      </c>
      <c r="C4" s="4">
        <v>157</v>
      </c>
      <c r="D4" s="4">
        <v>148</v>
      </c>
      <c r="E4" s="4">
        <v>149</v>
      </c>
      <c r="F4" s="4">
        <v>119</v>
      </c>
      <c r="G4" s="4">
        <v>145</v>
      </c>
      <c r="H4" s="4">
        <v>125</v>
      </c>
      <c r="I4" s="12">
        <v>148</v>
      </c>
      <c r="J4" s="23"/>
      <c r="K4" s="4">
        <v>143</v>
      </c>
      <c r="L4" s="4">
        <v>169</v>
      </c>
      <c r="M4" s="4">
        <v>182</v>
      </c>
      <c r="N4" s="4">
        <v>166</v>
      </c>
      <c r="O4" s="4">
        <v>127</v>
      </c>
      <c r="P4" s="4">
        <v>136</v>
      </c>
      <c r="Q4" s="4">
        <v>163</v>
      </c>
      <c r="R4" s="4">
        <v>124</v>
      </c>
      <c r="S4" s="4">
        <v>227</v>
      </c>
      <c r="T4" s="4">
        <v>293</v>
      </c>
      <c r="U4" s="4">
        <v>328</v>
      </c>
      <c r="V4" s="4">
        <v>287</v>
      </c>
      <c r="W4" s="4">
        <v>414</v>
      </c>
      <c r="X4" s="4">
        <v>377</v>
      </c>
      <c r="Y4" s="4">
        <v>299</v>
      </c>
      <c r="Z4" s="4">
        <v>326</v>
      </c>
      <c r="AA4" s="4">
        <v>174</v>
      </c>
      <c r="AB4" s="4">
        <v>208</v>
      </c>
      <c r="AC4" s="4">
        <v>222</v>
      </c>
      <c r="AD4" s="4">
        <v>249</v>
      </c>
      <c r="AE4" s="4">
        <v>250</v>
      </c>
      <c r="AF4" s="4">
        <v>330</v>
      </c>
      <c r="AG4" s="4">
        <v>199</v>
      </c>
      <c r="AH4" s="4">
        <v>278</v>
      </c>
      <c r="AI4" s="4">
        <v>221</v>
      </c>
      <c r="AJ4" s="4">
        <v>252</v>
      </c>
      <c r="AK4" s="4">
        <v>284</v>
      </c>
      <c r="AL4" s="4">
        <v>376</v>
      </c>
      <c r="AM4" s="4">
        <v>235</v>
      </c>
      <c r="AN4" s="4">
        <v>327</v>
      </c>
      <c r="AO4" s="4">
        <v>490</v>
      </c>
      <c r="AP4" s="4">
        <v>98</v>
      </c>
      <c r="AQ4" s="4">
        <v>128</v>
      </c>
      <c r="AR4" s="4">
        <v>143</v>
      </c>
      <c r="AS4" s="4">
        <v>200</v>
      </c>
      <c r="AT4" s="12">
        <v>225</v>
      </c>
    </row>
    <row r="5" spans="1:46" s="1" customFormat="1" ht="23.4" customHeight="1" x14ac:dyDescent="0.2">
      <c r="A5" s="9" t="s">
        <v>47</v>
      </c>
      <c r="B5" s="5">
        <v>212</v>
      </c>
      <c r="C5" s="5">
        <v>263</v>
      </c>
      <c r="D5" s="5">
        <v>190</v>
      </c>
      <c r="E5" s="5">
        <v>193</v>
      </c>
      <c r="F5" s="5">
        <v>183</v>
      </c>
      <c r="G5" s="5">
        <v>187</v>
      </c>
      <c r="H5" s="5">
        <v>191</v>
      </c>
      <c r="I5" s="13">
        <v>209</v>
      </c>
      <c r="J5" s="24"/>
      <c r="K5" s="5">
        <v>242</v>
      </c>
      <c r="L5" s="5">
        <v>275</v>
      </c>
      <c r="M5" s="5">
        <v>211</v>
      </c>
      <c r="N5" s="5">
        <v>303</v>
      </c>
      <c r="O5" s="5">
        <v>179</v>
      </c>
      <c r="P5" s="5">
        <v>191</v>
      </c>
      <c r="Q5" s="5">
        <v>252</v>
      </c>
      <c r="R5" s="5">
        <v>142</v>
      </c>
      <c r="S5" s="5">
        <v>206</v>
      </c>
      <c r="T5" s="5">
        <v>331</v>
      </c>
      <c r="U5" s="5">
        <v>381</v>
      </c>
      <c r="V5" s="5">
        <v>462</v>
      </c>
      <c r="W5" s="5">
        <v>513</v>
      </c>
      <c r="X5" s="5">
        <v>426</v>
      </c>
      <c r="Y5" s="5">
        <v>332</v>
      </c>
      <c r="Z5" s="5">
        <v>353</v>
      </c>
      <c r="AA5" s="5">
        <v>193</v>
      </c>
      <c r="AB5" s="5">
        <v>197</v>
      </c>
      <c r="AC5" s="5">
        <v>255</v>
      </c>
      <c r="AD5" s="5">
        <v>346</v>
      </c>
      <c r="AE5" s="5">
        <v>221</v>
      </c>
      <c r="AF5" s="5">
        <v>344</v>
      </c>
      <c r="AG5" s="5">
        <v>186</v>
      </c>
      <c r="AH5" s="5">
        <v>221</v>
      </c>
      <c r="AI5" s="5">
        <v>243</v>
      </c>
      <c r="AJ5" s="5">
        <v>277</v>
      </c>
      <c r="AK5" s="5">
        <v>244</v>
      </c>
      <c r="AL5" s="5">
        <v>321</v>
      </c>
      <c r="AM5" s="5">
        <v>166</v>
      </c>
      <c r="AN5" s="5">
        <v>272</v>
      </c>
      <c r="AO5" s="5">
        <v>252</v>
      </c>
      <c r="AP5" s="5">
        <v>68</v>
      </c>
      <c r="AQ5" s="5">
        <v>76</v>
      </c>
      <c r="AR5" s="5">
        <v>119</v>
      </c>
      <c r="AS5" s="5">
        <v>165</v>
      </c>
      <c r="AT5" s="13">
        <v>173</v>
      </c>
    </row>
    <row r="6" spans="1:46" s="1" customFormat="1" ht="23.4" customHeight="1" x14ac:dyDescent="0.2">
      <c r="A6" s="9" t="s">
        <v>48</v>
      </c>
      <c r="B6" s="4">
        <v>157</v>
      </c>
      <c r="C6" s="4">
        <v>237</v>
      </c>
      <c r="D6" s="4">
        <v>198</v>
      </c>
      <c r="E6" s="4">
        <v>198</v>
      </c>
      <c r="F6" s="4">
        <v>186</v>
      </c>
      <c r="G6" s="4">
        <v>207</v>
      </c>
      <c r="H6" s="4">
        <v>184</v>
      </c>
      <c r="I6" s="12">
        <v>229</v>
      </c>
      <c r="J6" s="23"/>
      <c r="K6" s="4">
        <v>273</v>
      </c>
      <c r="L6" s="4">
        <v>261</v>
      </c>
      <c r="M6" s="4">
        <v>260</v>
      </c>
      <c r="N6" s="4">
        <v>293</v>
      </c>
      <c r="O6" s="4">
        <v>185</v>
      </c>
      <c r="P6" s="4">
        <v>232</v>
      </c>
      <c r="Q6" s="4">
        <v>296</v>
      </c>
      <c r="R6" s="4">
        <v>158</v>
      </c>
      <c r="S6" s="4">
        <v>237</v>
      </c>
      <c r="T6" s="4">
        <v>349</v>
      </c>
      <c r="U6" s="4">
        <v>430</v>
      </c>
      <c r="V6" s="4">
        <v>485</v>
      </c>
      <c r="W6" s="4">
        <v>491</v>
      </c>
      <c r="X6" s="4">
        <v>494</v>
      </c>
      <c r="Y6" s="4">
        <v>395</v>
      </c>
      <c r="Z6" s="4">
        <v>405</v>
      </c>
      <c r="AA6" s="4">
        <v>192</v>
      </c>
      <c r="AB6" s="4">
        <v>273</v>
      </c>
      <c r="AC6" s="4">
        <v>287</v>
      </c>
      <c r="AD6" s="4">
        <v>383</v>
      </c>
      <c r="AE6" s="4">
        <v>307</v>
      </c>
      <c r="AF6" s="4">
        <v>368</v>
      </c>
      <c r="AG6" s="4">
        <v>253</v>
      </c>
      <c r="AH6" s="4">
        <v>264</v>
      </c>
      <c r="AI6" s="4">
        <v>270</v>
      </c>
      <c r="AJ6" s="4">
        <v>328</v>
      </c>
      <c r="AK6" s="4">
        <v>303</v>
      </c>
      <c r="AL6" s="4">
        <v>426</v>
      </c>
      <c r="AM6" s="4">
        <v>179</v>
      </c>
      <c r="AN6" s="4">
        <v>264</v>
      </c>
      <c r="AO6" s="4">
        <v>393</v>
      </c>
      <c r="AP6" s="4">
        <v>129</v>
      </c>
      <c r="AQ6" s="4">
        <v>115</v>
      </c>
      <c r="AR6" s="4">
        <v>148</v>
      </c>
      <c r="AS6" s="4">
        <v>169</v>
      </c>
      <c r="AT6" s="12">
        <v>252</v>
      </c>
    </row>
    <row r="7" spans="1:46" s="1" customFormat="1" ht="23.4" customHeight="1" x14ac:dyDescent="0.2">
      <c r="A7" s="9" t="s">
        <v>49</v>
      </c>
      <c r="B7" s="5">
        <v>486</v>
      </c>
      <c r="C7" s="5">
        <v>596</v>
      </c>
      <c r="D7" s="5">
        <v>505</v>
      </c>
      <c r="E7" s="5">
        <v>569</v>
      </c>
      <c r="F7" s="5">
        <v>390</v>
      </c>
      <c r="G7" s="5">
        <v>496</v>
      </c>
      <c r="H7" s="5">
        <v>363</v>
      </c>
      <c r="I7" s="13">
        <v>478</v>
      </c>
      <c r="J7" s="24"/>
      <c r="K7" s="5">
        <v>460</v>
      </c>
      <c r="L7" s="5">
        <v>604</v>
      </c>
      <c r="M7" s="5">
        <v>581</v>
      </c>
      <c r="N7" s="5">
        <v>663</v>
      </c>
      <c r="O7" s="5">
        <v>348</v>
      </c>
      <c r="P7" s="5">
        <v>486</v>
      </c>
      <c r="Q7" s="5">
        <v>477</v>
      </c>
      <c r="R7" s="5">
        <v>366</v>
      </c>
      <c r="S7" s="5">
        <v>558</v>
      </c>
      <c r="T7" s="5">
        <v>804</v>
      </c>
      <c r="U7" s="5">
        <v>1060</v>
      </c>
      <c r="V7" s="5">
        <v>1058</v>
      </c>
      <c r="W7" s="5">
        <v>1075</v>
      </c>
      <c r="X7" s="5">
        <v>1140</v>
      </c>
      <c r="Y7" s="5">
        <v>797</v>
      </c>
      <c r="Z7" s="5">
        <v>934</v>
      </c>
      <c r="AA7" s="5">
        <v>505</v>
      </c>
      <c r="AB7" s="5">
        <v>687</v>
      </c>
      <c r="AC7" s="5">
        <v>799</v>
      </c>
      <c r="AD7" s="5">
        <v>891</v>
      </c>
      <c r="AE7" s="5">
        <v>758</v>
      </c>
      <c r="AF7" s="5">
        <v>1137</v>
      </c>
      <c r="AG7" s="5">
        <v>499</v>
      </c>
      <c r="AH7" s="5">
        <v>628</v>
      </c>
      <c r="AI7" s="5">
        <v>668</v>
      </c>
      <c r="AJ7" s="5">
        <v>799</v>
      </c>
      <c r="AK7" s="5">
        <v>744</v>
      </c>
      <c r="AL7" s="5">
        <v>1104</v>
      </c>
      <c r="AM7" s="5">
        <v>625</v>
      </c>
      <c r="AN7" s="5">
        <v>799</v>
      </c>
      <c r="AO7" s="5">
        <v>1309</v>
      </c>
      <c r="AP7" s="5">
        <v>298</v>
      </c>
      <c r="AQ7" s="5">
        <v>178</v>
      </c>
      <c r="AR7" s="5">
        <v>297</v>
      </c>
      <c r="AS7" s="5">
        <v>380</v>
      </c>
      <c r="AT7" s="13">
        <v>415</v>
      </c>
    </row>
    <row r="8" spans="1:46" s="1" customFormat="1" ht="23.4" customHeight="1" x14ac:dyDescent="0.2">
      <c r="A8" s="9" t="s">
        <v>50</v>
      </c>
      <c r="B8" s="4">
        <v>84</v>
      </c>
      <c r="C8" s="4">
        <v>99</v>
      </c>
      <c r="D8" s="4">
        <v>119</v>
      </c>
      <c r="E8" s="4">
        <v>111</v>
      </c>
      <c r="F8" s="4">
        <v>102</v>
      </c>
      <c r="G8" s="4">
        <v>97</v>
      </c>
      <c r="H8" s="4">
        <v>105</v>
      </c>
      <c r="I8" s="12">
        <v>114</v>
      </c>
      <c r="J8" s="23"/>
      <c r="K8" s="4">
        <v>120</v>
      </c>
      <c r="L8" s="4">
        <v>112</v>
      </c>
      <c r="M8" s="4">
        <v>114</v>
      </c>
      <c r="N8" s="4">
        <v>134</v>
      </c>
      <c r="O8" s="4">
        <v>70</v>
      </c>
      <c r="P8" s="4">
        <v>87</v>
      </c>
      <c r="Q8" s="4">
        <v>83</v>
      </c>
      <c r="R8" s="4">
        <v>65</v>
      </c>
      <c r="S8" s="4">
        <v>103</v>
      </c>
      <c r="T8" s="4">
        <v>133</v>
      </c>
      <c r="U8" s="4">
        <v>204</v>
      </c>
      <c r="V8" s="4">
        <v>195</v>
      </c>
      <c r="W8" s="4">
        <v>201</v>
      </c>
      <c r="X8" s="4">
        <v>234</v>
      </c>
      <c r="Y8" s="4">
        <v>194</v>
      </c>
      <c r="Z8" s="4">
        <v>228</v>
      </c>
      <c r="AA8" s="4">
        <v>106</v>
      </c>
      <c r="AB8" s="4">
        <v>140</v>
      </c>
      <c r="AC8" s="4">
        <v>160</v>
      </c>
      <c r="AD8" s="4">
        <v>192</v>
      </c>
      <c r="AE8" s="4">
        <v>142</v>
      </c>
      <c r="AF8" s="4">
        <v>195</v>
      </c>
      <c r="AG8" s="4">
        <v>121</v>
      </c>
      <c r="AH8" s="4">
        <v>138</v>
      </c>
      <c r="AI8" s="4">
        <v>168</v>
      </c>
      <c r="AJ8" s="4">
        <v>175</v>
      </c>
      <c r="AK8" s="4">
        <v>205</v>
      </c>
      <c r="AL8" s="4">
        <v>220</v>
      </c>
      <c r="AM8" s="4">
        <v>129</v>
      </c>
      <c r="AN8" s="4">
        <v>193</v>
      </c>
      <c r="AO8" s="4">
        <v>206</v>
      </c>
      <c r="AP8" s="4">
        <v>71</v>
      </c>
      <c r="AQ8" s="4">
        <v>65</v>
      </c>
      <c r="AR8" s="4">
        <v>95</v>
      </c>
      <c r="AS8" s="4">
        <v>105</v>
      </c>
      <c r="AT8" s="12">
        <v>172</v>
      </c>
    </row>
    <row r="9" spans="1:46" s="1" customFormat="1" ht="23.4" customHeight="1" x14ac:dyDescent="0.2">
      <c r="A9" s="9" t="s">
        <v>51</v>
      </c>
      <c r="B9" s="5">
        <v>190</v>
      </c>
      <c r="C9" s="5">
        <v>233</v>
      </c>
      <c r="D9" s="5">
        <v>247</v>
      </c>
      <c r="E9" s="5">
        <v>251</v>
      </c>
      <c r="F9" s="5">
        <v>210</v>
      </c>
      <c r="G9" s="5">
        <v>249</v>
      </c>
      <c r="H9" s="5">
        <v>193</v>
      </c>
      <c r="I9" s="13">
        <v>278</v>
      </c>
      <c r="J9" s="24"/>
      <c r="K9" s="5">
        <v>285</v>
      </c>
      <c r="L9" s="5">
        <v>282</v>
      </c>
      <c r="M9" s="5">
        <v>299</v>
      </c>
      <c r="N9" s="5">
        <v>330</v>
      </c>
      <c r="O9" s="5">
        <v>192</v>
      </c>
      <c r="P9" s="5">
        <v>277</v>
      </c>
      <c r="Q9" s="5">
        <v>305</v>
      </c>
      <c r="R9" s="5">
        <v>141</v>
      </c>
      <c r="S9" s="5">
        <v>218</v>
      </c>
      <c r="T9" s="5">
        <v>336</v>
      </c>
      <c r="U9" s="5">
        <v>353</v>
      </c>
      <c r="V9" s="5">
        <v>378</v>
      </c>
      <c r="W9" s="5">
        <v>376</v>
      </c>
      <c r="X9" s="5">
        <v>375</v>
      </c>
      <c r="Y9" s="5">
        <v>302</v>
      </c>
      <c r="Z9" s="5">
        <v>295</v>
      </c>
      <c r="AA9" s="5">
        <v>170</v>
      </c>
      <c r="AB9" s="5">
        <v>229</v>
      </c>
      <c r="AC9" s="5">
        <v>256</v>
      </c>
      <c r="AD9" s="5">
        <v>325</v>
      </c>
      <c r="AE9" s="5">
        <v>335</v>
      </c>
      <c r="AF9" s="5">
        <v>337</v>
      </c>
      <c r="AG9" s="5">
        <v>215</v>
      </c>
      <c r="AH9" s="5">
        <v>440</v>
      </c>
      <c r="AI9" s="5">
        <v>262</v>
      </c>
      <c r="AJ9" s="5">
        <v>265</v>
      </c>
      <c r="AK9" s="5">
        <v>317</v>
      </c>
      <c r="AL9" s="5">
        <v>447</v>
      </c>
      <c r="AM9" s="5">
        <v>145</v>
      </c>
      <c r="AN9" s="5">
        <v>233</v>
      </c>
      <c r="AO9" s="5">
        <v>281</v>
      </c>
      <c r="AP9" s="5">
        <v>179</v>
      </c>
      <c r="AQ9" s="5">
        <v>99</v>
      </c>
      <c r="AR9" s="5">
        <v>123</v>
      </c>
      <c r="AS9" s="5">
        <v>168</v>
      </c>
      <c r="AT9" s="13">
        <v>171</v>
      </c>
    </row>
    <row r="10" spans="1:46" s="1" customFormat="1" ht="23.4" customHeight="1" x14ac:dyDescent="0.2">
      <c r="A10" s="9" t="s">
        <v>52</v>
      </c>
      <c r="B10" s="4">
        <v>69</v>
      </c>
      <c r="C10" s="4">
        <v>85</v>
      </c>
      <c r="D10" s="4">
        <v>97</v>
      </c>
      <c r="E10" s="4">
        <v>79</v>
      </c>
      <c r="F10" s="4">
        <v>76</v>
      </c>
      <c r="G10" s="4">
        <v>84</v>
      </c>
      <c r="H10" s="4">
        <v>64</v>
      </c>
      <c r="I10" s="12">
        <v>93</v>
      </c>
      <c r="J10" s="23"/>
      <c r="K10" s="4">
        <v>94</v>
      </c>
      <c r="L10" s="4">
        <v>105</v>
      </c>
      <c r="M10" s="4">
        <v>106</v>
      </c>
      <c r="N10" s="4">
        <v>131</v>
      </c>
      <c r="O10" s="4">
        <v>74</v>
      </c>
      <c r="P10" s="4">
        <v>83</v>
      </c>
      <c r="Q10" s="4">
        <v>101</v>
      </c>
      <c r="R10" s="4">
        <v>75</v>
      </c>
      <c r="S10" s="4">
        <v>90</v>
      </c>
      <c r="T10" s="4">
        <v>154</v>
      </c>
      <c r="U10" s="4">
        <v>154</v>
      </c>
      <c r="V10" s="4">
        <v>147</v>
      </c>
      <c r="W10" s="4">
        <v>180</v>
      </c>
      <c r="X10" s="4">
        <v>178</v>
      </c>
      <c r="Y10" s="4">
        <v>153</v>
      </c>
      <c r="Z10" s="4">
        <v>138</v>
      </c>
      <c r="AA10" s="4">
        <v>68</v>
      </c>
      <c r="AB10" s="4">
        <v>88</v>
      </c>
      <c r="AC10" s="4">
        <v>135</v>
      </c>
      <c r="AD10" s="4">
        <v>155</v>
      </c>
      <c r="AE10" s="4">
        <v>99</v>
      </c>
      <c r="AF10" s="4">
        <v>129</v>
      </c>
      <c r="AG10" s="4">
        <v>93</v>
      </c>
      <c r="AH10" s="4">
        <v>111</v>
      </c>
      <c r="AI10" s="4">
        <v>127</v>
      </c>
      <c r="AJ10" s="4">
        <v>146</v>
      </c>
      <c r="AK10" s="4">
        <v>139</v>
      </c>
      <c r="AL10" s="4">
        <v>161</v>
      </c>
      <c r="AM10" s="4">
        <v>90</v>
      </c>
      <c r="AN10" s="4">
        <v>144</v>
      </c>
      <c r="AO10" s="4">
        <v>208</v>
      </c>
      <c r="AP10" s="4">
        <v>59</v>
      </c>
      <c r="AQ10" s="4">
        <v>55</v>
      </c>
      <c r="AR10" s="4">
        <v>61</v>
      </c>
      <c r="AS10" s="4">
        <v>72</v>
      </c>
      <c r="AT10" s="12">
        <v>83</v>
      </c>
    </row>
    <row r="11" spans="1:46" s="1" customFormat="1" ht="23.4" customHeight="1" x14ac:dyDescent="0.2">
      <c r="A11" s="9" t="s">
        <v>53</v>
      </c>
      <c r="B11" s="5">
        <v>168</v>
      </c>
      <c r="C11" s="5">
        <v>151</v>
      </c>
      <c r="D11" s="5">
        <v>125</v>
      </c>
      <c r="E11" s="5">
        <v>139</v>
      </c>
      <c r="F11" s="5">
        <v>138</v>
      </c>
      <c r="G11" s="5">
        <v>136</v>
      </c>
      <c r="H11" s="5">
        <v>127</v>
      </c>
      <c r="I11" s="13">
        <v>136</v>
      </c>
      <c r="J11" s="24"/>
      <c r="K11" s="5">
        <v>159</v>
      </c>
      <c r="L11" s="5">
        <v>182</v>
      </c>
      <c r="M11" s="5">
        <v>168</v>
      </c>
      <c r="N11" s="5">
        <v>170</v>
      </c>
      <c r="O11" s="5">
        <v>104</v>
      </c>
      <c r="P11" s="5">
        <v>145</v>
      </c>
      <c r="Q11" s="5">
        <v>177</v>
      </c>
      <c r="R11" s="5">
        <v>116</v>
      </c>
      <c r="S11" s="5">
        <v>122</v>
      </c>
      <c r="T11" s="5">
        <v>185</v>
      </c>
      <c r="U11" s="5">
        <v>208</v>
      </c>
      <c r="V11" s="5">
        <v>263</v>
      </c>
      <c r="W11" s="5">
        <v>288</v>
      </c>
      <c r="X11" s="5">
        <v>282</v>
      </c>
      <c r="Y11" s="5">
        <v>205</v>
      </c>
      <c r="Z11" s="5">
        <v>235</v>
      </c>
      <c r="AA11" s="5">
        <v>137</v>
      </c>
      <c r="AB11" s="5">
        <v>135</v>
      </c>
      <c r="AC11" s="5">
        <v>244</v>
      </c>
      <c r="AD11" s="5">
        <v>236</v>
      </c>
      <c r="AE11" s="5">
        <v>166</v>
      </c>
      <c r="AF11" s="5">
        <v>236</v>
      </c>
      <c r="AG11" s="5">
        <v>110</v>
      </c>
      <c r="AH11" s="5">
        <v>149</v>
      </c>
      <c r="AI11" s="5">
        <v>162</v>
      </c>
      <c r="AJ11" s="5">
        <v>214</v>
      </c>
      <c r="AK11" s="5">
        <v>267</v>
      </c>
      <c r="AL11" s="5">
        <v>265</v>
      </c>
      <c r="AM11" s="5">
        <v>171</v>
      </c>
      <c r="AN11" s="5">
        <v>196</v>
      </c>
      <c r="AO11" s="5">
        <v>294</v>
      </c>
      <c r="AP11" s="5">
        <v>119</v>
      </c>
      <c r="AQ11" s="5">
        <v>80</v>
      </c>
      <c r="AR11" s="5">
        <v>101</v>
      </c>
      <c r="AS11" s="5">
        <v>94</v>
      </c>
      <c r="AT11" s="13">
        <v>125</v>
      </c>
    </row>
    <row r="12" spans="1:46" s="1" customFormat="1" ht="23.4" customHeight="1" x14ac:dyDescent="0.2">
      <c r="A12" s="9" t="s">
        <v>54</v>
      </c>
      <c r="B12" s="4">
        <v>133</v>
      </c>
      <c r="C12" s="4">
        <v>189</v>
      </c>
      <c r="D12" s="4">
        <v>139</v>
      </c>
      <c r="E12" s="4">
        <v>156</v>
      </c>
      <c r="F12" s="4">
        <v>122</v>
      </c>
      <c r="G12" s="4">
        <v>148</v>
      </c>
      <c r="H12" s="4">
        <v>130</v>
      </c>
      <c r="I12" s="12">
        <v>143</v>
      </c>
      <c r="J12" s="23"/>
      <c r="K12" s="4">
        <v>155</v>
      </c>
      <c r="L12" s="4">
        <v>173</v>
      </c>
      <c r="M12" s="4">
        <v>175</v>
      </c>
      <c r="N12" s="4">
        <v>192</v>
      </c>
      <c r="O12" s="4">
        <v>112</v>
      </c>
      <c r="P12" s="4">
        <v>141</v>
      </c>
      <c r="Q12" s="4">
        <v>140</v>
      </c>
      <c r="R12" s="4">
        <v>120</v>
      </c>
      <c r="S12" s="4">
        <v>182</v>
      </c>
      <c r="T12" s="4">
        <v>282</v>
      </c>
      <c r="U12" s="4">
        <v>354</v>
      </c>
      <c r="V12" s="4">
        <v>342</v>
      </c>
      <c r="W12" s="4">
        <v>351</v>
      </c>
      <c r="X12" s="4">
        <v>351</v>
      </c>
      <c r="Y12" s="4">
        <v>287</v>
      </c>
      <c r="Z12" s="4">
        <v>308</v>
      </c>
      <c r="AA12" s="4">
        <v>132</v>
      </c>
      <c r="AB12" s="4">
        <v>208</v>
      </c>
      <c r="AC12" s="4">
        <v>252</v>
      </c>
      <c r="AD12" s="4">
        <v>243</v>
      </c>
      <c r="AE12" s="4">
        <v>202</v>
      </c>
      <c r="AF12" s="4">
        <v>309</v>
      </c>
      <c r="AG12" s="4">
        <v>165</v>
      </c>
      <c r="AH12" s="4">
        <v>191</v>
      </c>
      <c r="AI12" s="4">
        <v>243</v>
      </c>
      <c r="AJ12" s="4">
        <v>202</v>
      </c>
      <c r="AK12" s="4">
        <v>232</v>
      </c>
      <c r="AL12" s="4">
        <v>248</v>
      </c>
      <c r="AM12" s="4">
        <v>127</v>
      </c>
      <c r="AN12" s="4">
        <v>193</v>
      </c>
      <c r="AO12" s="4">
        <v>260</v>
      </c>
      <c r="AP12" s="4">
        <v>94</v>
      </c>
      <c r="AQ12" s="4">
        <v>65</v>
      </c>
      <c r="AR12" s="4">
        <v>83</v>
      </c>
      <c r="AS12" s="4">
        <v>124</v>
      </c>
      <c r="AT12" s="12">
        <v>134</v>
      </c>
    </row>
    <row r="13" spans="1:46" s="1" customFormat="1" ht="23.4" customHeight="1" x14ac:dyDescent="0.2">
      <c r="A13" s="9" t="s">
        <v>55</v>
      </c>
      <c r="B13" s="5">
        <v>1647</v>
      </c>
      <c r="C13" s="5">
        <v>2133</v>
      </c>
      <c r="D13" s="5">
        <v>2070</v>
      </c>
      <c r="E13" s="5">
        <v>2201</v>
      </c>
      <c r="F13" s="5">
        <v>1818</v>
      </c>
      <c r="G13" s="5">
        <v>1957</v>
      </c>
      <c r="H13" s="5">
        <v>1694</v>
      </c>
      <c r="I13" s="13">
        <v>2022</v>
      </c>
      <c r="J13" s="24"/>
      <c r="K13" s="5">
        <v>2007</v>
      </c>
      <c r="L13" s="5">
        <v>2296</v>
      </c>
      <c r="M13" s="5">
        <v>2306</v>
      </c>
      <c r="N13" s="5">
        <v>2702</v>
      </c>
      <c r="O13" s="5">
        <v>1753</v>
      </c>
      <c r="P13" s="5">
        <v>2103</v>
      </c>
      <c r="Q13" s="5">
        <v>2420</v>
      </c>
      <c r="R13" s="5">
        <v>1098</v>
      </c>
      <c r="S13" s="5">
        <v>1596</v>
      </c>
      <c r="T13" s="5">
        <v>2155</v>
      </c>
      <c r="U13" s="5">
        <v>2824</v>
      </c>
      <c r="V13" s="5">
        <v>2960</v>
      </c>
      <c r="W13" s="5">
        <v>3158</v>
      </c>
      <c r="X13" s="5">
        <v>3174</v>
      </c>
      <c r="Y13" s="5">
        <v>2967</v>
      </c>
      <c r="Z13" s="5">
        <v>3114</v>
      </c>
      <c r="AA13" s="5">
        <v>1908</v>
      </c>
      <c r="AB13" s="5">
        <v>2689</v>
      </c>
      <c r="AC13" s="5">
        <v>2901</v>
      </c>
      <c r="AD13" s="5">
        <v>3077</v>
      </c>
      <c r="AE13" s="5">
        <v>2477</v>
      </c>
      <c r="AF13" s="5">
        <v>3393</v>
      </c>
      <c r="AG13" s="5">
        <v>1773</v>
      </c>
      <c r="AH13" s="5">
        <v>2154</v>
      </c>
      <c r="AI13" s="5">
        <v>2519</v>
      </c>
      <c r="AJ13" s="5">
        <v>2547</v>
      </c>
      <c r="AK13" s="5">
        <v>2792</v>
      </c>
      <c r="AL13" s="5">
        <v>3403</v>
      </c>
      <c r="AM13" s="5">
        <v>2173</v>
      </c>
      <c r="AN13" s="5">
        <v>2956</v>
      </c>
      <c r="AO13" s="5">
        <v>3069</v>
      </c>
      <c r="AP13" s="5">
        <v>1386</v>
      </c>
      <c r="AQ13" s="5">
        <v>1549</v>
      </c>
      <c r="AR13" s="5">
        <v>2030</v>
      </c>
      <c r="AS13" s="5">
        <v>2124</v>
      </c>
      <c r="AT13" s="13">
        <v>2404</v>
      </c>
    </row>
    <row r="14" spans="1:46" s="1" customFormat="1" ht="23.4" customHeight="1" x14ac:dyDescent="0.2">
      <c r="A14" s="9" t="s">
        <v>56</v>
      </c>
      <c r="B14" s="4">
        <v>163</v>
      </c>
      <c r="C14" s="4">
        <v>243</v>
      </c>
      <c r="D14" s="4">
        <v>167</v>
      </c>
      <c r="E14" s="4">
        <v>171</v>
      </c>
      <c r="F14" s="4">
        <v>126</v>
      </c>
      <c r="G14" s="4">
        <v>176</v>
      </c>
      <c r="H14" s="4">
        <v>140</v>
      </c>
      <c r="I14" s="12">
        <v>182</v>
      </c>
      <c r="J14" s="23"/>
      <c r="K14" s="4">
        <v>184</v>
      </c>
      <c r="L14" s="4">
        <v>231</v>
      </c>
      <c r="M14" s="4">
        <v>226</v>
      </c>
      <c r="N14" s="4">
        <v>224</v>
      </c>
      <c r="O14" s="4">
        <v>152</v>
      </c>
      <c r="P14" s="4">
        <v>172</v>
      </c>
      <c r="Q14" s="4">
        <v>222</v>
      </c>
      <c r="R14" s="4">
        <v>222</v>
      </c>
      <c r="S14" s="4">
        <v>252</v>
      </c>
      <c r="T14" s="4">
        <v>259</v>
      </c>
      <c r="U14" s="4">
        <v>299</v>
      </c>
      <c r="V14" s="4">
        <v>312</v>
      </c>
      <c r="W14" s="4">
        <v>338</v>
      </c>
      <c r="X14" s="4">
        <v>325</v>
      </c>
      <c r="Y14" s="4">
        <v>254</v>
      </c>
      <c r="Z14" s="4">
        <v>339</v>
      </c>
      <c r="AA14" s="4">
        <v>202</v>
      </c>
      <c r="AB14" s="4">
        <v>223</v>
      </c>
      <c r="AC14" s="4">
        <v>217</v>
      </c>
      <c r="AD14" s="4">
        <v>232</v>
      </c>
      <c r="AE14" s="4">
        <v>168</v>
      </c>
      <c r="AF14" s="4">
        <v>336</v>
      </c>
      <c r="AG14" s="4">
        <v>109</v>
      </c>
      <c r="AH14" s="4">
        <v>137</v>
      </c>
      <c r="AI14" s="4">
        <v>184</v>
      </c>
      <c r="AJ14" s="4">
        <v>176</v>
      </c>
      <c r="AK14" s="4">
        <v>220</v>
      </c>
      <c r="AL14" s="4">
        <v>249</v>
      </c>
      <c r="AM14" s="4">
        <v>155</v>
      </c>
      <c r="AN14" s="4">
        <v>235</v>
      </c>
      <c r="AO14" s="4">
        <v>313</v>
      </c>
      <c r="AP14" s="4">
        <v>80</v>
      </c>
      <c r="AQ14" s="4">
        <v>71</v>
      </c>
      <c r="AR14" s="4">
        <v>84</v>
      </c>
      <c r="AS14" s="4">
        <v>135</v>
      </c>
      <c r="AT14" s="12">
        <v>133</v>
      </c>
    </row>
    <row r="15" spans="1:46" s="1" customFormat="1" ht="23.4" customHeight="1" x14ac:dyDescent="0.2">
      <c r="A15" s="9" t="s">
        <v>57</v>
      </c>
      <c r="B15" s="5">
        <v>274</v>
      </c>
      <c r="C15" s="5">
        <v>403</v>
      </c>
      <c r="D15" s="5">
        <v>337</v>
      </c>
      <c r="E15" s="5">
        <v>373</v>
      </c>
      <c r="F15" s="5">
        <v>340</v>
      </c>
      <c r="G15" s="5">
        <v>319</v>
      </c>
      <c r="H15" s="5">
        <v>262</v>
      </c>
      <c r="I15" s="13">
        <v>323</v>
      </c>
      <c r="J15" s="24"/>
      <c r="K15" s="5">
        <v>371</v>
      </c>
      <c r="L15" s="5">
        <v>338</v>
      </c>
      <c r="M15" s="5">
        <v>366</v>
      </c>
      <c r="N15" s="5">
        <v>406</v>
      </c>
      <c r="O15" s="5">
        <v>252</v>
      </c>
      <c r="P15" s="5">
        <v>317</v>
      </c>
      <c r="Q15" s="5">
        <v>358</v>
      </c>
      <c r="R15" s="5">
        <v>282</v>
      </c>
      <c r="S15" s="5">
        <v>327</v>
      </c>
      <c r="T15" s="5">
        <v>428</v>
      </c>
      <c r="U15" s="5">
        <v>606</v>
      </c>
      <c r="V15" s="5">
        <v>590</v>
      </c>
      <c r="W15" s="5">
        <v>628</v>
      </c>
      <c r="X15" s="5">
        <v>698</v>
      </c>
      <c r="Y15" s="5">
        <v>569</v>
      </c>
      <c r="Z15" s="5">
        <v>622</v>
      </c>
      <c r="AA15" s="5">
        <v>272</v>
      </c>
      <c r="AB15" s="5">
        <v>385</v>
      </c>
      <c r="AC15" s="5">
        <v>396</v>
      </c>
      <c r="AD15" s="5">
        <v>472</v>
      </c>
      <c r="AE15" s="5">
        <v>374</v>
      </c>
      <c r="AF15" s="5">
        <v>582</v>
      </c>
      <c r="AG15" s="5">
        <v>263</v>
      </c>
      <c r="AH15" s="5">
        <v>298</v>
      </c>
      <c r="AI15" s="5">
        <v>335</v>
      </c>
      <c r="AJ15" s="5">
        <v>401</v>
      </c>
      <c r="AK15" s="5">
        <v>377</v>
      </c>
      <c r="AL15" s="5">
        <v>469</v>
      </c>
      <c r="AM15" s="5">
        <v>287</v>
      </c>
      <c r="AN15" s="5">
        <v>372</v>
      </c>
      <c r="AO15" s="5">
        <v>504</v>
      </c>
      <c r="AP15" s="5">
        <v>115</v>
      </c>
      <c r="AQ15" s="5">
        <v>83</v>
      </c>
      <c r="AR15" s="5">
        <v>100</v>
      </c>
      <c r="AS15" s="5">
        <v>158</v>
      </c>
      <c r="AT15" s="13">
        <v>188</v>
      </c>
    </row>
    <row r="16" spans="1:46" s="1" customFormat="1" ht="23.4" customHeight="1" x14ac:dyDescent="0.2">
      <c r="A16" s="9" t="s">
        <v>58</v>
      </c>
      <c r="B16" s="4">
        <v>128</v>
      </c>
      <c r="C16" s="4">
        <v>162</v>
      </c>
      <c r="D16" s="4">
        <v>188</v>
      </c>
      <c r="E16" s="4">
        <v>161</v>
      </c>
      <c r="F16" s="4">
        <v>123</v>
      </c>
      <c r="G16" s="4">
        <v>124</v>
      </c>
      <c r="H16" s="4">
        <v>130</v>
      </c>
      <c r="I16" s="12">
        <v>146</v>
      </c>
      <c r="J16" s="23"/>
      <c r="K16" s="4">
        <v>157</v>
      </c>
      <c r="L16" s="4">
        <v>159</v>
      </c>
      <c r="M16" s="4">
        <v>153</v>
      </c>
      <c r="N16" s="4">
        <v>188</v>
      </c>
      <c r="O16" s="4">
        <v>135</v>
      </c>
      <c r="P16" s="4">
        <v>167</v>
      </c>
      <c r="Q16" s="4">
        <v>173</v>
      </c>
      <c r="R16" s="4">
        <v>130</v>
      </c>
      <c r="S16" s="4">
        <v>198</v>
      </c>
      <c r="T16" s="4">
        <v>225</v>
      </c>
      <c r="U16" s="4">
        <v>288</v>
      </c>
      <c r="V16" s="4">
        <v>343</v>
      </c>
      <c r="W16" s="4">
        <v>354</v>
      </c>
      <c r="X16" s="4">
        <v>334</v>
      </c>
      <c r="Y16" s="4">
        <v>279</v>
      </c>
      <c r="Z16" s="4">
        <v>307</v>
      </c>
      <c r="AA16" s="4">
        <v>129</v>
      </c>
      <c r="AB16" s="4">
        <v>199</v>
      </c>
      <c r="AC16" s="4">
        <v>226</v>
      </c>
      <c r="AD16" s="4">
        <v>257</v>
      </c>
      <c r="AE16" s="4">
        <v>195</v>
      </c>
      <c r="AF16" s="4">
        <v>301</v>
      </c>
      <c r="AG16" s="4">
        <v>157</v>
      </c>
      <c r="AH16" s="4">
        <v>171</v>
      </c>
      <c r="AI16" s="4">
        <v>200</v>
      </c>
      <c r="AJ16" s="4">
        <v>220</v>
      </c>
      <c r="AK16" s="4">
        <v>228</v>
      </c>
      <c r="AL16" s="4">
        <v>245</v>
      </c>
      <c r="AM16" s="4">
        <v>164</v>
      </c>
      <c r="AN16" s="4">
        <v>238</v>
      </c>
      <c r="AO16" s="4">
        <v>368</v>
      </c>
      <c r="AP16" s="4">
        <v>111</v>
      </c>
      <c r="AQ16" s="4">
        <v>70</v>
      </c>
      <c r="AR16" s="4">
        <v>98</v>
      </c>
      <c r="AS16" s="4">
        <v>101</v>
      </c>
      <c r="AT16" s="12">
        <v>139</v>
      </c>
    </row>
    <row r="17" spans="1:46" s="1" customFormat="1" ht="23.4" customHeight="1" x14ac:dyDescent="0.2">
      <c r="A17" s="9" t="s">
        <v>59</v>
      </c>
      <c r="B17" s="5">
        <v>144</v>
      </c>
      <c r="C17" s="5">
        <v>151</v>
      </c>
      <c r="D17" s="5">
        <v>124</v>
      </c>
      <c r="E17" s="5">
        <v>119</v>
      </c>
      <c r="F17" s="5">
        <v>109</v>
      </c>
      <c r="G17" s="5">
        <v>134</v>
      </c>
      <c r="H17" s="5">
        <v>122</v>
      </c>
      <c r="I17" s="13">
        <v>157</v>
      </c>
      <c r="J17" s="24"/>
      <c r="K17" s="5">
        <v>167</v>
      </c>
      <c r="L17" s="5">
        <v>146</v>
      </c>
      <c r="M17" s="5">
        <v>156</v>
      </c>
      <c r="N17" s="5">
        <v>161</v>
      </c>
      <c r="O17" s="5">
        <v>117</v>
      </c>
      <c r="P17" s="5">
        <v>138</v>
      </c>
      <c r="Q17" s="5">
        <v>157</v>
      </c>
      <c r="R17" s="5">
        <v>86</v>
      </c>
      <c r="S17" s="5">
        <v>126</v>
      </c>
      <c r="T17" s="5">
        <v>183</v>
      </c>
      <c r="U17" s="5">
        <v>220</v>
      </c>
      <c r="V17" s="5">
        <v>232</v>
      </c>
      <c r="W17" s="5">
        <v>262</v>
      </c>
      <c r="X17" s="5">
        <v>282</v>
      </c>
      <c r="Y17" s="5">
        <v>298</v>
      </c>
      <c r="Z17" s="5">
        <v>236</v>
      </c>
      <c r="AA17" s="5">
        <v>164</v>
      </c>
      <c r="AB17" s="5">
        <v>175</v>
      </c>
      <c r="AC17" s="5">
        <v>192</v>
      </c>
      <c r="AD17" s="5">
        <v>196</v>
      </c>
      <c r="AE17" s="5">
        <v>152</v>
      </c>
      <c r="AF17" s="5">
        <v>196</v>
      </c>
      <c r="AG17" s="5">
        <v>99</v>
      </c>
      <c r="AH17" s="5">
        <v>104</v>
      </c>
      <c r="AI17" s="5">
        <v>149</v>
      </c>
      <c r="AJ17" s="5">
        <v>162</v>
      </c>
      <c r="AK17" s="5">
        <v>152</v>
      </c>
      <c r="AL17" s="5">
        <v>213</v>
      </c>
      <c r="AM17" s="5">
        <v>123</v>
      </c>
      <c r="AN17" s="5">
        <v>132</v>
      </c>
      <c r="AO17" s="5">
        <v>158</v>
      </c>
      <c r="AP17" s="5">
        <v>54</v>
      </c>
      <c r="AQ17" s="5">
        <v>64</v>
      </c>
      <c r="AR17" s="5">
        <v>90</v>
      </c>
      <c r="AS17" s="5">
        <v>99</v>
      </c>
      <c r="AT17" s="13">
        <v>122</v>
      </c>
    </row>
    <row r="18" spans="1:46" s="1" customFormat="1" ht="23.4" customHeight="1" x14ac:dyDescent="0.2">
      <c r="A18" s="9" t="s">
        <v>60</v>
      </c>
      <c r="B18" s="4">
        <v>172</v>
      </c>
      <c r="C18" s="4">
        <v>203</v>
      </c>
      <c r="D18" s="4">
        <v>211</v>
      </c>
      <c r="E18" s="4">
        <v>211</v>
      </c>
      <c r="F18" s="4">
        <v>167</v>
      </c>
      <c r="G18" s="4">
        <v>187</v>
      </c>
      <c r="H18" s="4">
        <v>165</v>
      </c>
      <c r="I18" s="12">
        <v>243</v>
      </c>
      <c r="J18" s="23"/>
      <c r="K18" s="4">
        <v>250</v>
      </c>
      <c r="L18" s="4">
        <v>275</v>
      </c>
      <c r="M18" s="4">
        <v>238</v>
      </c>
      <c r="N18" s="4">
        <v>232</v>
      </c>
      <c r="O18" s="4">
        <v>127</v>
      </c>
      <c r="P18" s="4">
        <v>211</v>
      </c>
      <c r="Q18" s="4">
        <v>232</v>
      </c>
      <c r="R18" s="4">
        <v>121</v>
      </c>
      <c r="S18" s="4">
        <v>232</v>
      </c>
      <c r="T18" s="4">
        <v>325</v>
      </c>
      <c r="U18" s="4">
        <v>367</v>
      </c>
      <c r="V18" s="4">
        <v>406</v>
      </c>
      <c r="W18" s="4">
        <v>388</v>
      </c>
      <c r="X18" s="4">
        <v>455</v>
      </c>
      <c r="Y18" s="4">
        <v>333</v>
      </c>
      <c r="Z18" s="4">
        <v>314</v>
      </c>
      <c r="AA18" s="4">
        <v>188</v>
      </c>
      <c r="AB18" s="4">
        <v>245</v>
      </c>
      <c r="AC18" s="4">
        <v>314</v>
      </c>
      <c r="AD18" s="4">
        <v>286</v>
      </c>
      <c r="AE18" s="4">
        <v>231</v>
      </c>
      <c r="AF18" s="4">
        <v>380</v>
      </c>
      <c r="AG18" s="4">
        <v>184</v>
      </c>
      <c r="AH18" s="4">
        <v>221</v>
      </c>
      <c r="AI18" s="4">
        <v>274</v>
      </c>
      <c r="AJ18" s="4">
        <v>276</v>
      </c>
      <c r="AK18" s="4">
        <v>283</v>
      </c>
      <c r="AL18" s="4">
        <v>385</v>
      </c>
      <c r="AM18" s="4">
        <v>194</v>
      </c>
      <c r="AN18" s="4">
        <v>299</v>
      </c>
      <c r="AO18" s="4">
        <v>331</v>
      </c>
      <c r="AP18" s="4">
        <v>103</v>
      </c>
      <c r="AQ18" s="4">
        <v>81</v>
      </c>
      <c r="AR18" s="4">
        <v>125</v>
      </c>
      <c r="AS18" s="4">
        <v>183</v>
      </c>
      <c r="AT18" s="12">
        <v>210</v>
      </c>
    </row>
    <row r="19" spans="1:46" s="1" customFormat="1" ht="23.4" customHeight="1" x14ac:dyDescent="0.2">
      <c r="A19" s="9" t="s">
        <v>61</v>
      </c>
      <c r="B19" s="5">
        <v>206</v>
      </c>
      <c r="C19" s="5">
        <v>246</v>
      </c>
      <c r="D19" s="5">
        <v>205</v>
      </c>
      <c r="E19" s="5">
        <v>246</v>
      </c>
      <c r="F19" s="5">
        <v>206</v>
      </c>
      <c r="G19" s="5">
        <v>256</v>
      </c>
      <c r="H19" s="5">
        <v>231</v>
      </c>
      <c r="I19" s="13">
        <v>262</v>
      </c>
      <c r="J19" s="24"/>
      <c r="K19" s="5">
        <v>275</v>
      </c>
      <c r="L19" s="5">
        <v>266</v>
      </c>
      <c r="M19" s="5">
        <v>315</v>
      </c>
      <c r="N19" s="5">
        <v>301</v>
      </c>
      <c r="O19" s="5">
        <v>206</v>
      </c>
      <c r="P19" s="5">
        <v>229</v>
      </c>
      <c r="Q19" s="5">
        <v>261</v>
      </c>
      <c r="R19" s="5">
        <v>162</v>
      </c>
      <c r="S19" s="5">
        <v>292</v>
      </c>
      <c r="T19" s="5">
        <v>314</v>
      </c>
      <c r="U19" s="5">
        <v>407</v>
      </c>
      <c r="V19" s="5">
        <v>456</v>
      </c>
      <c r="W19" s="5">
        <v>421</v>
      </c>
      <c r="X19" s="5">
        <v>556</v>
      </c>
      <c r="Y19" s="5">
        <v>406</v>
      </c>
      <c r="Z19" s="5">
        <v>413</v>
      </c>
      <c r="AA19" s="5">
        <v>216</v>
      </c>
      <c r="AB19" s="5">
        <v>278</v>
      </c>
      <c r="AC19" s="5">
        <v>385</v>
      </c>
      <c r="AD19" s="5">
        <v>407</v>
      </c>
      <c r="AE19" s="5">
        <v>304</v>
      </c>
      <c r="AF19" s="5">
        <v>483</v>
      </c>
      <c r="AG19" s="5">
        <v>232</v>
      </c>
      <c r="AH19" s="5">
        <v>268</v>
      </c>
      <c r="AI19" s="5">
        <v>325</v>
      </c>
      <c r="AJ19" s="5">
        <v>340</v>
      </c>
      <c r="AK19" s="5">
        <v>361</v>
      </c>
      <c r="AL19" s="5">
        <v>391</v>
      </c>
      <c r="AM19" s="5">
        <v>256</v>
      </c>
      <c r="AN19" s="5">
        <v>373</v>
      </c>
      <c r="AO19" s="5">
        <v>710</v>
      </c>
      <c r="AP19" s="5">
        <v>182</v>
      </c>
      <c r="AQ19" s="5">
        <v>134</v>
      </c>
      <c r="AR19" s="5">
        <v>182</v>
      </c>
      <c r="AS19" s="5">
        <v>217</v>
      </c>
      <c r="AT19" s="13">
        <v>280</v>
      </c>
    </row>
    <row r="20" spans="1:46" s="1" customFormat="1" ht="23.4" customHeight="1" x14ac:dyDescent="0.2">
      <c r="A20" s="9" t="s">
        <v>62</v>
      </c>
      <c r="B20" s="4">
        <v>151</v>
      </c>
      <c r="C20" s="4">
        <v>214</v>
      </c>
      <c r="D20" s="4">
        <v>193</v>
      </c>
      <c r="E20" s="4">
        <v>186</v>
      </c>
      <c r="F20" s="4">
        <v>145</v>
      </c>
      <c r="G20" s="4">
        <v>190</v>
      </c>
      <c r="H20" s="4">
        <v>163</v>
      </c>
      <c r="I20" s="12">
        <v>216</v>
      </c>
      <c r="J20" s="23"/>
      <c r="K20" s="4">
        <v>249</v>
      </c>
      <c r="L20" s="4">
        <v>251</v>
      </c>
      <c r="M20" s="4">
        <v>214</v>
      </c>
      <c r="N20" s="4">
        <v>231</v>
      </c>
      <c r="O20" s="4">
        <v>150</v>
      </c>
      <c r="P20" s="4">
        <v>189</v>
      </c>
      <c r="Q20" s="4">
        <v>224</v>
      </c>
      <c r="R20" s="4">
        <v>137</v>
      </c>
      <c r="S20" s="4">
        <v>221</v>
      </c>
      <c r="T20" s="4">
        <v>293</v>
      </c>
      <c r="U20" s="4">
        <v>353</v>
      </c>
      <c r="V20" s="4">
        <v>377</v>
      </c>
      <c r="W20" s="4">
        <v>415</v>
      </c>
      <c r="X20" s="4">
        <v>396</v>
      </c>
      <c r="Y20" s="4">
        <v>256</v>
      </c>
      <c r="Z20" s="4">
        <v>252</v>
      </c>
      <c r="AA20" s="4">
        <v>128</v>
      </c>
      <c r="AB20" s="4">
        <v>248</v>
      </c>
      <c r="AC20" s="4">
        <v>313</v>
      </c>
      <c r="AD20" s="4">
        <v>387</v>
      </c>
      <c r="AE20" s="4">
        <v>243</v>
      </c>
      <c r="AF20" s="4">
        <v>353</v>
      </c>
      <c r="AG20" s="4">
        <v>189</v>
      </c>
      <c r="AH20" s="4">
        <v>213</v>
      </c>
      <c r="AI20" s="4">
        <v>284</v>
      </c>
      <c r="AJ20" s="4">
        <v>280</v>
      </c>
      <c r="AK20" s="4">
        <v>335</v>
      </c>
      <c r="AL20" s="4">
        <v>405</v>
      </c>
      <c r="AM20" s="4">
        <v>228</v>
      </c>
      <c r="AN20" s="4">
        <v>323</v>
      </c>
      <c r="AO20" s="4">
        <v>418</v>
      </c>
      <c r="AP20" s="4">
        <v>127</v>
      </c>
      <c r="AQ20" s="4">
        <v>69</v>
      </c>
      <c r="AR20" s="4">
        <v>107</v>
      </c>
      <c r="AS20" s="4">
        <v>156</v>
      </c>
      <c r="AT20" s="12">
        <v>220</v>
      </c>
    </row>
    <row r="21" spans="1:46" s="1" customFormat="1" ht="23.4" customHeight="1" x14ac:dyDescent="0.2">
      <c r="A21" s="9" t="s">
        <v>63</v>
      </c>
      <c r="B21" s="5">
        <v>2601</v>
      </c>
      <c r="C21" s="5">
        <v>3240</v>
      </c>
      <c r="D21" s="5">
        <v>3258</v>
      </c>
      <c r="E21" s="5">
        <v>3234</v>
      </c>
      <c r="F21" s="5">
        <v>2701</v>
      </c>
      <c r="G21" s="5">
        <v>2954</v>
      </c>
      <c r="H21" s="5">
        <v>2584</v>
      </c>
      <c r="I21" s="13">
        <v>2860</v>
      </c>
      <c r="J21" s="24"/>
      <c r="K21" s="5">
        <v>2981</v>
      </c>
      <c r="L21" s="5">
        <v>3415</v>
      </c>
      <c r="M21" s="5">
        <v>3340</v>
      </c>
      <c r="N21" s="5">
        <v>4060</v>
      </c>
      <c r="O21" s="5">
        <v>2761</v>
      </c>
      <c r="P21" s="5">
        <v>3512</v>
      </c>
      <c r="Q21" s="5">
        <v>3874</v>
      </c>
      <c r="R21" s="5">
        <v>1732</v>
      </c>
      <c r="S21" s="5">
        <v>2427</v>
      </c>
      <c r="T21" s="5">
        <v>3386</v>
      </c>
      <c r="U21" s="5">
        <v>4438</v>
      </c>
      <c r="V21" s="5">
        <v>4824</v>
      </c>
      <c r="W21" s="5">
        <v>5460</v>
      </c>
      <c r="X21" s="5">
        <v>5872</v>
      </c>
      <c r="Y21" s="5">
        <v>5281</v>
      </c>
      <c r="Z21" s="5">
        <v>5708</v>
      </c>
      <c r="AA21" s="5">
        <v>3185</v>
      </c>
      <c r="AB21" s="5">
        <v>4627</v>
      </c>
      <c r="AC21" s="5">
        <v>5020</v>
      </c>
      <c r="AD21" s="5">
        <v>5461</v>
      </c>
      <c r="AE21" s="5">
        <v>4165</v>
      </c>
      <c r="AF21" s="5">
        <v>5828</v>
      </c>
      <c r="AG21" s="5">
        <v>2971</v>
      </c>
      <c r="AH21" s="5">
        <v>3476</v>
      </c>
      <c r="AI21" s="5">
        <v>4319</v>
      </c>
      <c r="AJ21" s="5">
        <v>4479</v>
      </c>
      <c r="AK21" s="5">
        <v>4838</v>
      </c>
      <c r="AL21" s="5">
        <v>6036</v>
      </c>
      <c r="AM21" s="5">
        <v>3658</v>
      </c>
      <c r="AN21" s="5">
        <v>4866</v>
      </c>
      <c r="AO21" s="5">
        <v>5330</v>
      </c>
      <c r="AP21" s="5">
        <v>2168</v>
      </c>
      <c r="AQ21" s="5">
        <v>2431</v>
      </c>
      <c r="AR21" s="5">
        <v>3229</v>
      </c>
      <c r="AS21" s="5">
        <v>3463</v>
      </c>
      <c r="AT21" s="13">
        <v>3750</v>
      </c>
    </row>
    <row r="22" spans="1:46" s="1" customFormat="1" ht="37.950000000000003" customHeight="1" x14ac:dyDescent="0.2">
      <c r="A22" s="8" t="s">
        <v>64</v>
      </c>
      <c r="B22" s="3">
        <v>4036</v>
      </c>
      <c r="C22" s="3">
        <v>4911</v>
      </c>
      <c r="D22" s="3">
        <v>4929</v>
      </c>
      <c r="E22" s="3">
        <v>5137</v>
      </c>
      <c r="F22" s="3">
        <v>4361</v>
      </c>
      <c r="G22" s="3">
        <v>4803</v>
      </c>
      <c r="H22" s="3">
        <v>4049</v>
      </c>
      <c r="I22" s="11">
        <v>4605</v>
      </c>
      <c r="J22" s="22"/>
      <c r="K22" s="3">
        <v>4568</v>
      </c>
      <c r="L22" s="3">
        <v>4899</v>
      </c>
      <c r="M22" s="3">
        <v>5040</v>
      </c>
      <c r="N22" s="3">
        <v>6048</v>
      </c>
      <c r="O22" s="3">
        <v>3726</v>
      </c>
      <c r="P22" s="3">
        <v>4883</v>
      </c>
      <c r="Q22" s="3">
        <v>5458</v>
      </c>
      <c r="R22" s="3">
        <v>3063</v>
      </c>
      <c r="S22" s="3">
        <v>4868</v>
      </c>
      <c r="T22" s="3">
        <v>6374</v>
      </c>
      <c r="U22" s="3">
        <v>7382</v>
      </c>
      <c r="V22" s="3">
        <v>7501</v>
      </c>
      <c r="W22" s="3">
        <v>8340</v>
      </c>
      <c r="X22" s="3">
        <v>8684</v>
      </c>
      <c r="Y22" s="3">
        <v>6661</v>
      </c>
      <c r="Z22" s="3">
        <v>6971</v>
      </c>
      <c r="AA22" s="3">
        <v>3842</v>
      </c>
      <c r="AB22" s="3">
        <v>5194</v>
      </c>
      <c r="AC22" s="3">
        <v>5904</v>
      </c>
      <c r="AD22" s="3">
        <v>6481</v>
      </c>
      <c r="AE22" s="3">
        <v>5166</v>
      </c>
      <c r="AF22" s="3">
        <v>7091</v>
      </c>
      <c r="AG22" s="3">
        <v>3641</v>
      </c>
      <c r="AH22" s="3">
        <v>4351</v>
      </c>
      <c r="AI22" s="3">
        <v>4840</v>
      </c>
      <c r="AJ22" s="3">
        <v>5379</v>
      </c>
      <c r="AK22" s="3">
        <v>6022</v>
      </c>
      <c r="AL22" s="3">
        <v>7205</v>
      </c>
      <c r="AM22" s="3">
        <v>4480</v>
      </c>
      <c r="AN22" s="3">
        <v>5860</v>
      </c>
      <c r="AO22" s="3">
        <v>8161</v>
      </c>
      <c r="AP22" s="3">
        <v>2617</v>
      </c>
      <c r="AQ22" s="3">
        <v>1838</v>
      </c>
      <c r="AR22" s="3">
        <v>3003</v>
      </c>
      <c r="AS22" s="3">
        <v>3261</v>
      </c>
      <c r="AT22" s="11">
        <v>3865</v>
      </c>
    </row>
    <row r="23" spans="1:46" s="1" customFormat="1" ht="23.4" customHeight="1" x14ac:dyDescent="0.2">
      <c r="A23" s="9" t="s">
        <v>65</v>
      </c>
      <c r="B23" s="4">
        <v>123</v>
      </c>
      <c r="C23" s="4">
        <v>165</v>
      </c>
      <c r="D23" s="4">
        <v>150</v>
      </c>
      <c r="E23" s="4">
        <v>155</v>
      </c>
      <c r="F23" s="4">
        <v>93</v>
      </c>
      <c r="G23" s="4">
        <v>130</v>
      </c>
      <c r="H23" s="4">
        <v>107</v>
      </c>
      <c r="I23" s="12">
        <v>144</v>
      </c>
      <c r="J23" s="23"/>
      <c r="K23" s="4">
        <v>205</v>
      </c>
      <c r="L23" s="4">
        <v>174</v>
      </c>
      <c r="M23" s="4">
        <v>164</v>
      </c>
      <c r="N23" s="4">
        <v>217</v>
      </c>
      <c r="O23" s="4">
        <v>125</v>
      </c>
      <c r="P23" s="4">
        <v>171</v>
      </c>
      <c r="Q23" s="4">
        <v>186</v>
      </c>
      <c r="R23" s="4">
        <v>149</v>
      </c>
      <c r="S23" s="4">
        <v>216</v>
      </c>
      <c r="T23" s="4">
        <v>281</v>
      </c>
      <c r="U23" s="4">
        <v>325</v>
      </c>
      <c r="V23" s="4">
        <v>306</v>
      </c>
      <c r="W23" s="4">
        <v>367</v>
      </c>
      <c r="X23" s="4">
        <v>392</v>
      </c>
      <c r="Y23" s="4">
        <v>323</v>
      </c>
      <c r="Z23" s="4">
        <v>243</v>
      </c>
      <c r="AA23" s="4">
        <v>89</v>
      </c>
      <c r="AB23" s="4">
        <v>100</v>
      </c>
      <c r="AC23" s="4">
        <v>206</v>
      </c>
      <c r="AD23" s="4">
        <v>211</v>
      </c>
      <c r="AE23" s="4">
        <v>170</v>
      </c>
      <c r="AF23" s="4">
        <v>297</v>
      </c>
      <c r="AG23" s="4">
        <v>122</v>
      </c>
      <c r="AH23" s="4">
        <v>126</v>
      </c>
      <c r="AI23" s="4">
        <v>136</v>
      </c>
      <c r="AJ23" s="4">
        <v>177</v>
      </c>
      <c r="AK23" s="4">
        <v>193</v>
      </c>
      <c r="AL23" s="4">
        <v>225</v>
      </c>
      <c r="AM23" s="4">
        <v>119</v>
      </c>
      <c r="AN23" s="4">
        <v>141</v>
      </c>
      <c r="AO23" s="4">
        <v>226</v>
      </c>
      <c r="AP23" s="4">
        <v>58</v>
      </c>
      <c r="AQ23" s="4">
        <v>39</v>
      </c>
      <c r="AR23" s="4">
        <v>57</v>
      </c>
      <c r="AS23" s="4">
        <v>75</v>
      </c>
      <c r="AT23" s="12">
        <v>85</v>
      </c>
    </row>
    <row r="24" spans="1:46" s="1" customFormat="1" ht="23.4" customHeight="1" x14ac:dyDescent="0.2">
      <c r="A24" s="9" t="s">
        <v>66</v>
      </c>
      <c r="B24" s="5">
        <v>190</v>
      </c>
      <c r="C24" s="5">
        <v>210</v>
      </c>
      <c r="D24" s="5">
        <v>170</v>
      </c>
      <c r="E24" s="5">
        <v>199</v>
      </c>
      <c r="F24" s="5">
        <v>177</v>
      </c>
      <c r="G24" s="5">
        <v>214</v>
      </c>
      <c r="H24" s="5">
        <v>211</v>
      </c>
      <c r="I24" s="13">
        <v>229</v>
      </c>
      <c r="J24" s="24"/>
      <c r="K24" s="5">
        <v>244</v>
      </c>
      <c r="L24" s="5">
        <v>254</v>
      </c>
      <c r="M24" s="5">
        <v>225</v>
      </c>
      <c r="N24" s="5">
        <v>218</v>
      </c>
      <c r="O24" s="5">
        <v>139</v>
      </c>
      <c r="P24" s="5">
        <v>141</v>
      </c>
      <c r="Q24" s="5">
        <v>184</v>
      </c>
      <c r="R24" s="5">
        <v>86</v>
      </c>
      <c r="S24" s="5">
        <v>216</v>
      </c>
      <c r="T24" s="5">
        <v>267</v>
      </c>
      <c r="U24" s="5">
        <v>408</v>
      </c>
      <c r="V24" s="5">
        <v>419</v>
      </c>
      <c r="W24" s="5">
        <v>486</v>
      </c>
      <c r="X24" s="5">
        <v>491</v>
      </c>
      <c r="Y24" s="5">
        <v>319</v>
      </c>
      <c r="Z24" s="5">
        <v>299</v>
      </c>
      <c r="AA24" s="5">
        <v>154</v>
      </c>
      <c r="AB24" s="5">
        <v>159</v>
      </c>
      <c r="AC24" s="5">
        <v>261</v>
      </c>
      <c r="AD24" s="5">
        <v>276</v>
      </c>
      <c r="AE24" s="5">
        <v>249</v>
      </c>
      <c r="AF24" s="5">
        <v>375</v>
      </c>
      <c r="AG24" s="5">
        <v>215</v>
      </c>
      <c r="AH24" s="5">
        <v>243</v>
      </c>
      <c r="AI24" s="5">
        <v>247</v>
      </c>
      <c r="AJ24" s="5">
        <v>237</v>
      </c>
      <c r="AK24" s="5">
        <v>236</v>
      </c>
      <c r="AL24" s="5">
        <v>298</v>
      </c>
      <c r="AM24" s="5">
        <v>173</v>
      </c>
      <c r="AN24" s="5">
        <v>219</v>
      </c>
      <c r="AO24" s="5">
        <v>341</v>
      </c>
      <c r="AP24" s="5">
        <v>96</v>
      </c>
      <c r="AQ24" s="5">
        <v>89</v>
      </c>
      <c r="AR24" s="5">
        <v>126</v>
      </c>
      <c r="AS24" s="5">
        <v>157</v>
      </c>
      <c r="AT24" s="13">
        <v>206</v>
      </c>
    </row>
    <row r="25" spans="1:46" s="1" customFormat="1" ht="23.4" customHeight="1" x14ac:dyDescent="0.2">
      <c r="A25" s="9" t="s">
        <v>67</v>
      </c>
      <c r="B25" s="4">
        <v>222</v>
      </c>
      <c r="C25" s="4">
        <v>305</v>
      </c>
      <c r="D25" s="4">
        <v>304</v>
      </c>
      <c r="E25" s="4">
        <v>311</v>
      </c>
      <c r="F25" s="4">
        <v>239</v>
      </c>
      <c r="G25" s="4">
        <v>294</v>
      </c>
      <c r="H25" s="4">
        <v>283</v>
      </c>
      <c r="I25" s="12">
        <v>275</v>
      </c>
      <c r="J25" s="23"/>
      <c r="K25" s="4">
        <v>321</v>
      </c>
      <c r="L25" s="4">
        <v>325</v>
      </c>
      <c r="M25" s="4">
        <v>315</v>
      </c>
      <c r="N25" s="4">
        <v>354</v>
      </c>
      <c r="O25" s="4">
        <v>226</v>
      </c>
      <c r="P25" s="4">
        <v>290</v>
      </c>
      <c r="Q25" s="4">
        <v>317</v>
      </c>
      <c r="R25" s="4">
        <v>200</v>
      </c>
      <c r="S25" s="4">
        <v>393</v>
      </c>
      <c r="T25" s="4">
        <v>403</v>
      </c>
      <c r="U25" s="4">
        <v>520</v>
      </c>
      <c r="V25" s="4">
        <v>507</v>
      </c>
      <c r="W25" s="4">
        <v>637</v>
      </c>
      <c r="X25" s="4">
        <v>619</v>
      </c>
      <c r="Y25" s="4">
        <v>458</v>
      </c>
      <c r="Z25" s="4">
        <v>494</v>
      </c>
      <c r="AA25" s="4">
        <v>257</v>
      </c>
      <c r="AB25" s="4">
        <v>350</v>
      </c>
      <c r="AC25" s="4">
        <v>370</v>
      </c>
      <c r="AD25" s="4">
        <v>451</v>
      </c>
      <c r="AE25" s="4">
        <v>326</v>
      </c>
      <c r="AF25" s="4">
        <v>504</v>
      </c>
      <c r="AG25" s="4">
        <v>223</v>
      </c>
      <c r="AH25" s="4">
        <v>277</v>
      </c>
      <c r="AI25" s="4">
        <v>272</v>
      </c>
      <c r="AJ25" s="4">
        <v>362</v>
      </c>
      <c r="AK25" s="4">
        <v>379</v>
      </c>
      <c r="AL25" s="4">
        <v>472</v>
      </c>
      <c r="AM25" s="4">
        <v>249</v>
      </c>
      <c r="AN25" s="4">
        <v>358</v>
      </c>
      <c r="AO25" s="4">
        <v>627</v>
      </c>
      <c r="AP25" s="4">
        <v>169</v>
      </c>
      <c r="AQ25" s="4">
        <v>127</v>
      </c>
      <c r="AR25" s="4">
        <v>162</v>
      </c>
      <c r="AS25" s="4">
        <v>212</v>
      </c>
      <c r="AT25" s="12">
        <v>319</v>
      </c>
    </row>
    <row r="26" spans="1:46" s="1" customFormat="1" ht="37.950000000000003" customHeight="1" x14ac:dyDescent="0.2">
      <c r="A26" s="9" t="s">
        <v>68</v>
      </c>
      <c r="B26" s="5">
        <v>6</v>
      </c>
      <c r="C26" s="5">
        <v>9</v>
      </c>
      <c r="D26" s="5">
        <v>9</v>
      </c>
      <c r="E26" s="5">
        <v>11</v>
      </c>
      <c r="F26" s="5">
        <v>7</v>
      </c>
      <c r="G26" s="5">
        <v>9</v>
      </c>
      <c r="H26" s="5">
        <v>14</v>
      </c>
      <c r="I26" s="13">
        <v>12</v>
      </c>
      <c r="J26" s="24"/>
      <c r="K26" s="5">
        <v>9</v>
      </c>
      <c r="L26" s="5">
        <v>8</v>
      </c>
      <c r="M26" s="5">
        <v>7</v>
      </c>
      <c r="N26" s="5">
        <v>9</v>
      </c>
      <c r="O26" s="5">
        <v>7</v>
      </c>
      <c r="P26" s="5">
        <v>10</v>
      </c>
      <c r="Q26" s="5">
        <v>12</v>
      </c>
      <c r="R26" s="5">
        <v>10</v>
      </c>
      <c r="S26" s="5">
        <v>11</v>
      </c>
      <c r="T26" s="5">
        <v>19</v>
      </c>
      <c r="U26" s="5">
        <v>25</v>
      </c>
      <c r="V26" s="5">
        <v>20</v>
      </c>
      <c r="W26" s="5">
        <v>15</v>
      </c>
      <c r="X26" s="5">
        <v>18</v>
      </c>
      <c r="Y26" s="5">
        <v>12</v>
      </c>
      <c r="Z26" s="5">
        <v>16</v>
      </c>
      <c r="AA26" s="5">
        <v>10</v>
      </c>
      <c r="AB26" s="5">
        <v>15</v>
      </c>
      <c r="AC26" s="5">
        <v>8</v>
      </c>
      <c r="AD26" s="5">
        <v>13</v>
      </c>
      <c r="AE26" s="5">
        <v>11</v>
      </c>
      <c r="AF26" s="5">
        <v>12</v>
      </c>
      <c r="AG26" s="5">
        <v>14</v>
      </c>
      <c r="AH26" s="5">
        <v>16</v>
      </c>
      <c r="AI26" s="5">
        <v>6</v>
      </c>
      <c r="AJ26" s="5">
        <v>9</v>
      </c>
      <c r="AK26" s="5">
        <v>13</v>
      </c>
      <c r="AL26" s="5">
        <v>17</v>
      </c>
      <c r="AM26" s="5">
        <v>5</v>
      </c>
      <c r="AN26" s="5">
        <v>12</v>
      </c>
      <c r="AO26" s="5">
        <v>19</v>
      </c>
      <c r="AP26" s="5">
        <v>10</v>
      </c>
      <c r="AQ26" s="5">
        <v>1</v>
      </c>
      <c r="AR26" s="5">
        <v>8</v>
      </c>
      <c r="AS26" s="5">
        <v>6</v>
      </c>
      <c r="AT26" s="13">
        <v>8</v>
      </c>
    </row>
    <row r="27" spans="1:46" s="1" customFormat="1" ht="52.35" customHeight="1" x14ac:dyDescent="0.2">
      <c r="A27" s="9" t="s">
        <v>69</v>
      </c>
      <c r="B27" s="4">
        <v>216</v>
      </c>
      <c r="C27" s="4">
        <v>296</v>
      </c>
      <c r="D27" s="4">
        <v>295</v>
      </c>
      <c r="E27" s="4">
        <v>300</v>
      </c>
      <c r="F27" s="4">
        <v>232</v>
      </c>
      <c r="G27" s="4">
        <v>285</v>
      </c>
      <c r="H27" s="4">
        <v>269</v>
      </c>
      <c r="I27" s="12">
        <v>263</v>
      </c>
      <c r="J27" s="23"/>
      <c r="K27" s="4">
        <v>312</v>
      </c>
      <c r="L27" s="4">
        <v>317</v>
      </c>
      <c r="M27" s="4">
        <v>308</v>
      </c>
      <c r="N27" s="4">
        <v>345</v>
      </c>
      <c r="O27" s="4">
        <v>219</v>
      </c>
      <c r="P27" s="4">
        <v>280</v>
      </c>
      <c r="Q27" s="4">
        <v>305</v>
      </c>
      <c r="R27" s="4">
        <v>190</v>
      </c>
      <c r="S27" s="4">
        <v>382</v>
      </c>
      <c r="T27" s="4">
        <v>384</v>
      </c>
      <c r="U27" s="4">
        <v>495</v>
      </c>
      <c r="V27" s="4">
        <v>487</v>
      </c>
      <c r="W27" s="4">
        <v>622</v>
      </c>
      <c r="X27" s="4">
        <v>601</v>
      </c>
      <c r="Y27" s="4">
        <v>446</v>
      </c>
      <c r="Z27" s="4">
        <v>478</v>
      </c>
      <c r="AA27" s="4">
        <v>247</v>
      </c>
      <c r="AB27" s="4">
        <v>335</v>
      </c>
      <c r="AC27" s="4">
        <v>362</v>
      </c>
      <c r="AD27" s="4">
        <v>438</v>
      </c>
      <c r="AE27" s="4">
        <v>315</v>
      </c>
      <c r="AF27" s="4">
        <v>492</v>
      </c>
      <c r="AG27" s="4">
        <v>209</v>
      </c>
      <c r="AH27" s="4">
        <v>261</v>
      </c>
      <c r="AI27" s="4">
        <v>266</v>
      </c>
      <c r="AJ27" s="4">
        <v>353</v>
      </c>
      <c r="AK27" s="4">
        <v>366</v>
      </c>
      <c r="AL27" s="4">
        <v>455</v>
      </c>
      <c r="AM27" s="4">
        <v>244</v>
      </c>
      <c r="AN27" s="4">
        <v>346</v>
      </c>
      <c r="AO27" s="4">
        <v>608</v>
      </c>
      <c r="AP27" s="4">
        <v>159</v>
      </c>
      <c r="AQ27" s="4">
        <v>126</v>
      </c>
      <c r="AR27" s="4">
        <v>154</v>
      </c>
      <c r="AS27" s="4">
        <v>206</v>
      </c>
      <c r="AT27" s="12">
        <v>311</v>
      </c>
    </row>
    <row r="28" spans="1:46" s="1" customFormat="1" ht="23.4" customHeight="1" x14ac:dyDescent="0.2">
      <c r="A28" s="9" t="s">
        <v>70</v>
      </c>
      <c r="B28" s="5">
        <v>209</v>
      </c>
      <c r="C28" s="5">
        <v>260</v>
      </c>
      <c r="D28" s="5">
        <v>255</v>
      </c>
      <c r="E28" s="5">
        <v>267</v>
      </c>
      <c r="F28" s="5">
        <v>207</v>
      </c>
      <c r="G28" s="5">
        <v>227</v>
      </c>
      <c r="H28" s="5">
        <v>191</v>
      </c>
      <c r="I28" s="13">
        <v>201</v>
      </c>
      <c r="J28" s="24"/>
      <c r="K28" s="5">
        <v>264</v>
      </c>
      <c r="L28" s="5">
        <v>276</v>
      </c>
      <c r="M28" s="5">
        <v>276</v>
      </c>
      <c r="N28" s="5">
        <v>341</v>
      </c>
      <c r="O28" s="5">
        <v>212</v>
      </c>
      <c r="P28" s="5">
        <v>280</v>
      </c>
      <c r="Q28" s="5">
        <v>306</v>
      </c>
      <c r="R28" s="5">
        <v>188</v>
      </c>
      <c r="S28" s="5">
        <v>321</v>
      </c>
      <c r="T28" s="5">
        <v>422</v>
      </c>
      <c r="U28" s="5">
        <v>463</v>
      </c>
      <c r="V28" s="5">
        <v>469</v>
      </c>
      <c r="W28" s="5">
        <v>552</v>
      </c>
      <c r="X28" s="5">
        <v>611</v>
      </c>
      <c r="Y28" s="5">
        <v>415</v>
      </c>
      <c r="Z28" s="5">
        <v>398</v>
      </c>
      <c r="AA28" s="5">
        <v>162</v>
      </c>
      <c r="AB28" s="5">
        <v>259</v>
      </c>
      <c r="AC28" s="5">
        <v>322</v>
      </c>
      <c r="AD28" s="5">
        <v>378</v>
      </c>
      <c r="AE28" s="5">
        <v>381</v>
      </c>
      <c r="AF28" s="5">
        <v>430</v>
      </c>
      <c r="AG28" s="5">
        <v>235</v>
      </c>
      <c r="AH28" s="5">
        <v>276</v>
      </c>
      <c r="AI28" s="5">
        <v>303</v>
      </c>
      <c r="AJ28" s="5">
        <v>350</v>
      </c>
      <c r="AK28" s="5">
        <v>399</v>
      </c>
      <c r="AL28" s="5">
        <v>473</v>
      </c>
      <c r="AM28" s="5">
        <v>258</v>
      </c>
      <c r="AN28" s="5">
        <v>376</v>
      </c>
      <c r="AO28" s="5">
        <v>503</v>
      </c>
      <c r="AP28" s="5">
        <v>137</v>
      </c>
      <c r="AQ28" s="5">
        <v>77</v>
      </c>
      <c r="AR28" s="5">
        <v>131</v>
      </c>
      <c r="AS28" s="5">
        <v>155</v>
      </c>
      <c r="AT28" s="13">
        <v>180</v>
      </c>
    </row>
    <row r="29" spans="1:46" s="1" customFormat="1" ht="23.4" customHeight="1" x14ac:dyDescent="0.2">
      <c r="A29" s="9" t="s">
        <v>71</v>
      </c>
      <c r="B29" s="4">
        <v>210</v>
      </c>
      <c r="C29" s="4">
        <v>284</v>
      </c>
      <c r="D29" s="4">
        <v>295</v>
      </c>
      <c r="E29" s="4">
        <v>277</v>
      </c>
      <c r="F29" s="4">
        <v>252</v>
      </c>
      <c r="G29" s="4">
        <v>270</v>
      </c>
      <c r="H29" s="4">
        <v>195</v>
      </c>
      <c r="I29" s="12">
        <v>310</v>
      </c>
      <c r="J29" s="23"/>
      <c r="K29" s="4">
        <v>284</v>
      </c>
      <c r="L29" s="4">
        <v>332</v>
      </c>
      <c r="M29" s="4">
        <v>288</v>
      </c>
      <c r="N29" s="4">
        <v>345</v>
      </c>
      <c r="O29" s="4">
        <v>233</v>
      </c>
      <c r="P29" s="4">
        <v>282</v>
      </c>
      <c r="Q29" s="4">
        <v>351</v>
      </c>
      <c r="R29" s="4">
        <v>176</v>
      </c>
      <c r="S29" s="4">
        <v>368</v>
      </c>
      <c r="T29" s="4">
        <v>471</v>
      </c>
      <c r="U29" s="4">
        <v>512</v>
      </c>
      <c r="V29" s="4">
        <v>642</v>
      </c>
      <c r="W29" s="4">
        <v>651</v>
      </c>
      <c r="X29" s="4">
        <v>568</v>
      </c>
      <c r="Y29" s="4">
        <v>445</v>
      </c>
      <c r="Z29" s="4">
        <v>413</v>
      </c>
      <c r="AA29" s="4">
        <v>195</v>
      </c>
      <c r="AB29" s="4">
        <v>311</v>
      </c>
      <c r="AC29" s="4">
        <v>378</v>
      </c>
      <c r="AD29" s="4">
        <v>543</v>
      </c>
      <c r="AE29" s="4">
        <v>422</v>
      </c>
      <c r="AF29" s="4">
        <v>477</v>
      </c>
      <c r="AG29" s="4">
        <v>260</v>
      </c>
      <c r="AH29" s="4">
        <v>310</v>
      </c>
      <c r="AI29" s="4">
        <v>316</v>
      </c>
      <c r="AJ29" s="4">
        <v>311</v>
      </c>
      <c r="AK29" s="4">
        <v>365</v>
      </c>
      <c r="AL29" s="4">
        <v>393</v>
      </c>
      <c r="AM29" s="4">
        <v>199</v>
      </c>
      <c r="AN29" s="4">
        <v>256</v>
      </c>
      <c r="AO29" s="4">
        <v>305</v>
      </c>
      <c r="AP29" s="4">
        <v>98</v>
      </c>
      <c r="AQ29" s="4">
        <v>72</v>
      </c>
      <c r="AR29" s="4">
        <v>98</v>
      </c>
      <c r="AS29" s="4">
        <v>115</v>
      </c>
      <c r="AT29" s="12">
        <v>140</v>
      </c>
    </row>
    <row r="30" spans="1:46" s="1" customFormat="1" ht="23.4" customHeight="1" x14ac:dyDescent="0.2">
      <c r="A30" s="9" t="s">
        <v>72</v>
      </c>
      <c r="B30" s="5">
        <v>438</v>
      </c>
      <c r="C30" s="5">
        <v>637</v>
      </c>
      <c r="D30" s="5">
        <v>633</v>
      </c>
      <c r="E30" s="5">
        <v>632</v>
      </c>
      <c r="F30" s="5">
        <v>547</v>
      </c>
      <c r="G30" s="5">
        <v>579</v>
      </c>
      <c r="H30" s="5">
        <v>499</v>
      </c>
      <c r="I30" s="13">
        <v>477</v>
      </c>
      <c r="J30" s="24"/>
      <c r="K30" s="5">
        <v>524</v>
      </c>
      <c r="L30" s="5">
        <v>610</v>
      </c>
      <c r="M30" s="5">
        <v>630</v>
      </c>
      <c r="N30" s="5">
        <v>671</v>
      </c>
      <c r="O30" s="5">
        <v>480</v>
      </c>
      <c r="P30" s="5">
        <v>591</v>
      </c>
      <c r="Q30" s="5">
        <v>672</v>
      </c>
      <c r="R30" s="5">
        <v>366</v>
      </c>
      <c r="S30" s="5">
        <v>599</v>
      </c>
      <c r="T30" s="5">
        <v>760</v>
      </c>
      <c r="U30" s="5">
        <v>878</v>
      </c>
      <c r="V30" s="5">
        <v>855</v>
      </c>
      <c r="W30" s="5">
        <v>915</v>
      </c>
      <c r="X30" s="5">
        <v>1040</v>
      </c>
      <c r="Y30" s="5">
        <v>793</v>
      </c>
      <c r="Z30" s="5">
        <v>872</v>
      </c>
      <c r="AA30" s="5">
        <v>485</v>
      </c>
      <c r="AB30" s="5">
        <v>665</v>
      </c>
      <c r="AC30" s="5">
        <v>663</v>
      </c>
      <c r="AD30" s="5">
        <v>829</v>
      </c>
      <c r="AE30" s="5">
        <v>596</v>
      </c>
      <c r="AF30" s="5">
        <v>780</v>
      </c>
      <c r="AG30" s="5">
        <v>382</v>
      </c>
      <c r="AH30" s="5">
        <v>500</v>
      </c>
      <c r="AI30" s="5">
        <v>539</v>
      </c>
      <c r="AJ30" s="5">
        <v>640</v>
      </c>
      <c r="AK30" s="5">
        <v>708</v>
      </c>
      <c r="AL30" s="5">
        <v>905</v>
      </c>
      <c r="AM30" s="5">
        <v>546</v>
      </c>
      <c r="AN30" s="5">
        <v>748</v>
      </c>
      <c r="AO30" s="5">
        <v>914</v>
      </c>
      <c r="AP30" s="5">
        <v>308</v>
      </c>
      <c r="AQ30" s="5">
        <v>251</v>
      </c>
      <c r="AR30" s="5">
        <v>439</v>
      </c>
      <c r="AS30" s="5">
        <v>456</v>
      </c>
      <c r="AT30" s="13">
        <v>544</v>
      </c>
    </row>
    <row r="31" spans="1:46" s="1" customFormat="1" ht="23.4" customHeight="1" x14ac:dyDescent="0.2">
      <c r="A31" s="9" t="s">
        <v>73</v>
      </c>
      <c r="B31" s="4">
        <v>151</v>
      </c>
      <c r="C31" s="4">
        <v>149</v>
      </c>
      <c r="D31" s="4">
        <v>160</v>
      </c>
      <c r="E31" s="4">
        <v>182</v>
      </c>
      <c r="F31" s="4">
        <v>134</v>
      </c>
      <c r="G31" s="4">
        <v>191</v>
      </c>
      <c r="H31" s="4">
        <v>161</v>
      </c>
      <c r="I31" s="12">
        <v>204</v>
      </c>
      <c r="J31" s="23"/>
      <c r="K31" s="4">
        <v>195</v>
      </c>
      <c r="L31" s="4">
        <v>201</v>
      </c>
      <c r="M31" s="4">
        <v>210</v>
      </c>
      <c r="N31" s="4">
        <v>180</v>
      </c>
      <c r="O31" s="4">
        <v>109</v>
      </c>
      <c r="P31" s="4">
        <v>144</v>
      </c>
      <c r="Q31" s="4">
        <v>178</v>
      </c>
      <c r="R31" s="4">
        <v>118</v>
      </c>
      <c r="S31" s="4">
        <v>228</v>
      </c>
      <c r="T31" s="4">
        <v>336</v>
      </c>
      <c r="U31" s="4">
        <v>370</v>
      </c>
      <c r="V31" s="4">
        <v>363</v>
      </c>
      <c r="W31" s="4">
        <v>431</v>
      </c>
      <c r="X31" s="4">
        <v>387</v>
      </c>
      <c r="Y31" s="4">
        <v>296</v>
      </c>
      <c r="Z31" s="4">
        <v>275</v>
      </c>
      <c r="AA31" s="4">
        <v>146</v>
      </c>
      <c r="AB31" s="4">
        <v>204</v>
      </c>
      <c r="AC31" s="4">
        <v>224</v>
      </c>
      <c r="AD31" s="4">
        <v>231</v>
      </c>
      <c r="AE31" s="4">
        <v>226</v>
      </c>
      <c r="AF31" s="4">
        <v>331</v>
      </c>
      <c r="AG31" s="4">
        <v>172</v>
      </c>
      <c r="AH31" s="4">
        <v>203</v>
      </c>
      <c r="AI31" s="4">
        <v>209</v>
      </c>
      <c r="AJ31" s="4">
        <v>207</v>
      </c>
      <c r="AK31" s="4">
        <v>227</v>
      </c>
      <c r="AL31" s="4">
        <v>262</v>
      </c>
      <c r="AM31" s="4">
        <v>154</v>
      </c>
      <c r="AN31" s="4">
        <v>168</v>
      </c>
      <c r="AO31" s="4">
        <v>288</v>
      </c>
      <c r="AP31" s="4">
        <v>89</v>
      </c>
      <c r="AQ31" s="4">
        <v>83</v>
      </c>
      <c r="AR31" s="4">
        <v>114</v>
      </c>
      <c r="AS31" s="4">
        <v>164</v>
      </c>
      <c r="AT31" s="12">
        <v>187</v>
      </c>
    </row>
    <row r="32" spans="1:46" s="1" customFormat="1" ht="23.4" customHeight="1" x14ac:dyDescent="0.2">
      <c r="A32" s="9" t="s">
        <v>74</v>
      </c>
      <c r="B32" s="5">
        <v>98</v>
      </c>
      <c r="C32" s="5">
        <v>119</v>
      </c>
      <c r="D32" s="5">
        <v>112</v>
      </c>
      <c r="E32" s="5">
        <v>128</v>
      </c>
      <c r="F32" s="5">
        <v>95</v>
      </c>
      <c r="G32" s="5">
        <v>114</v>
      </c>
      <c r="H32" s="5">
        <v>103</v>
      </c>
      <c r="I32" s="13">
        <v>89</v>
      </c>
      <c r="J32" s="24"/>
      <c r="K32" s="5">
        <v>110</v>
      </c>
      <c r="L32" s="5">
        <v>130</v>
      </c>
      <c r="M32" s="5">
        <v>126</v>
      </c>
      <c r="N32" s="5">
        <v>123</v>
      </c>
      <c r="O32" s="5">
        <v>75</v>
      </c>
      <c r="P32" s="5">
        <v>87</v>
      </c>
      <c r="Q32" s="5">
        <v>99</v>
      </c>
      <c r="R32" s="5">
        <v>56</v>
      </c>
      <c r="S32" s="5">
        <v>120</v>
      </c>
      <c r="T32" s="5">
        <v>148</v>
      </c>
      <c r="U32" s="5">
        <v>141</v>
      </c>
      <c r="V32" s="5">
        <v>165</v>
      </c>
      <c r="W32" s="5">
        <v>203</v>
      </c>
      <c r="X32" s="5">
        <v>169</v>
      </c>
      <c r="Y32" s="5">
        <v>154</v>
      </c>
      <c r="Z32" s="5">
        <v>147</v>
      </c>
      <c r="AA32" s="5">
        <v>51</v>
      </c>
      <c r="AB32" s="5">
        <v>109</v>
      </c>
      <c r="AC32" s="5">
        <v>142</v>
      </c>
      <c r="AD32" s="5">
        <v>117</v>
      </c>
      <c r="AE32" s="5">
        <v>121</v>
      </c>
      <c r="AF32" s="5">
        <v>137</v>
      </c>
      <c r="AG32" s="5">
        <v>58</v>
      </c>
      <c r="AH32" s="5">
        <v>80</v>
      </c>
      <c r="AI32" s="5">
        <v>116</v>
      </c>
      <c r="AJ32" s="5">
        <v>124</v>
      </c>
      <c r="AK32" s="5">
        <v>105</v>
      </c>
      <c r="AL32" s="5">
        <v>139</v>
      </c>
      <c r="AM32" s="5">
        <v>91</v>
      </c>
      <c r="AN32" s="5">
        <v>164</v>
      </c>
      <c r="AO32" s="5">
        <v>201</v>
      </c>
      <c r="AP32" s="5">
        <v>60</v>
      </c>
      <c r="AQ32" s="5">
        <v>30</v>
      </c>
      <c r="AR32" s="5">
        <v>69</v>
      </c>
      <c r="AS32" s="5">
        <v>60</v>
      </c>
      <c r="AT32" s="13">
        <v>105</v>
      </c>
    </row>
    <row r="33" spans="1:46" s="1" customFormat="1" ht="23.4" customHeight="1" x14ac:dyDescent="0.2">
      <c r="A33" s="9" t="s">
        <v>75</v>
      </c>
      <c r="B33" s="4">
        <v>65</v>
      </c>
      <c r="C33" s="4">
        <v>103</v>
      </c>
      <c r="D33" s="4">
        <v>102</v>
      </c>
      <c r="E33" s="4">
        <v>89</v>
      </c>
      <c r="F33" s="4">
        <v>84</v>
      </c>
      <c r="G33" s="4">
        <v>108</v>
      </c>
      <c r="H33" s="4">
        <v>93</v>
      </c>
      <c r="I33" s="12">
        <v>103</v>
      </c>
      <c r="J33" s="23"/>
      <c r="K33" s="4">
        <v>104</v>
      </c>
      <c r="L33" s="4">
        <v>97</v>
      </c>
      <c r="M33" s="4">
        <v>117</v>
      </c>
      <c r="N33" s="4">
        <v>136</v>
      </c>
      <c r="O33" s="4">
        <v>97</v>
      </c>
      <c r="P33" s="4">
        <v>108</v>
      </c>
      <c r="Q33" s="4">
        <v>139</v>
      </c>
      <c r="R33" s="4">
        <v>100</v>
      </c>
      <c r="S33" s="4">
        <v>134</v>
      </c>
      <c r="T33" s="4">
        <v>181</v>
      </c>
      <c r="U33" s="4">
        <v>218</v>
      </c>
      <c r="V33" s="4">
        <v>223</v>
      </c>
      <c r="W33" s="4">
        <v>264</v>
      </c>
      <c r="X33" s="4">
        <v>276</v>
      </c>
      <c r="Y33" s="4">
        <v>198</v>
      </c>
      <c r="Z33" s="4">
        <v>185</v>
      </c>
      <c r="AA33" s="4">
        <v>98</v>
      </c>
      <c r="AB33" s="4">
        <v>148</v>
      </c>
      <c r="AC33" s="4">
        <v>157</v>
      </c>
      <c r="AD33" s="4">
        <v>163</v>
      </c>
      <c r="AE33" s="4">
        <v>161</v>
      </c>
      <c r="AF33" s="4">
        <v>205</v>
      </c>
      <c r="AG33" s="4">
        <v>96</v>
      </c>
      <c r="AH33" s="4">
        <v>114</v>
      </c>
      <c r="AI33" s="4">
        <v>148</v>
      </c>
      <c r="AJ33" s="4">
        <v>147</v>
      </c>
      <c r="AK33" s="4">
        <v>150</v>
      </c>
      <c r="AL33" s="4">
        <v>196</v>
      </c>
      <c r="AM33" s="4">
        <v>108</v>
      </c>
      <c r="AN33" s="4">
        <v>124</v>
      </c>
      <c r="AO33" s="4">
        <v>192</v>
      </c>
      <c r="AP33" s="4">
        <v>81</v>
      </c>
      <c r="AQ33" s="4">
        <v>41</v>
      </c>
      <c r="AR33" s="4">
        <v>70</v>
      </c>
      <c r="AS33" s="4">
        <v>63</v>
      </c>
      <c r="AT33" s="12">
        <v>92</v>
      </c>
    </row>
    <row r="34" spans="1:46" s="1" customFormat="1" ht="23.4" customHeight="1" x14ac:dyDescent="0.2">
      <c r="A34" s="9" t="s">
        <v>76</v>
      </c>
      <c r="B34" s="5">
        <v>2330</v>
      </c>
      <c r="C34" s="5">
        <v>2679</v>
      </c>
      <c r="D34" s="5">
        <v>2748</v>
      </c>
      <c r="E34" s="5">
        <v>2897</v>
      </c>
      <c r="F34" s="5">
        <v>2533</v>
      </c>
      <c r="G34" s="5">
        <v>2676</v>
      </c>
      <c r="H34" s="5">
        <v>2206</v>
      </c>
      <c r="I34" s="13">
        <v>2573</v>
      </c>
      <c r="J34" s="24"/>
      <c r="K34" s="5">
        <v>2317</v>
      </c>
      <c r="L34" s="5">
        <v>2500</v>
      </c>
      <c r="M34" s="5">
        <v>2689</v>
      </c>
      <c r="N34" s="5">
        <v>3463</v>
      </c>
      <c r="O34" s="5">
        <v>2030</v>
      </c>
      <c r="P34" s="5">
        <v>2789</v>
      </c>
      <c r="Q34" s="5">
        <v>3026</v>
      </c>
      <c r="R34" s="5">
        <v>1624</v>
      </c>
      <c r="S34" s="5">
        <v>2273</v>
      </c>
      <c r="T34" s="5">
        <v>3105</v>
      </c>
      <c r="U34" s="5">
        <v>3547</v>
      </c>
      <c r="V34" s="5">
        <v>3552</v>
      </c>
      <c r="W34" s="5">
        <v>3834</v>
      </c>
      <c r="X34" s="5">
        <v>4131</v>
      </c>
      <c r="Y34" s="5">
        <v>3260</v>
      </c>
      <c r="Z34" s="5">
        <v>3645</v>
      </c>
      <c r="AA34" s="5">
        <v>2205</v>
      </c>
      <c r="AB34" s="5">
        <v>2889</v>
      </c>
      <c r="AC34" s="5">
        <v>3181</v>
      </c>
      <c r="AD34" s="5">
        <v>3282</v>
      </c>
      <c r="AE34" s="5">
        <v>2514</v>
      </c>
      <c r="AF34" s="5">
        <v>3555</v>
      </c>
      <c r="AG34" s="5">
        <v>1878</v>
      </c>
      <c r="AH34" s="5">
        <v>2222</v>
      </c>
      <c r="AI34" s="5">
        <v>2554</v>
      </c>
      <c r="AJ34" s="5">
        <v>2824</v>
      </c>
      <c r="AK34" s="5">
        <v>3260</v>
      </c>
      <c r="AL34" s="5">
        <v>3842</v>
      </c>
      <c r="AM34" s="5">
        <v>2583</v>
      </c>
      <c r="AN34" s="5">
        <v>3306</v>
      </c>
      <c r="AO34" s="5">
        <v>4564</v>
      </c>
      <c r="AP34" s="5">
        <v>1521</v>
      </c>
      <c r="AQ34" s="5">
        <v>1029</v>
      </c>
      <c r="AR34" s="5">
        <v>1737</v>
      </c>
      <c r="AS34" s="5">
        <v>1804</v>
      </c>
      <c r="AT34" s="13">
        <v>2007</v>
      </c>
    </row>
    <row r="35" spans="1:46" s="1" customFormat="1" ht="37.950000000000003" customHeight="1" x14ac:dyDescent="0.2">
      <c r="A35" s="8" t="s">
        <v>77</v>
      </c>
      <c r="B35" s="3">
        <v>1918</v>
      </c>
      <c r="C35" s="3">
        <v>2634</v>
      </c>
      <c r="D35" s="3">
        <v>2771</v>
      </c>
      <c r="E35" s="3">
        <v>2748</v>
      </c>
      <c r="F35" s="3">
        <v>2367</v>
      </c>
      <c r="G35" s="3">
        <v>2637</v>
      </c>
      <c r="H35" s="3">
        <v>2430</v>
      </c>
      <c r="I35" s="11">
        <v>2821</v>
      </c>
      <c r="J35" s="22"/>
      <c r="K35" s="3">
        <v>2832</v>
      </c>
      <c r="L35" s="3">
        <v>2978</v>
      </c>
      <c r="M35" s="3">
        <v>3115</v>
      </c>
      <c r="N35" s="3">
        <v>3342</v>
      </c>
      <c r="O35" s="3">
        <v>2170</v>
      </c>
      <c r="P35" s="3">
        <v>2793</v>
      </c>
      <c r="Q35" s="3">
        <v>3172</v>
      </c>
      <c r="R35" s="3">
        <v>1750</v>
      </c>
      <c r="S35" s="3">
        <v>3191</v>
      </c>
      <c r="T35" s="3">
        <v>4494</v>
      </c>
      <c r="U35" s="3">
        <v>5135</v>
      </c>
      <c r="V35" s="3">
        <v>5248</v>
      </c>
      <c r="W35" s="3">
        <v>5722</v>
      </c>
      <c r="X35" s="3">
        <v>5846</v>
      </c>
      <c r="Y35" s="3">
        <v>5028</v>
      </c>
      <c r="Z35" s="3">
        <v>4948</v>
      </c>
      <c r="AA35" s="3">
        <v>2639</v>
      </c>
      <c r="AB35" s="3">
        <v>3732</v>
      </c>
      <c r="AC35" s="3">
        <v>4230</v>
      </c>
      <c r="AD35" s="3">
        <v>4611</v>
      </c>
      <c r="AE35" s="3">
        <v>3749</v>
      </c>
      <c r="AF35" s="3">
        <v>4757</v>
      </c>
      <c r="AG35" s="3">
        <v>2798</v>
      </c>
      <c r="AH35" s="3">
        <v>2815</v>
      </c>
      <c r="AI35" s="3">
        <v>2981</v>
      </c>
      <c r="AJ35" s="3">
        <v>3228</v>
      </c>
      <c r="AK35" s="3">
        <v>3399</v>
      </c>
      <c r="AL35" s="3">
        <v>4674</v>
      </c>
      <c r="AM35" s="3">
        <v>2714</v>
      </c>
      <c r="AN35" s="3">
        <v>3636</v>
      </c>
      <c r="AO35" s="3">
        <v>5271</v>
      </c>
      <c r="AP35" s="3">
        <v>1961</v>
      </c>
      <c r="AQ35" s="3">
        <v>1421</v>
      </c>
      <c r="AR35" s="3">
        <v>2224</v>
      </c>
      <c r="AS35" s="3">
        <v>2847</v>
      </c>
      <c r="AT35" s="11">
        <v>3275</v>
      </c>
    </row>
    <row r="36" spans="1:46" s="1" customFormat="1" ht="37.950000000000003" customHeight="1" x14ac:dyDescent="0.2">
      <c r="A36" s="9" t="s">
        <v>78</v>
      </c>
      <c r="B36" s="4">
        <v>30</v>
      </c>
      <c r="C36" s="4">
        <v>38</v>
      </c>
      <c r="D36" s="4">
        <v>40</v>
      </c>
      <c r="E36" s="4">
        <v>41</v>
      </c>
      <c r="F36" s="4">
        <v>40</v>
      </c>
      <c r="G36" s="4">
        <v>45</v>
      </c>
      <c r="H36" s="4">
        <v>39</v>
      </c>
      <c r="I36" s="12">
        <v>40</v>
      </c>
      <c r="J36" s="23"/>
      <c r="K36" s="4">
        <v>77</v>
      </c>
      <c r="L36" s="4">
        <v>44</v>
      </c>
      <c r="M36" s="4">
        <v>60</v>
      </c>
      <c r="N36" s="4">
        <v>53</v>
      </c>
      <c r="O36" s="4">
        <v>37</v>
      </c>
      <c r="P36" s="4">
        <v>53</v>
      </c>
      <c r="Q36" s="4">
        <v>62</v>
      </c>
      <c r="R36" s="4">
        <v>34</v>
      </c>
      <c r="S36" s="4">
        <v>42</v>
      </c>
      <c r="T36" s="4">
        <v>80</v>
      </c>
      <c r="U36" s="4">
        <v>91</v>
      </c>
      <c r="V36" s="4">
        <v>114</v>
      </c>
      <c r="W36" s="4">
        <v>100</v>
      </c>
      <c r="X36" s="4">
        <v>103</v>
      </c>
      <c r="Y36" s="4">
        <v>102</v>
      </c>
      <c r="Z36" s="4">
        <v>94</v>
      </c>
      <c r="AA36" s="4">
        <v>54</v>
      </c>
      <c r="AB36" s="4">
        <v>56</v>
      </c>
      <c r="AC36" s="4">
        <v>66</v>
      </c>
      <c r="AD36" s="4">
        <v>66</v>
      </c>
      <c r="AE36" s="4">
        <v>64</v>
      </c>
      <c r="AF36" s="4">
        <v>55</v>
      </c>
      <c r="AG36" s="4">
        <v>26</v>
      </c>
      <c r="AH36" s="4">
        <v>44</v>
      </c>
      <c r="AI36" s="4">
        <v>31</v>
      </c>
      <c r="AJ36" s="4">
        <v>33</v>
      </c>
      <c r="AK36" s="4">
        <v>46</v>
      </c>
      <c r="AL36" s="4">
        <v>82</v>
      </c>
      <c r="AM36" s="4">
        <v>36</v>
      </c>
      <c r="AN36" s="4">
        <v>66</v>
      </c>
      <c r="AO36" s="4">
        <v>82</v>
      </c>
      <c r="AP36" s="4">
        <v>38</v>
      </c>
      <c r="AQ36" s="4">
        <v>22</v>
      </c>
      <c r="AR36" s="4">
        <v>50</v>
      </c>
      <c r="AS36" s="4">
        <v>66</v>
      </c>
      <c r="AT36" s="12">
        <v>76</v>
      </c>
    </row>
    <row r="37" spans="1:46" s="1" customFormat="1" ht="23.4" customHeight="1" x14ac:dyDescent="0.2">
      <c r="A37" s="9" t="s">
        <v>79</v>
      </c>
      <c r="B37" s="5">
        <v>41</v>
      </c>
      <c r="C37" s="5">
        <v>64</v>
      </c>
      <c r="D37" s="5">
        <v>35</v>
      </c>
      <c r="E37" s="5">
        <v>37</v>
      </c>
      <c r="F37" s="5">
        <v>50</v>
      </c>
      <c r="G37" s="5">
        <v>61</v>
      </c>
      <c r="H37" s="5">
        <v>34</v>
      </c>
      <c r="I37" s="13">
        <v>58</v>
      </c>
      <c r="J37" s="24"/>
      <c r="K37" s="5">
        <v>58</v>
      </c>
      <c r="L37" s="5">
        <v>66</v>
      </c>
      <c r="M37" s="5">
        <v>53</v>
      </c>
      <c r="N37" s="5">
        <v>63</v>
      </c>
      <c r="O37" s="5">
        <v>39</v>
      </c>
      <c r="P37" s="5">
        <v>51</v>
      </c>
      <c r="Q37" s="5">
        <v>64</v>
      </c>
      <c r="R37" s="5">
        <v>22</v>
      </c>
      <c r="S37" s="5">
        <v>53</v>
      </c>
      <c r="T37" s="5">
        <v>89</v>
      </c>
      <c r="U37" s="5">
        <v>103</v>
      </c>
      <c r="V37" s="5">
        <v>109</v>
      </c>
      <c r="W37" s="5">
        <v>113</v>
      </c>
      <c r="X37" s="5">
        <v>99</v>
      </c>
      <c r="Y37" s="5">
        <v>73</v>
      </c>
      <c r="Z37" s="5">
        <v>69</v>
      </c>
      <c r="AA37" s="5">
        <v>63</v>
      </c>
      <c r="AB37" s="5">
        <v>65</v>
      </c>
      <c r="AC37" s="5">
        <v>64</v>
      </c>
      <c r="AD37" s="5">
        <v>70</v>
      </c>
      <c r="AE37" s="5">
        <v>51</v>
      </c>
      <c r="AF37" s="5">
        <v>115</v>
      </c>
      <c r="AG37" s="5">
        <v>59</v>
      </c>
      <c r="AH37" s="5">
        <v>51</v>
      </c>
      <c r="AI37" s="5">
        <v>62</v>
      </c>
      <c r="AJ37" s="5">
        <v>67</v>
      </c>
      <c r="AK37" s="5">
        <v>64</v>
      </c>
      <c r="AL37" s="5">
        <v>83</v>
      </c>
      <c r="AM37" s="5">
        <v>34</v>
      </c>
      <c r="AN37" s="5">
        <v>60</v>
      </c>
      <c r="AO37" s="5">
        <v>82</v>
      </c>
      <c r="AP37" s="5">
        <v>33</v>
      </c>
      <c r="AQ37" s="5">
        <v>39</v>
      </c>
      <c r="AR37" s="5">
        <v>50</v>
      </c>
      <c r="AS37" s="5">
        <v>65</v>
      </c>
      <c r="AT37" s="13">
        <v>65</v>
      </c>
    </row>
    <row r="38" spans="1:46" s="1" customFormat="1" ht="23.4" customHeight="1" x14ac:dyDescent="0.2">
      <c r="A38" s="9" t="s">
        <v>80</v>
      </c>
      <c r="B38" s="4">
        <v>60</v>
      </c>
      <c r="C38" s="4">
        <v>114</v>
      </c>
      <c r="D38" s="4">
        <v>109</v>
      </c>
      <c r="E38" s="4">
        <v>115</v>
      </c>
      <c r="F38" s="4">
        <v>87</v>
      </c>
      <c r="G38" s="4">
        <v>130</v>
      </c>
      <c r="H38" s="4">
        <v>64</v>
      </c>
      <c r="I38" s="12">
        <v>82</v>
      </c>
      <c r="J38" s="23"/>
      <c r="K38" s="4">
        <v>70</v>
      </c>
      <c r="L38" s="4">
        <v>98</v>
      </c>
      <c r="M38" s="4">
        <v>115</v>
      </c>
      <c r="N38" s="4">
        <v>124</v>
      </c>
      <c r="O38" s="4">
        <v>85</v>
      </c>
      <c r="P38" s="4">
        <v>106</v>
      </c>
      <c r="Q38" s="4">
        <v>116</v>
      </c>
      <c r="R38" s="4">
        <v>67</v>
      </c>
      <c r="S38" s="4">
        <v>70</v>
      </c>
      <c r="T38" s="4">
        <v>224</v>
      </c>
      <c r="U38" s="4">
        <v>269</v>
      </c>
      <c r="V38" s="4">
        <v>308</v>
      </c>
      <c r="W38" s="4">
        <v>358</v>
      </c>
      <c r="X38" s="4">
        <v>332</v>
      </c>
      <c r="Y38" s="4">
        <v>383</v>
      </c>
      <c r="Z38" s="4">
        <v>290</v>
      </c>
      <c r="AA38" s="4">
        <v>138</v>
      </c>
      <c r="AB38" s="4">
        <v>192</v>
      </c>
      <c r="AC38" s="4">
        <v>250</v>
      </c>
      <c r="AD38" s="4">
        <v>211</v>
      </c>
      <c r="AE38" s="4">
        <v>204</v>
      </c>
      <c r="AF38" s="4">
        <v>281</v>
      </c>
      <c r="AG38" s="4">
        <v>277</v>
      </c>
      <c r="AH38" s="4">
        <v>164</v>
      </c>
      <c r="AI38" s="4">
        <v>142</v>
      </c>
      <c r="AJ38" s="4">
        <v>207</v>
      </c>
      <c r="AK38" s="4">
        <v>202</v>
      </c>
      <c r="AL38" s="4">
        <v>378</v>
      </c>
      <c r="AM38" s="4">
        <v>191</v>
      </c>
      <c r="AN38" s="4">
        <v>199</v>
      </c>
      <c r="AO38" s="4">
        <v>164</v>
      </c>
      <c r="AP38" s="4">
        <v>94</v>
      </c>
      <c r="AQ38" s="4">
        <v>45</v>
      </c>
      <c r="AR38" s="4">
        <v>56</v>
      </c>
      <c r="AS38" s="4">
        <v>78</v>
      </c>
      <c r="AT38" s="12">
        <v>82</v>
      </c>
    </row>
    <row r="39" spans="1:46" s="1" customFormat="1" ht="23.4" customHeight="1" x14ac:dyDescent="0.2">
      <c r="A39" s="9" t="s">
        <v>81</v>
      </c>
      <c r="B39" s="5">
        <v>861</v>
      </c>
      <c r="C39" s="5">
        <v>1138</v>
      </c>
      <c r="D39" s="5">
        <v>1133</v>
      </c>
      <c r="E39" s="5">
        <v>1130</v>
      </c>
      <c r="F39" s="5">
        <v>1036</v>
      </c>
      <c r="G39" s="5">
        <v>1200</v>
      </c>
      <c r="H39" s="5">
        <v>1112</v>
      </c>
      <c r="I39" s="13">
        <v>1217</v>
      </c>
      <c r="J39" s="24"/>
      <c r="K39" s="5">
        <v>1226</v>
      </c>
      <c r="L39" s="5">
        <v>1285</v>
      </c>
      <c r="M39" s="5">
        <v>1437</v>
      </c>
      <c r="N39" s="5">
        <v>1563</v>
      </c>
      <c r="O39" s="5">
        <v>931</v>
      </c>
      <c r="P39" s="5">
        <v>1256</v>
      </c>
      <c r="Q39" s="5">
        <v>1389</v>
      </c>
      <c r="R39" s="5">
        <v>770</v>
      </c>
      <c r="S39" s="5">
        <v>1436</v>
      </c>
      <c r="T39" s="5">
        <v>1964</v>
      </c>
      <c r="U39" s="5">
        <v>2197</v>
      </c>
      <c r="V39" s="5">
        <v>2265</v>
      </c>
      <c r="W39" s="5">
        <v>2587</v>
      </c>
      <c r="X39" s="5">
        <v>2710</v>
      </c>
      <c r="Y39" s="5">
        <v>2424</v>
      </c>
      <c r="Z39" s="5">
        <v>2357</v>
      </c>
      <c r="AA39" s="5">
        <v>1226</v>
      </c>
      <c r="AB39" s="5">
        <v>1747</v>
      </c>
      <c r="AC39" s="5">
        <v>1897</v>
      </c>
      <c r="AD39" s="5">
        <v>2229</v>
      </c>
      <c r="AE39" s="5">
        <v>1778</v>
      </c>
      <c r="AF39" s="5">
        <v>2073</v>
      </c>
      <c r="AG39" s="5">
        <v>1070</v>
      </c>
      <c r="AH39" s="5">
        <v>1066</v>
      </c>
      <c r="AI39" s="5">
        <v>1067</v>
      </c>
      <c r="AJ39" s="5">
        <v>1088</v>
      </c>
      <c r="AK39" s="5">
        <v>1139</v>
      </c>
      <c r="AL39" s="5">
        <v>1743</v>
      </c>
      <c r="AM39" s="5">
        <v>1112</v>
      </c>
      <c r="AN39" s="5">
        <v>1494</v>
      </c>
      <c r="AO39" s="5">
        <v>2410</v>
      </c>
      <c r="AP39" s="5">
        <v>1026</v>
      </c>
      <c r="AQ39" s="5">
        <v>731</v>
      </c>
      <c r="AR39" s="5">
        <v>1157</v>
      </c>
      <c r="AS39" s="5">
        <v>1503</v>
      </c>
      <c r="AT39" s="13">
        <v>1664</v>
      </c>
    </row>
    <row r="40" spans="1:46" s="1" customFormat="1" ht="23.4" customHeight="1" x14ac:dyDescent="0.2">
      <c r="A40" s="9" t="s">
        <v>82</v>
      </c>
      <c r="B40" s="4">
        <v>66</v>
      </c>
      <c r="C40" s="4">
        <v>114</v>
      </c>
      <c r="D40" s="4">
        <v>107</v>
      </c>
      <c r="E40" s="4">
        <v>99</v>
      </c>
      <c r="F40" s="4">
        <v>79</v>
      </c>
      <c r="G40" s="4">
        <v>110</v>
      </c>
      <c r="H40" s="4">
        <v>107</v>
      </c>
      <c r="I40" s="12">
        <v>83</v>
      </c>
      <c r="J40" s="23"/>
      <c r="K40" s="4">
        <v>114</v>
      </c>
      <c r="L40" s="4">
        <v>109</v>
      </c>
      <c r="M40" s="4">
        <v>79</v>
      </c>
      <c r="N40" s="4">
        <v>120</v>
      </c>
      <c r="O40" s="4">
        <v>71</v>
      </c>
      <c r="P40" s="4">
        <v>93</v>
      </c>
      <c r="Q40" s="4">
        <v>119</v>
      </c>
      <c r="R40" s="4">
        <v>66</v>
      </c>
      <c r="S40" s="4">
        <v>132</v>
      </c>
      <c r="T40" s="4">
        <v>153</v>
      </c>
      <c r="U40" s="4">
        <v>189</v>
      </c>
      <c r="V40" s="4">
        <v>160</v>
      </c>
      <c r="W40" s="4">
        <v>198</v>
      </c>
      <c r="X40" s="4">
        <v>228</v>
      </c>
      <c r="Y40" s="4">
        <v>174</v>
      </c>
      <c r="Z40" s="4">
        <v>158</v>
      </c>
      <c r="AA40" s="4">
        <v>96</v>
      </c>
      <c r="AB40" s="4">
        <v>93</v>
      </c>
      <c r="AC40" s="4">
        <v>167</v>
      </c>
      <c r="AD40" s="4">
        <v>156</v>
      </c>
      <c r="AE40" s="4">
        <v>127</v>
      </c>
      <c r="AF40" s="4">
        <v>188</v>
      </c>
      <c r="AG40" s="4">
        <v>109</v>
      </c>
      <c r="AH40" s="4">
        <v>106</v>
      </c>
      <c r="AI40" s="4">
        <v>148</v>
      </c>
      <c r="AJ40" s="4">
        <v>159</v>
      </c>
      <c r="AK40" s="4">
        <v>184</v>
      </c>
      <c r="AL40" s="4">
        <v>193</v>
      </c>
      <c r="AM40" s="4">
        <v>112</v>
      </c>
      <c r="AN40" s="4">
        <v>162</v>
      </c>
      <c r="AO40" s="4">
        <v>253</v>
      </c>
      <c r="AP40" s="4">
        <v>86</v>
      </c>
      <c r="AQ40" s="4">
        <v>50</v>
      </c>
      <c r="AR40" s="4">
        <v>67</v>
      </c>
      <c r="AS40" s="4">
        <v>114</v>
      </c>
      <c r="AT40" s="12">
        <v>168</v>
      </c>
    </row>
    <row r="41" spans="1:46" s="1" customFormat="1" ht="23.4" customHeight="1" x14ac:dyDescent="0.2">
      <c r="A41" s="9" t="s">
        <v>83</v>
      </c>
      <c r="B41" s="5">
        <v>259</v>
      </c>
      <c r="C41" s="5">
        <v>332</v>
      </c>
      <c r="D41" s="5">
        <v>423</v>
      </c>
      <c r="E41" s="5">
        <v>363</v>
      </c>
      <c r="F41" s="5">
        <v>341</v>
      </c>
      <c r="G41" s="5">
        <v>307</v>
      </c>
      <c r="H41" s="5">
        <v>329</v>
      </c>
      <c r="I41" s="13">
        <v>375</v>
      </c>
      <c r="J41" s="24"/>
      <c r="K41" s="5">
        <v>349</v>
      </c>
      <c r="L41" s="5">
        <v>399</v>
      </c>
      <c r="M41" s="5">
        <v>395</v>
      </c>
      <c r="N41" s="5">
        <v>412</v>
      </c>
      <c r="O41" s="5">
        <v>282</v>
      </c>
      <c r="P41" s="5">
        <v>325</v>
      </c>
      <c r="Q41" s="5">
        <v>404</v>
      </c>
      <c r="R41" s="5">
        <v>243</v>
      </c>
      <c r="S41" s="5">
        <v>405</v>
      </c>
      <c r="T41" s="5">
        <v>525</v>
      </c>
      <c r="U41" s="5">
        <v>619</v>
      </c>
      <c r="V41" s="5">
        <v>667</v>
      </c>
      <c r="W41" s="5">
        <v>636</v>
      </c>
      <c r="X41" s="5">
        <v>587</v>
      </c>
      <c r="Y41" s="5">
        <v>545</v>
      </c>
      <c r="Z41" s="5">
        <v>553</v>
      </c>
      <c r="AA41" s="5">
        <v>242</v>
      </c>
      <c r="AB41" s="5">
        <v>436</v>
      </c>
      <c r="AC41" s="5">
        <v>453</v>
      </c>
      <c r="AD41" s="5">
        <v>523</v>
      </c>
      <c r="AE41" s="5">
        <v>442</v>
      </c>
      <c r="AF41" s="5">
        <v>649</v>
      </c>
      <c r="AG41" s="5">
        <v>373</v>
      </c>
      <c r="AH41" s="5">
        <v>398</v>
      </c>
      <c r="AI41" s="5">
        <v>471</v>
      </c>
      <c r="AJ41" s="5">
        <v>488</v>
      </c>
      <c r="AK41" s="5">
        <v>549</v>
      </c>
      <c r="AL41" s="5">
        <v>651</v>
      </c>
      <c r="AM41" s="5">
        <v>339</v>
      </c>
      <c r="AN41" s="5">
        <v>512</v>
      </c>
      <c r="AO41" s="5">
        <v>707</v>
      </c>
      <c r="AP41" s="5">
        <v>253</v>
      </c>
      <c r="AQ41" s="5">
        <v>192</v>
      </c>
      <c r="AR41" s="5">
        <v>284</v>
      </c>
      <c r="AS41" s="5">
        <v>300</v>
      </c>
      <c r="AT41" s="13">
        <v>383</v>
      </c>
    </row>
    <row r="42" spans="1:46" s="1" customFormat="1" ht="23.4" customHeight="1" x14ac:dyDescent="0.2">
      <c r="A42" s="9" t="s">
        <v>84</v>
      </c>
      <c r="B42" s="4">
        <v>576</v>
      </c>
      <c r="C42" s="4">
        <v>811</v>
      </c>
      <c r="D42" s="4">
        <v>899</v>
      </c>
      <c r="E42" s="4">
        <v>932</v>
      </c>
      <c r="F42" s="4">
        <v>704</v>
      </c>
      <c r="G42" s="4">
        <v>750</v>
      </c>
      <c r="H42" s="4">
        <v>717</v>
      </c>
      <c r="I42" s="12">
        <v>935</v>
      </c>
      <c r="J42" s="23"/>
      <c r="K42" s="4">
        <v>909</v>
      </c>
      <c r="L42" s="4">
        <v>941</v>
      </c>
      <c r="M42" s="4">
        <v>941</v>
      </c>
      <c r="N42" s="4">
        <v>977</v>
      </c>
      <c r="O42" s="4">
        <v>701</v>
      </c>
      <c r="P42" s="4">
        <v>873</v>
      </c>
      <c r="Q42" s="4">
        <v>1001</v>
      </c>
      <c r="R42" s="4">
        <v>532</v>
      </c>
      <c r="S42" s="4">
        <v>1022</v>
      </c>
      <c r="T42" s="4">
        <v>1370</v>
      </c>
      <c r="U42" s="4">
        <v>1585</v>
      </c>
      <c r="V42" s="4">
        <v>1523</v>
      </c>
      <c r="W42" s="4">
        <v>1615</v>
      </c>
      <c r="X42" s="4">
        <v>1718</v>
      </c>
      <c r="Y42" s="4">
        <v>1222</v>
      </c>
      <c r="Z42" s="4">
        <v>1345</v>
      </c>
      <c r="AA42" s="4">
        <v>783</v>
      </c>
      <c r="AB42" s="4">
        <v>1077</v>
      </c>
      <c r="AC42" s="4">
        <v>1275</v>
      </c>
      <c r="AD42" s="4">
        <v>1270</v>
      </c>
      <c r="AE42" s="4">
        <v>998</v>
      </c>
      <c r="AF42" s="4">
        <v>1321</v>
      </c>
      <c r="AG42" s="4">
        <v>818</v>
      </c>
      <c r="AH42" s="4">
        <v>943</v>
      </c>
      <c r="AI42" s="4">
        <v>1014</v>
      </c>
      <c r="AJ42" s="4">
        <v>1155</v>
      </c>
      <c r="AK42" s="4">
        <v>1156</v>
      </c>
      <c r="AL42" s="4">
        <v>1444</v>
      </c>
      <c r="AM42" s="4">
        <v>856</v>
      </c>
      <c r="AN42" s="4">
        <v>1099</v>
      </c>
      <c r="AO42" s="4">
        <v>1501</v>
      </c>
      <c r="AP42" s="4">
        <v>397</v>
      </c>
      <c r="AQ42" s="4">
        <v>329</v>
      </c>
      <c r="AR42" s="4">
        <v>544</v>
      </c>
      <c r="AS42" s="4">
        <v>692</v>
      </c>
      <c r="AT42" s="12">
        <v>797</v>
      </c>
    </row>
    <row r="43" spans="1:46" s="1" customFormat="1" ht="23.4" customHeight="1" x14ac:dyDescent="0.2">
      <c r="A43" s="9" t="s">
        <v>85</v>
      </c>
      <c r="B43" s="5">
        <v>25</v>
      </c>
      <c r="C43" s="5">
        <v>23</v>
      </c>
      <c r="D43" s="5">
        <v>25</v>
      </c>
      <c r="E43" s="5">
        <v>31</v>
      </c>
      <c r="F43" s="5">
        <v>30</v>
      </c>
      <c r="G43" s="5">
        <v>34</v>
      </c>
      <c r="H43" s="5">
        <v>28</v>
      </c>
      <c r="I43" s="13">
        <v>31</v>
      </c>
      <c r="J43" s="24"/>
      <c r="K43" s="5">
        <v>29</v>
      </c>
      <c r="L43" s="5">
        <v>36</v>
      </c>
      <c r="M43" s="5">
        <v>35</v>
      </c>
      <c r="N43" s="5">
        <v>30</v>
      </c>
      <c r="O43" s="5">
        <v>24</v>
      </c>
      <c r="P43" s="5">
        <v>36</v>
      </c>
      <c r="Q43" s="5">
        <v>17</v>
      </c>
      <c r="R43" s="5">
        <v>16</v>
      </c>
      <c r="S43" s="5">
        <v>31</v>
      </c>
      <c r="T43" s="5">
        <v>89</v>
      </c>
      <c r="U43" s="5">
        <v>82</v>
      </c>
      <c r="V43" s="5">
        <v>102</v>
      </c>
      <c r="W43" s="5">
        <v>115</v>
      </c>
      <c r="X43" s="5">
        <v>69</v>
      </c>
      <c r="Y43" s="5">
        <v>105</v>
      </c>
      <c r="Z43" s="5">
        <v>82</v>
      </c>
      <c r="AA43" s="5">
        <v>37</v>
      </c>
      <c r="AB43" s="5">
        <v>66</v>
      </c>
      <c r="AC43" s="5">
        <v>58</v>
      </c>
      <c r="AD43" s="5">
        <v>86</v>
      </c>
      <c r="AE43" s="5">
        <v>85</v>
      </c>
      <c r="AF43" s="5">
        <v>75</v>
      </c>
      <c r="AG43" s="5">
        <v>66</v>
      </c>
      <c r="AH43" s="5">
        <v>43</v>
      </c>
      <c r="AI43" s="5">
        <v>46</v>
      </c>
      <c r="AJ43" s="5">
        <v>31</v>
      </c>
      <c r="AK43" s="5">
        <v>59</v>
      </c>
      <c r="AL43" s="5">
        <v>100</v>
      </c>
      <c r="AM43" s="5">
        <v>34</v>
      </c>
      <c r="AN43" s="5">
        <v>44</v>
      </c>
      <c r="AO43" s="5">
        <v>72</v>
      </c>
      <c r="AP43" s="5">
        <v>34</v>
      </c>
      <c r="AQ43" s="5">
        <v>13</v>
      </c>
      <c r="AR43" s="5">
        <v>16</v>
      </c>
      <c r="AS43" s="5">
        <v>29</v>
      </c>
      <c r="AT43" s="13">
        <v>40</v>
      </c>
    </row>
    <row r="44" spans="1:46" s="1" customFormat="1" ht="37.950000000000003" customHeight="1" x14ac:dyDescent="0.2">
      <c r="A44" s="8" t="s">
        <v>86</v>
      </c>
      <c r="B44" s="3">
        <v>383</v>
      </c>
      <c r="C44" s="3">
        <v>511</v>
      </c>
      <c r="D44" s="3">
        <v>483</v>
      </c>
      <c r="E44" s="3">
        <v>466</v>
      </c>
      <c r="F44" s="3">
        <v>415</v>
      </c>
      <c r="G44" s="3">
        <v>480</v>
      </c>
      <c r="H44" s="3">
        <v>414</v>
      </c>
      <c r="I44" s="11">
        <v>500</v>
      </c>
      <c r="J44" s="22"/>
      <c r="K44" s="3">
        <v>544</v>
      </c>
      <c r="L44" s="3">
        <v>555</v>
      </c>
      <c r="M44" s="3">
        <v>553</v>
      </c>
      <c r="N44" s="3">
        <v>620</v>
      </c>
      <c r="O44" s="3">
        <v>426</v>
      </c>
      <c r="P44" s="3">
        <v>508</v>
      </c>
      <c r="Q44" s="3">
        <v>510</v>
      </c>
      <c r="R44" s="3">
        <v>300</v>
      </c>
      <c r="S44" s="3">
        <v>622</v>
      </c>
      <c r="T44" s="3">
        <v>855</v>
      </c>
      <c r="U44" s="3">
        <v>969</v>
      </c>
      <c r="V44" s="3">
        <v>1052</v>
      </c>
      <c r="W44" s="3">
        <v>1056</v>
      </c>
      <c r="X44" s="3">
        <v>1125</v>
      </c>
      <c r="Y44" s="3">
        <v>908</v>
      </c>
      <c r="Z44" s="3">
        <v>989</v>
      </c>
      <c r="AA44" s="3">
        <v>474</v>
      </c>
      <c r="AB44" s="3">
        <v>702</v>
      </c>
      <c r="AC44" s="3">
        <v>738</v>
      </c>
      <c r="AD44" s="3">
        <v>762</v>
      </c>
      <c r="AE44" s="3">
        <v>692</v>
      </c>
      <c r="AF44" s="3">
        <v>968</v>
      </c>
      <c r="AG44" s="3">
        <v>532</v>
      </c>
      <c r="AH44" s="3">
        <v>676</v>
      </c>
      <c r="AI44" s="3">
        <v>676</v>
      </c>
      <c r="AJ44" s="3">
        <v>778</v>
      </c>
      <c r="AK44" s="3">
        <v>778</v>
      </c>
      <c r="AL44" s="3">
        <v>1035</v>
      </c>
      <c r="AM44" s="3">
        <v>674</v>
      </c>
      <c r="AN44" s="3">
        <v>969</v>
      </c>
      <c r="AO44" s="3">
        <v>1103</v>
      </c>
      <c r="AP44" s="3">
        <v>427</v>
      </c>
      <c r="AQ44" s="3">
        <v>331</v>
      </c>
      <c r="AR44" s="3">
        <v>443</v>
      </c>
      <c r="AS44" s="3">
        <v>568</v>
      </c>
      <c r="AT44" s="11">
        <v>711</v>
      </c>
    </row>
    <row r="45" spans="1:46" s="1" customFormat="1" ht="23.4" customHeight="1" x14ac:dyDescent="0.2">
      <c r="A45" s="9" t="s">
        <v>87</v>
      </c>
      <c r="B45" s="4">
        <v>52</v>
      </c>
      <c r="C45" s="4">
        <v>60</v>
      </c>
      <c r="D45" s="4">
        <v>57</v>
      </c>
      <c r="E45" s="4">
        <v>71</v>
      </c>
      <c r="F45" s="4">
        <v>60</v>
      </c>
      <c r="G45" s="4">
        <v>73</v>
      </c>
      <c r="H45" s="4">
        <v>51</v>
      </c>
      <c r="I45" s="12">
        <v>61</v>
      </c>
      <c r="J45" s="23"/>
      <c r="K45" s="4">
        <v>69</v>
      </c>
      <c r="L45" s="4">
        <v>75</v>
      </c>
      <c r="M45" s="4">
        <v>98</v>
      </c>
      <c r="N45" s="4">
        <v>93</v>
      </c>
      <c r="O45" s="4">
        <v>65</v>
      </c>
      <c r="P45" s="4">
        <v>61</v>
      </c>
      <c r="Q45" s="4">
        <v>71</v>
      </c>
      <c r="R45" s="4">
        <v>27</v>
      </c>
      <c r="S45" s="4">
        <v>55</v>
      </c>
      <c r="T45" s="4">
        <v>96</v>
      </c>
      <c r="U45" s="4">
        <v>112</v>
      </c>
      <c r="V45" s="4">
        <v>128</v>
      </c>
      <c r="W45" s="4">
        <v>134</v>
      </c>
      <c r="X45" s="4">
        <v>157</v>
      </c>
      <c r="Y45" s="4">
        <v>142</v>
      </c>
      <c r="Z45" s="4">
        <v>172</v>
      </c>
      <c r="AA45" s="4">
        <v>82</v>
      </c>
      <c r="AB45" s="4">
        <v>119</v>
      </c>
      <c r="AC45" s="4">
        <v>121</v>
      </c>
      <c r="AD45" s="4">
        <v>122</v>
      </c>
      <c r="AE45" s="4">
        <v>77</v>
      </c>
      <c r="AF45" s="4">
        <v>111</v>
      </c>
      <c r="AG45" s="4">
        <v>84</v>
      </c>
      <c r="AH45" s="4">
        <v>65</v>
      </c>
      <c r="AI45" s="4">
        <v>109</v>
      </c>
      <c r="AJ45" s="4">
        <v>126</v>
      </c>
      <c r="AK45" s="4">
        <v>114</v>
      </c>
      <c r="AL45" s="4">
        <v>146</v>
      </c>
      <c r="AM45" s="4">
        <v>113</v>
      </c>
      <c r="AN45" s="4">
        <v>123</v>
      </c>
      <c r="AO45" s="4">
        <v>146</v>
      </c>
      <c r="AP45" s="4">
        <v>84</v>
      </c>
      <c r="AQ45" s="4">
        <v>64</v>
      </c>
      <c r="AR45" s="4">
        <v>83</v>
      </c>
      <c r="AS45" s="4">
        <v>95</v>
      </c>
      <c r="AT45" s="12">
        <v>94</v>
      </c>
    </row>
    <row r="46" spans="1:46" s="1" customFormat="1" ht="23.4" customHeight="1" x14ac:dyDescent="0.2">
      <c r="A46" s="9" t="s">
        <v>88</v>
      </c>
      <c r="B46" s="5">
        <v>0</v>
      </c>
      <c r="C46" s="5">
        <v>8</v>
      </c>
      <c r="D46" s="5">
        <v>7</v>
      </c>
      <c r="E46" s="5">
        <v>1</v>
      </c>
      <c r="F46" s="5">
        <v>0</v>
      </c>
      <c r="G46" s="5">
        <v>3</v>
      </c>
      <c r="H46" s="5">
        <v>1</v>
      </c>
      <c r="I46" s="13">
        <v>2</v>
      </c>
      <c r="J46" s="24"/>
      <c r="K46" s="5">
        <v>7</v>
      </c>
      <c r="L46" s="5">
        <v>6</v>
      </c>
      <c r="M46" s="5">
        <v>3</v>
      </c>
      <c r="N46" s="5">
        <v>9</v>
      </c>
      <c r="O46" s="5">
        <v>9</v>
      </c>
      <c r="P46" s="5">
        <v>5</v>
      </c>
      <c r="Q46" s="5">
        <v>5</v>
      </c>
      <c r="R46" s="5">
        <v>1</v>
      </c>
      <c r="S46" s="5">
        <v>3</v>
      </c>
      <c r="T46" s="5">
        <v>14</v>
      </c>
      <c r="U46" s="5">
        <v>4</v>
      </c>
      <c r="V46" s="5">
        <v>8</v>
      </c>
      <c r="W46" s="5">
        <v>13</v>
      </c>
      <c r="X46" s="5">
        <v>7</v>
      </c>
      <c r="Y46" s="5">
        <v>5</v>
      </c>
      <c r="Z46" s="5">
        <v>2</v>
      </c>
      <c r="AA46" s="5">
        <v>3</v>
      </c>
      <c r="AB46" s="5">
        <v>5</v>
      </c>
      <c r="AC46" s="5">
        <v>3</v>
      </c>
      <c r="AD46" s="5">
        <v>6</v>
      </c>
      <c r="AE46" s="5">
        <v>3</v>
      </c>
      <c r="AF46" s="5">
        <v>1</v>
      </c>
      <c r="AG46" s="5">
        <v>6</v>
      </c>
      <c r="AH46" s="5">
        <v>4</v>
      </c>
      <c r="AI46" s="5">
        <v>5</v>
      </c>
      <c r="AJ46" s="5">
        <v>4</v>
      </c>
      <c r="AK46" s="5">
        <v>8</v>
      </c>
      <c r="AL46" s="5">
        <v>10</v>
      </c>
      <c r="AM46" s="5">
        <v>1</v>
      </c>
      <c r="AN46" s="5">
        <v>3</v>
      </c>
      <c r="AO46" s="5">
        <v>9</v>
      </c>
      <c r="AP46" s="5">
        <v>7</v>
      </c>
      <c r="AQ46" s="5">
        <v>3</v>
      </c>
      <c r="AR46" s="5">
        <v>2</v>
      </c>
      <c r="AS46" s="5">
        <v>2</v>
      </c>
      <c r="AT46" s="13">
        <v>3</v>
      </c>
    </row>
    <row r="47" spans="1:46" s="1" customFormat="1" ht="37.950000000000003" customHeight="1" x14ac:dyDescent="0.2">
      <c r="A47" s="9" t="s">
        <v>89</v>
      </c>
      <c r="B47" s="4">
        <v>40</v>
      </c>
      <c r="C47" s="4">
        <v>30</v>
      </c>
      <c r="D47" s="4">
        <v>32</v>
      </c>
      <c r="E47" s="4">
        <v>47</v>
      </c>
      <c r="F47" s="4">
        <v>42</v>
      </c>
      <c r="G47" s="4">
        <v>39</v>
      </c>
      <c r="H47" s="4">
        <v>35</v>
      </c>
      <c r="I47" s="12">
        <v>33</v>
      </c>
      <c r="J47" s="23"/>
      <c r="K47" s="4">
        <v>49</v>
      </c>
      <c r="L47" s="4">
        <v>51</v>
      </c>
      <c r="M47" s="4">
        <v>46</v>
      </c>
      <c r="N47" s="4">
        <v>48</v>
      </c>
      <c r="O47" s="4">
        <v>25</v>
      </c>
      <c r="P47" s="4">
        <v>45</v>
      </c>
      <c r="Q47" s="4">
        <v>49</v>
      </c>
      <c r="R47" s="4">
        <v>28</v>
      </c>
      <c r="S47" s="4">
        <v>53</v>
      </c>
      <c r="T47" s="4">
        <v>53</v>
      </c>
      <c r="U47" s="4">
        <v>70</v>
      </c>
      <c r="V47" s="4">
        <v>95</v>
      </c>
      <c r="W47" s="4">
        <v>63</v>
      </c>
      <c r="X47" s="4">
        <v>72</v>
      </c>
      <c r="Y47" s="4">
        <v>55</v>
      </c>
      <c r="Z47" s="4">
        <v>51</v>
      </c>
      <c r="AA47" s="4">
        <v>26</v>
      </c>
      <c r="AB47" s="4">
        <v>43</v>
      </c>
      <c r="AC47" s="4">
        <v>58</v>
      </c>
      <c r="AD47" s="4">
        <v>60</v>
      </c>
      <c r="AE47" s="4">
        <v>42</v>
      </c>
      <c r="AF47" s="4">
        <v>60</v>
      </c>
      <c r="AG47" s="4">
        <v>20</v>
      </c>
      <c r="AH47" s="4">
        <v>41</v>
      </c>
      <c r="AI47" s="4">
        <v>32</v>
      </c>
      <c r="AJ47" s="4">
        <v>40</v>
      </c>
      <c r="AK47" s="4">
        <v>39</v>
      </c>
      <c r="AL47" s="4">
        <v>46</v>
      </c>
      <c r="AM47" s="4">
        <v>40</v>
      </c>
      <c r="AN47" s="4">
        <v>65</v>
      </c>
      <c r="AO47" s="4">
        <v>75</v>
      </c>
      <c r="AP47" s="4">
        <v>26</v>
      </c>
      <c r="AQ47" s="4">
        <v>22</v>
      </c>
      <c r="AR47" s="4">
        <v>36</v>
      </c>
      <c r="AS47" s="4">
        <v>41</v>
      </c>
      <c r="AT47" s="12">
        <v>50</v>
      </c>
    </row>
    <row r="48" spans="1:46" s="1" customFormat="1" ht="37.950000000000003" customHeight="1" x14ac:dyDescent="0.2">
      <c r="A48" s="9" t="s">
        <v>90</v>
      </c>
      <c r="B48" s="5">
        <v>8</v>
      </c>
      <c r="C48" s="5">
        <v>17</v>
      </c>
      <c r="D48" s="5">
        <v>18</v>
      </c>
      <c r="E48" s="5">
        <v>11</v>
      </c>
      <c r="F48" s="5">
        <v>12</v>
      </c>
      <c r="G48" s="5">
        <v>11</v>
      </c>
      <c r="H48" s="5">
        <v>10</v>
      </c>
      <c r="I48" s="13">
        <v>16</v>
      </c>
      <c r="J48" s="24"/>
      <c r="K48" s="5">
        <v>28</v>
      </c>
      <c r="L48" s="5">
        <v>17</v>
      </c>
      <c r="M48" s="5">
        <v>14</v>
      </c>
      <c r="N48" s="5">
        <v>21</v>
      </c>
      <c r="O48" s="5">
        <v>20</v>
      </c>
      <c r="P48" s="5">
        <v>16</v>
      </c>
      <c r="Q48" s="5">
        <v>14</v>
      </c>
      <c r="R48" s="5">
        <v>10</v>
      </c>
      <c r="S48" s="5">
        <v>23</v>
      </c>
      <c r="T48" s="5">
        <v>33</v>
      </c>
      <c r="U48" s="5">
        <v>37</v>
      </c>
      <c r="V48" s="5">
        <v>51</v>
      </c>
      <c r="W48" s="5">
        <v>35</v>
      </c>
      <c r="X48" s="5">
        <v>47</v>
      </c>
      <c r="Y48" s="5">
        <v>24</v>
      </c>
      <c r="Z48" s="5">
        <v>44</v>
      </c>
      <c r="AA48" s="5">
        <v>16</v>
      </c>
      <c r="AB48" s="5">
        <v>32</v>
      </c>
      <c r="AC48" s="5">
        <v>28</v>
      </c>
      <c r="AD48" s="5">
        <v>32</v>
      </c>
      <c r="AE48" s="5">
        <v>20</v>
      </c>
      <c r="AF48" s="5">
        <v>33</v>
      </c>
      <c r="AG48" s="5">
        <v>16</v>
      </c>
      <c r="AH48" s="5">
        <v>19</v>
      </c>
      <c r="AI48" s="5">
        <v>21</v>
      </c>
      <c r="AJ48" s="5">
        <v>22</v>
      </c>
      <c r="AK48" s="5">
        <v>25</v>
      </c>
      <c r="AL48" s="5">
        <v>43</v>
      </c>
      <c r="AM48" s="5">
        <v>20</v>
      </c>
      <c r="AN48" s="5">
        <v>21</v>
      </c>
      <c r="AO48" s="5">
        <v>42</v>
      </c>
      <c r="AP48" s="5">
        <v>15</v>
      </c>
      <c r="AQ48" s="5">
        <v>9</v>
      </c>
      <c r="AR48" s="5">
        <v>16</v>
      </c>
      <c r="AS48" s="5">
        <v>19</v>
      </c>
      <c r="AT48" s="13">
        <v>23</v>
      </c>
    </row>
    <row r="49" spans="1:46" s="1" customFormat="1" ht="37.950000000000003" customHeight="1" x14ac:dyDescent="0.2">
      <c r="A49" s="9" t="s">
        <v>91</v>
      </c>
      <c r="B49" s="4">
        <v>39</v>
      </c>
      <c r="C49" s="4">
        <v>54</v>
      </c>
      <c r="D49" s="4">
        <v>59</v>
      </c>
      <c r="E49" s="4">
        <v>65</v>
      </c>
      <c r="F49" s="4">
        <v>53</v>
      </c>
      <c r="G49" s="4">
        <v>50</v>
      </c>
      <c r="H49" s="4">
        <v>49</v>
      </c>
      <c r="I49" s="12">
        <v>66</v>
      </c>
      <c r="J49" s="23"/>
      <c r="K49" s="4">
        <v>58</v>
      </c>
      <c r="L49" s="4">
        <v>51</v>
      </c>
      <c r="M49" s="4">
        <v>56</v>
      </c>
      <c r="N49" s="4">
        <v>77</v>
      </c>
      <c r="O49" s="4">
        <v>51</v>
      </c>
      <c r="P49" s="4">
        <v>60</v>
      </c>
      <c r="Q49" s="4">
        <v>64</v>
      </c>
      <c r="R49" s="4">
        <v>25</v>
      </c>
      <c r="S49" s="4">
        <v>80</v>
      </c>
      <c r="T49" s="4">
        <v>89</v>
      </c>
      <c r="U49" s="4">
        <v>115</v>
      </c>
      <c r="V49" s="4">
        <v>120</v>
      </c>
      <c r="W49" s="4">
        <v>128</v>
      </c>
      <c r="X49" s="4">
        <v>124</v>
      </c>
      <c r="Y49" s="4">
        <v>118</v>
      </c>
      <c r="Z49" s="4">
        <v>97</v>
      </c>
      <c r="AA49" s="4">
        <v>62</v>
      </c>
      <c r="AB49" s="4">
        <v>80</v>
      </c>
      <c r="AC49" s="4">
        <v>75</v>
      </c>
      <c r="AD49" s="4">
        <v>58</v>
      </c>
      <c r="AE49" s="4">
        <v>76</v>
      </c>
      <c r="AF49" s="4">
        <v>129</v>
      </c>
      <c r="AG49" s="4">
        <v>64</v>
      </c>
      <c r="AH49" s="4">
        <v>71</v>
      </c>
      <c r="AI49" s="4">
        <v>69</v>
      </c>
      <c r="AJ49" s="4">
        <v>102</v>
      </c>
      <c r="AK49" s="4">
        <v>100</v>
      </c>
      <c r="AL49" s="4">
        <v>155</v>
      </c>
      <c r="AM49" s="4">
        <v>94</v>
      </c>
      <c r="AN49" s="4">
        <v>126</v>
      </c>
      <c r="AO49" s="4">
        <v>114</v>
      </c>
      <c r="AP49" s="4">
        <v>42</v>
      </c>
      <c r="AQ49" s="4">
        <v>38</v>
      </c>
      <c r="AR49" s="4">
        <v>48</v>
      </c>
      <c r="AS49" s="4">
        <v>74</v>
      </c>
      <c r="AT49" s="12">
        <v>121</v>
      </c>
    </row>
    <row r="50" spans="1:46" s="1" customFormat="1" ht="23.4" customHeight="1" x14ac:dyDescent="0.2">
      <c r="A50" s="9" t="s">
        <v>92</v>
      </c>
      <c r="B50" s="5">
        <v>9</v>
      </c>
      <c r="C50" s="5">
        <v>4</v>
      </c>
      <c r="D50" s="5">
        <v>9</v>
      </c>
      <c r="E50" s="5">
        <v>7</v>
      </c>
      <c r="F50" s="5">
        <v>6</v>
      </c>
      <c r="G50" s="5">
        <v>4</v>
      </c>
      <c r="H50" s="5">
        <v>7</v>
      </c>
      <c r="I50" s="13">
        <v>13</v>
      </c>
      <c r="J50" s="24"/>
      <c r="K50" s="5">
        <v>11</v>
      </c>
      <c r="L50" s="5">
        <v>6</v>
      </c>
      <c r="M50" s="5">
        <v>11</v>
      </c>
      <c r="N50" s="5">
        <v>14</v>
      </c>
      <c r="O50" s="5">
        <v>6</v>
      </c>
      <c r="P50" s="5">
        <v>11</v>
      </c>
      <c r="Q50" s="5">
        <v>8</v>
      </c>
      <c r="R50" s="5">
        <v>5</v>
      </c>
      <c r="S50" s="5">
        <v>6</v>
      </c>
      <c r="T50" s="5">
        <v>5</v>
      </c>
      <c r="U50" s="5">
        <v>11</v>
      </c>
      <c r="V50" s="5">
        <v>31</v>
      </c>
      <c r="W50" s="5">
        <v>20</v>
      </c>
      <c r="X50" s="5">
        <v>14</v>
      </c>
      <c r="Y50" s="5">
        <v>12</v>
      </c>
      <c r="Z50" s="5">
        <v>21</v>
      </c>
      <c r="AA50" s="5">
        <v>7</v>
      </c>
      <c r="AB50" s="5">
        <v>15</v>
      </c>
      <c r="AC50" s="5">
        <v>16</v>
      </c>
      <c r="AD50" s="5">
        <v>8</v>
      </c>
      <c r="AE50" s="5">
        <v>5</v>
      </c>
      <c r="AF50" s="5">
        <v>26</v>
      </c>
      <c r="AG50" s="5">
        <v>16</v>
      </c>
      <c r="AH50" s="5">
        <v>28</v>
      </c>
      <c r="AI50" s="5">
        <v>10</v>
      </c>
      <c r="AJ50" s="5">
        <v>14</v>
      </c>
      <c r="AK50" s="5">
        <v>22</v>
      </c>
      <c r="AL50" s="5">
        <v>22</v>
      </c>
      <c r="AM50" s="5">
        <v>19</v>
      </c>
      <c r="AN50" s="5">
        <v>33</v>
      </c>
      <c r="AO50" s="5">
        <v>25</v>
      </c>
      <c r="AP50" s="5">
        <v>19</v>
      </c>
      <c r="AQ50" s="5">
        <v>9</v>
      </c>
      <c r="AR50" s="5">
        <v>9</v>
      </c>
      <c r="AS50" s="5">
        <v>8</v>
      </c>
      <c r="AT50" s="13">
        <v>19</v>
      </c>
    </row>
    <row r="51" spans="1:46" s="1" customFormat="1" ht="23.4" customHeight="1" x14ac:dyDescent="0.2">
      <c r="A51" s="9" t="s">
        <v>93</v>
      </c>
      <c r="B51" s="4">
        <v>235</v>
      </c>
      <c r="C51" s="4">
        <v>338</v>
      </c>
      <c r="D51" s="4">
        <v>301</v>
      </c>
      <c r="E51" s="4">
        <v>264</v>
      </c>
      <c r="F51" s="4">
        <v>242</v>
      </c>
      <c r="G51" s="4">
        <v>300</v>
      </c>
      <c r="H51" s="4">
        <v>261</v>
      </c>
      <c r="I51" s="12">
        <v>309</v>
      </c>
      <c r="J51" s="23"/>
      <c r="K51" s="4">
        <v>322</v>
      </c>
      <c r="L51" s="4">
        <v>349</v>
      </c>
      <c r="M51" s="4">
        <v>325</v>
      </c>
      <c r="N51" s="4">
        <v>358</v>
      </c>
      <c r="O51" s="4">
        <v>250</v>
      </c>
      <c r="P51" s="4">
        <v>310</v>
      </c>
      <c r="Q51" s="4">
        <v>299</v>
      </c>
      <c r="R51" s="4">
        <v>204</v>
      </c>
      <c r="S51" s="4">
        <v>402</v>
      </c>
      <c r="T51" s="4">
        <v>565</v>
      </c>
      <c r="U51" s="4">
        <v>620</v>
      </c>
      <c r="V51" s="4">
        <v>619</v>
      </c>
      <c r="W51" s="4">
        <v>663</v>
      </c>
      <c r="X51" s="4">
        <v>704</v>
      </c>
      <c r="Y51" s="4">
        <v>552</v>
      </c>
      <c r="Z51" s="4">
        <v>602</v>
      </c>
      <c r="AA51" s="4">
        <v>278</v>
      </c>
      <c r="AB51" s="4">
        <v>408</v>
      </c>
      <c r="AC51" s="4">
        <v>437</v>
      </c>
      <c r="AD51" s="4">
        <v>476</v>
      </c>
      <c r="AE51" s="4">
        <v>469</v>
      </c>
      <c r="AF51" s="4">
        <v>608</v>
      </c>
      <c r="AG51" s="4">
        <v>326</v>
      </c>
      <c r="AH51" s="4">
        <v>448</v>
      </c>
      <c r="AI51" s="4">
        <v>430</v>
      </c>
      <c r="AJ51" s="4">
        <v>470</v>
      </c>
      <c r="AK51" s="4">
        <v>470</v>
      </c>
      <c r="AL51" s="4">
        <v>613</v>
      </c>
      <c r="AM51" s="4">
        <v>387</v>
      </c>
      <c r="AN51" s="4">
        <v>598</v>
      </c>
      <c r="AO51" s="4">
        <v>692</v>
      </c>
      <c r="AP51" s="4">
        <v>234</v>
      </c>
      <c r="AQ51" s="4">
        <v>186</v>
      </c>
      <c r="AR51" s="4">
        <v>249</v>
      </c>
      <c r="AS51" s="4">
        <v>329</v>
      </c>
      <c r="AT51" s="12">
        <v>401</v>
      </c>
    </row>
    <row r="52" spans="1:46" s="1" customFormat="1" ht="37.950000000000003" customHeight="1" x14ac:dyDescent="0.2">
      <c r="A52" s="8" t="s">
        <v>94</v>
      </c>
      <c r="B52" s="3">
        <v>4571</v>
      </c>
      <c r="C52" s="3">
        <v>5721</v>
      </c>
      <c r="D52" s="3">
        <v>5458</v>
      </c>
      <c r="E52" s="3">
        <v>5759</v>
      </c>
      <c r="F52" s="3">
        <v>4756</v>
      </c>
      <c r="G52" s="3">
        <v>5179</v>
      </c>
      <c r="H52" s="3">
        <v>4882</v>
      </c>
      <c r="I52" s="11">
        <v>5347</v>
      </c>
      <c r="J52" s="22"/>
      <c r="K52" s="3">
        <v>5968</v>
      </c>
      <c r="L52" s="3">
        <v>6200</v>
      </c>
      <c r="M52" s="3">
        <v>6200</v>
      </c>
      <c r="N52" s="3">
        <v>7167</v>
      </c>
      <c r="O52" s="3">
        <v>3926</v>
      </c>
      <c r="P52" s="3">
        <v>5127</v>
      </c>
      <c r="Q52" s="3">
        <v>6157</v>
      </c>
      <c r="R52" s="3">
        <v>4110</v>
      </c>
      <c r="S52" s="3">
        <v>5907</v>
      </c>
      <c r="T52" s="3">
        <v>8368</v>
      </c>
      <c r="U52" s="3">
        <v>9838</v>
      </c>
      <c r="V52" s="3">
        <v>10748</v>
      </c>
      <c r="W52" s="3">
        <v>11338</v>
      </c>
      <c r="X52" s="3">
        <v>12075</v>
      </c>
      <c r="Y52" s="3">
        <v>9616</v>
      </c>
      <c r="Z52" s="3">
        <v>10579</v>
      </c>
      <c r="AA52" s="3">
        <v>4794</v>
      </c>
      <c r="AB52" s="3">
        <v>6801</v>
      </c>
      <c r="AC52" s="3">
        <v>8077</v>
      </c>
      <c r="AD52" s="3">
        <v>8629</v>
      </c>
      <c r="AE52" s="3">
        <v>7018</v>
      </c>
      <c r="AF52" s="3">
        <v>10326</v>
      </c>
      <c r="AG52" s="3">
        <v>5837</v>
      </c>
      <c r="AH52" s="3">
        <v>6227</v>
      </c>
      <c r="AI52" s="3">
        <v>7465</v>
      </c>
      <c r="AJ52" s="3">
        <v>7870</v>
      </c>
      <c r="AK52" s="3">
        <v>9080</v>
      </c>
      <c r="AL52" s="3">
        <v>11705</v>
      </c>
      <c r="AM52" s="3">
        <v>6304</v>
      </c>
      <c r="AN52" s="3">
        <v>8880</v>
      </c>
      <c r="AO52" s="3">
        <v>14356</v>
      </c>
      <c r="AP52" s="3">
        <v>3904</v>
      </c>
      <c r="AQ52" s="3">
        <v>2389</v>
      </c>
      <c r="AR52" s="3">
        <v>3523</v>
      </c>
      <c r="AS52" s="3">
        <v>4449</v>
      </c>
      <c r="AT52" s="11">
        <v>5183</v>
      </c>
    </row>
    <row r="53" spans="1:46" s="1" customFormat="1" ht="23.4" customHeight="1" x14ac:dyDescent="0.2">
      <c r="A53" s="9" t="s">
        <v>95</v>
      </c>
      <c r="B53" s="5">
        <v>803</v>
      </c>
      <c r="C53" s="5">
        <v>967</v>
      </c>
      <c r="D53" s="5">
        <v>928</v>
      </c>
      <c r="E53" s="5">
        <v>1028</v>
      </c>
      <c r="F53" s="5">
        <v>849</v>
      </c>
      <c r="G53" s="5">
        <v>886</v>
      </c>
      <c r="H53" s="5">
        <v>810</v>
      </c>
      <c r="I53" s="13">
        <v>838</v>
      </c>
      <c r="J53" s="24"/>
      <c r="K53" s="5">
        <v>988</v>
      </c>
      <c r="L53" s="5">
        <v>1029</v>
      </c>
      <c r="M53" s="5">
        <v>1024</v>
      </c>
      <c r="N53" s="5">
        <v>1288</v>
      </c>
      <c r="O53" s="5">
        <v>701</v>
      </c>
      <c r="P53" s="5">
        <v>750</v>
      </c>
      <c r="Q53" s="5">
        <v>1018</v>
      </c>
      <c r="R53" s="5">
        <v>665</v>
      </c>
      <c r="S53" s="5">
        <v>950</v>
      </c>
      <c r="T53" s="5">
        <v>1264</v>
      </c>
      <c r="U53" s="5">
        <v>1354</v>
      </c>
      <c r="V53" s="5">
        <v>1661</v>
      </c>
      <c r="W53" s="5">
        <v>1686</v>
      </c>
      <c r="X53" s="5">
        <v>1783</v>
      </c>
      <c r="Y53" s="5">
        <v>1390</v>
      </c>
      <c r="Z53" s="5">
        <v>1382</v>
      </c>
      <c r="AA53" s="5">
        <v>704</v>
      </c>
      <c r="AB53" s="5">
        <v>975</v>
      </c>
      <c r="AC53" s="5">
        <v>1216</v>
      </c>
      <c r="AD53" s="5">
        <v>1317</v>
      </c>
      <c r="AE53" s="5">
        <v>1082</v>
      </c>
      <c r="AF53" s="5">
        <v>1600</v>
      </c>
      <c r="AG53" s="5">
        <v>878</v>
      </c>
      <c r="AH53" s="5">
        <v>957</v>
      </c>
      <c r="AI53" s="5">
        <v>1141</v>
      </c>
      <c r="AJ53" s="5">
        <v>1031</v>
      </c>
      <c r="AK53" s="5">
        <v>1275</v>
      </c>
      <c r="AL53" s="5">
        <v>1689</v>
      </c>
      <c r="AM53" s="5">
        <v>912</v>
      </c>
      <c r="AN53" s="5">
        <v>1308</v>
      </c>
      <c r="AO53" s="5">
        <v>2470</v>
      </c>
      <c r="AP53" s="5">
        <v>593</v>
      </c>
      <c r="AQ53" s="5">
        <v>351</v>
      </c>
      <c r="AR53" s="5">
        <v>503</v>
      </c>
      <c r="AS53" s="5">
        <v>588</v>
      </c>
      <c r="AT53" s="13">
        <v>826</v>
      </c>
    </row>
    <row r="54" spans="1:46" s="1" customFormat="1" ht="23.4" customHeight="1" x14ac:dyDescent="0.2">
      <c r="A54" s="9" t="s">
        <v>96</v>
      </c>
      <c r="B54" s="4">
        <v>114</v>
      </c>
      <c r="C54" s="4">
        <v>142</v>
      </c>
      <c r="D54" s="4">
        <v>119</v>
      </c>
      <c r="E54" s="4">
        <v>150</v>
      </c>
      <c r="F54" s="4">
        <v>133</v>
      </c>
      <c r="G54" s="4">
        <v>127</v>
      </c>
      <c r="H54" s="4">
        <v>140</v>
      </c>
      <c r="I54" s="12">
        <v>169</v>
      </c>
      <c r="J54" s="23"/>
      <c r="K54" s="4">
        <v>171</v>
      </c>
      <c r="L54" s="4">
        <v>118</v>
      </c>
      <c r="M54" s="4">
        <v>152</v>
      </c>
      <c r="N54" s="4">
        <v>175</v>
      </c>
      <c r="O54" s="4">
        <v>69</v>
      </c>
      <c r="P54" s="4">
        <v>117</v>
      </c>
      <c r="Q54" s="4">
        <v>138</v>
      </c>
      <c r="R54" s="4">
        <v>89</v>
      </c>
      <c r="S54" s="4">
        <v>110</v>
      </c>
      <c r="T54" s="4">
        <v>153</v>
      </c>
      <c r="U54" s="4">
        <v>214</v>
      </c>
      <c r="V54" s="4">
        <v>204</v>
      </c>
      <c r="W54" s="4">
        <v>278</v>
      </c>
      <c r="X54" s="4">
        <v>293</v>
      </c>
      <c r="Y54" s="4">
        <v>213</v>
      </c>
      <c r="Z54" s="4">
        <v>163</v>
      </c>
      <c r="AA54" s="4">
        <v>66</v>
      </c>
      <c r="AB54" s="4">
        <v>121</v>
      </c>
      <c r="AC54" s="4">
        <v>173</v>
      </c>
      <c r="AD54" s="4">
        <v>144</v>
      </c>
      <c r="AE54" s="4">
        <v>121</v>
      </c>
      <c r="AF54" s="4">
        <v>185</v>
      </c>
      <c r="AG54" s="4">
        <v>109</v>
      </c>
      <c r="AH54" s="4">
        <v>103</v>
      </c>
      <c r="AI54" s="4">
        <v>106</v>
      </c>
      <c r="AJ54" s="4">
        <v>173</v>
      </c>
      <c r="AK54" s="4">
        <v>157</v>
      </c>
      <c r="AL54" s="4">
        <v>231</v>
      </c>
      <c r="AM54" s="4">
        <v>136</v>
      </c>
      <c r="AN54" s="4">
        <v>196</v>
      </c>
      <c r="AO54" s="4">
        <v>305</v>
      </c>
      <c r="AP54" s="4">
        <v>66</v>
      </c>
      <c r="AQ54" s="4">
        <v>44</v>
      </c>
      <c r="AR54" s="4">
        <v>88</v>
      </c>
      <c r="AS54" s="4">
        <v>135</v>
      </c>
      <c r="AT54" s="12">
        <v>123</v>
      </c>
    </row>
    <row r="55" spans="1:46" s="1" customFormat="1" ht="23.4" customHeight="1" x14ac:dyDescent="0.2">
      <c r="A55" s="9" t="s">
        <v>97</v>
      </c>
      <c r="B55" s="5">
        <v>107</v>
      </c>
      <c r="C55" s="5">
        <v>117</v>
      </c>
      <c r="D55" s="5">
        <v>142</v>
      </c>
      <c r="E55" s="5">
        <v>129</v>
      </c>
      <c r="F55" s="5">
        <v>112</v>
      </c>
      <c r="G55" s="5">
        <v>145</v>
      </c>
      <c r="H55" s="5">
        <v>114</v>
      </c>
      <c r="I55" s="13">
        <v>103</v>
      </c>
      <c r="J55" s="24"/>
      <c r="K55" s="5">
        <v>118</v>
      </c>
      <c r="L55" s="5">
        <v>131</v>
      </c>
      <c r="M55" s="5">
        <v>113</v>
      </c>
      <c r="N55" s="5">
        <v>128</v>
      </c>
      <c r="O55" s="5">
        <v>63</v>
      </c>
      <c r="P55" s="5">
        <v>92</v>
      </c>
      <c r="Q55" s="5">
        <v>103</v>
      </c>
      <c r="R55" s="5">
        <v>54</v>
      </c>
      <c r="S55" s="5">
        <v>87</v>
      </c>
      <c r="T55" s="5">
        <v>117</v>
      </c>
      <c r="U55" s="5">
        <v>145</v>
      </c>
      <c r="V55" s="5">
        <v>163</v>
      </c>
      <c r="W55" s="5">
        <v>175</v>
      </c>
      <c r="X55" s="5">
        <v>195</v>
      </c>
      <c r="Y55" s="5">
        <v>192</v>
      </c>
      <c r="Z55" s="5">
        <v>165</v>
      </c>
      <c r="AA55" s="5">
        <v>87</v>
      </c>
      <c r="AB55" s="5">
        <v>167</v>
      </c>
      <c r="AC55" s="5">
        <v>178</v>
      </c>
      <c r="AD55" s="5">
        <v>194</v>
      </c>
      <c r="AE55" s="5">
        <v>120</v>
      </c>
      <c r="AF55" s="5">
        <v>279</v>
      </c>
      <c r="AG55" s="5">
        <v>108</v>
      </c>
      <c r="AH55" s="5">
        <v>138</v>
      </c>
      <c r="AI55" s="5">
        <v>187</v>
      </c>
      <c r="AJ55" s="5">
        <v>199</v>
      </c>
      <c r="AK55" s="5">
        <v>201</v>
      </c>
      <c r="AL55" s="5">
        <v>207</v>
      </c>
      <c r="AM55" s="5">
        <v>130</v>
      </c>
      <c r="AN55" s="5">
        <v>198</v>
      </c>
      <c r="AO55" s="5">
        <v>227</v>
      </c>
      <c r="AP55" s="5">
        <v>53</v>
      </c>
      <c r="AQ55" s="5">
        <v>76</v>
      </c>
      <c r="AR55" s="5">
        <v>80</v>
      </c>
      <c r="AS55" s="5">
        <v>116</v>
      </c>
      <c r="AT55" s="13">
        <v>103</v>
      </c>
    </row>
    <row r="56" spans="1:46" s="1" customFormat="1" ht="37.950000000000003" customHeight="1" x14ac:dyDescent="0.2">
      <c r="A56" s="9" t="s">
        <v>98</v>
      </c>
      <c r="B56" s="4">
        <v>719</v>
      </c>
      <c r="C56" s="4">
        <v>909</v>
      </c>
      <c r="D56" s="4">
        <v>864</v>
      </c>
      <c r="E56" s="4">
        <v>912</v>
      </c>
      <c r="F56" s="4">
        <v>779</v>
      </c>
      <c r="G56" s="4">
        <v>807</v>
      </c>
      <c r="H56" s="4">
        <v>720</v>
      </c>
      <c r="I56" s="12">
        <v>770</v>
      </c>
      <c r="J56" s="23"/>
      <c r="K56" s="4">
        <v>880</v>
      </c>
      <c r="L56" s="4">
        <v>964</v>
      </c>
      <c r="M56" s="4">
        <v>864</v>
      </c>
      <c r="N56" s="4">
        <v>1019</v>
      </c>
      <c r="O56" s="4">
        <v>525</v>
      </c>
      <c r="P56" s="4">
        <v>860</v>
      </c>
      <c r="Q56" s="4">
        <v>1028</v>
      </c>
      <c r="R56" s="4">
        <v>763</v>
      </c>
      <c r="S56" s="4">
        <v>979</v>
      </c>
      <c r="T56" s="4">
        <v>1288</v>
      </c>
      <c r="U56" s="4">
        <v>1472</v>
      </c>
      <c r="V56" s="4">
        <v>1632</v>
      </c>
      <c r="W56" s="4">
        <v>1601</v>
      </c>
      <c r="X56" s="4">
        <v>1847</v>
      </c>
      <c r="Y56" s="4">
        <v>1295</v>
      </c>
      <c r="Z56" s="4">
        <v>1645</v>
      </c>
      <c r="AA56" s="4">
        <v>718</v>
      </c>
      <c r="AB56" s="4">
        <v>935</v>
      </c>
      <c r="AC56" s="4">
        <v>1105</v>
      </c>
      <c r="AD56" s="4">
        <v>1245</v>
      </c>
      <c r="AE56" s="4">
        <v>1065</v>
      </c>
      <c r="AF56" s="4">
        <v>1449</v>
      </c>
      <c r="AG56" s="4">
        <v>831</v>
      </c>
      <c r="AH56" s="4">
        <v>907</v>
      </c>
      <c r="AI56" s="4">
        <v>1173</v>
      </c>
      <c r="AJ56" s="4">
        <v>1318</v>
      </c>
      <c r="AK56" s="4">
        <v>1571</v>
      </c>
      <c r="AL56" s="4">
        <v>2122</v>
      </c>
      <c r="AM56" s="4">
        <v>1167</v>
      </c>
      <c r="AN56" s="4">
        <v>1641</v>
      </c>
      <c r="AO56" s="4">
        <v>2604</v>
      </c>
      <c r="AP56" s="4">
        <v>678</v>
      </c>
      <c r="AQ56" s="4">
        <v>467</v>
      </c>
      <c r="AR56" s="4">
        <v>640</v>
      </c>
      <c r="AS56" s="4">
        <v>710</v>
      </c>
      <c r="AT56" s="12">
        <v>764</v>
      </c>
    </row>
    <row r="57" spans="1:46" s="1" customFormat="1" ht="23.4" customHeight="1" x14ac:dyDescent="0.2">
      <c r="A57" s="9" t="s">
        <v>99</v>
      </c>
      <c r="B57" s="5">
        <v>334</v>
      </c>
      <c r="C57" s="5">
        <v>329</v>
      </c>
      <c r="D57" s="5">
        <v>344</v>
      </c>
      <c r="E57" s="5">
        <v>333</v>
      </c>
      <c r="F57" s="5">
        <v>277</v>
      </c>
      <c r="G57" s="5">
        <v>260</v>
      </c>
      <c r="H57" s="5">
        <v>254</v>
      </c>
      <c r="I57" s="13">
        <v>264</v>
      </c>
      <c r="J57" s="24"/>
      <c r="K57" s="5">
        <v>331</v>
      </c>
      <c r="L57" s="5">
        <v>340</v>
      </c>
      <c r="M57" s="5">
        <v>391</v>
      </c>
      <c r="N57" s="5">
        <v>467</v>
      </c>
      <c r="O57" s="5">
        <v>236</v>
      </c>
      <c r="P57" s="5">
        <v>286</v>
      </c>
      <c r="Q57" s="5">
        <v>412</v>
      </c>
      <c r="R57" s="5">
        <v>383</v>
      </c>
      <c r="S57" s="5">
        <v>467</v>
      </c>
      <c r="T57" s="5">
        <v>705</v>
      </c>
      <c r="U57" s="5">
        <v>712</v>
      </c>
      <c r="V57" s="5">
        <v>706</v>
      </c>
      <c r="W57" s="5">
        <v>891</v>
      </c>
      <c r="X57" s="5">
        <v>941</v>
      </c>
      <c r="Y57" s="5">
        <v>748</v>
      </c>
      <c r="Z57" s="5">
        <v>963</v>
      </c>
      <c r="AA57" s="5">
        <v>404</v>
      </c>
      <c r="AB57" s="5">
        <v>529</v>
      </c>
      <c r="AC57" s="5">
        <v>559</v>
      </c>
      <c r="AD57" s="5">
        <v>643</v>
      </c>
      <c r="AE57" s="5">
        <v>547</v>
      </c>
      <c r="AF57" s="5">
        <v>793</v>
      </c>
      <c r="AG57" s="5">
        <v>507</v>
      </c>
      <c r="AH57" s="5">
        <v>453</v>
      </c>
      <c r="AI57" s="5">
        <v>606</v>
      </c>
      <c r="AJ57" s="5">
        <v>639</v>
      </c>
      <c r="AK57" s="5">
        <v>738</v>
      </c>
      <c r="AL57" s="5">
        <v>1020</v>
      </c>
      <c r="AM57" s="5">
        <v>622</v>
      </c>
      <c r="AN57" s="5">
        <v>871</v>
      </c>
      <c r="AO57" s="5">
        <v>1613</v>
      </c>
      <c r="AP57" s="5">
        <v>446</v>
      </c>
      <c r="AQ57" s="5">
        <v>173</v>
      </c>
      <c r="AR57" s="5">
        <v>255</v>
      </c>
      <c r="AS57" s="5">
        <v>329</v>
      </c>
      <c r="AT57" s="13">
        <v>393</v>
      </c>
    </row>
    <row r="58" spans="1:46" s="1" customFormat="1" ht="37.950000000000003" customHeight="1" x14ac:dyDescent="0.2">
      <c r="A58" s="9" t="s">
        <v>100</v>
      </c>
      <c r="B58" s="4">
        <v>334</v>
      </c>
      <c r="C58" s="4">
        <v>414</v>
      </c>
      <c r="D58" s="4">
        <v>385</v>
      </c>
      <c r="E58" s="4">
        <v>397</v>
      </c>
      <c r="F58" s="4">
        <v>327</v>
      </c>
      <c r="G58" s="4">
        <v>384</v>
      </c>
      <c r="H58" s="4">
        <v>421</v>
      </c>
      <c r="I58" s="12">
        <v>437</v>
      </c>
      <c r="J58" s="23"/>
      <c r="K58" s="4">
        <v>465</v>
      </c>
      <c r="L58" s="4">
        <v>472</v>
      </c>
      <c r="M58" s="4">
        <v>487</v>
      </c>
      <c r="N58" s="4">
        <v>553</v>
      </c>
      <c r="O58" s="4">
        <v>341</v>
      </c>
      <c r="P58" s="4">
        <v>403</v>
      </c>
      <c r="Q58" s="4">
        <v>498</v>
      </c>
      <c r="R58" s="4">
        <v>270</v>
      </c>
      <c r="S58" s="4">
        <v>453</v>
      </c>
      <c r="T58" s="4">
        <v>667</v>
      </c>
      <c r="U58" s="4">
        <v>833</v>
      </c>
      <c r="V58" s="4">
        <v>880</v>
      </c>
      <c r="W58" s="4">
        <v>861</v>
      </c>
      <c r="X58" s="4">
        <v>967</v>
      </c>
      <c r="Y58" s="4">
        <v>719</v>
      </c>
      <c r="Z58" s="4">
        <v>961</v>
      </c>
      <c r="AA58" s="4">
        <v>362</v>
      </c>
      <c r="AB58" s="4">
        <v>554</v>
      </c>
      <c r="AC58" s="4">
        <v>592</v>
      </c>
      <c r="AD58" s="4">
        <v>628</v>
      </c>
      <c r="AE58" s="4">
        <v>537</v>
      </c>
      <c r="AF58" s="4">
        <v>582</v>
      </c>
      <c r="AG58" s="4">
        <v>390</v>
      </c>
      <c r="AH58" s="4">
        <v>436</v>
      </c>
      <c r="AI58" s="4">
        <v>441</v>
      </c>
      <c r="AJ58" s="4">
        <v>512</v>
      </c>
      <c r="AK58" s="4">
        <v>601</v>
      </c>
      <c r="AL58" s="4">
        <v>556</v>
      </c>
      <c r="AM58" s="4">
        <v>289</v>
      </c>
      <c r="AN58" s="4">
        <v>446</v>
      </c>
      <c r="AO58" s="4">
        <v>770</v>
      </c>
      <c r="AP58" s="4">
        <v>243</v>
      </c>
      <c r="AQ58" s="4">
        <v>167</v>
      </c>
      <c r="AR58" s="4">
        <v>263</v>
      </c>
      <c r="AS58" s="4">
        <v>304</v>
      </c>
      <c r="AT58" s="12">
        <v>367</v>
      </c>
    </row>
    <row r="59" spans="1:46" s="1" customFormat="1" ht="23.4" customHeight="1" x14ac:dyDescent="0.2">
      <c r="A59" s="9" t="s">
        <v>101</v>
      </c>
      <c r="B59" s="5">
        <v>440</v>
      </c>
      <c r="C59" s="5">
        <v>702</v>
      </c>
      <c r="D59" s="5">
        <v>499</v>
      </c>
      <c r="E59" s="5">
        <v>539</v>
      </c>
      <c r="F59" s="5">
        <v>447</v>
      </c>
      <c r="G59" s="5">
        <v>492</v>
      </c>
      <c r="H59" s="5">
        <v>437</v>
      </c>
      <c r="I59" s="13">
        <v>556</v>
      </c>
      <c r="J59" s="24"/>
      <c r="K59" s="5">
        <v>586</v>
      </c>
      <c r="L59" s="5">
        <v>582</v>
      </c>
      <c r="M59" s="5">
        <v>634</v>
      </c>
      <c r="N59" s="5">
        <v>783</v>
      </c>
      <c r="O59" s="5">
        <v>436</v>
      </c>
      <c r="P59" s="5">
        <v>517</v>
      </c>
      <c r="Q59" s="5">
        <v>614</v>
      </c>
      <c r="R59" s="5">
        <v>368</v>
      </c>
      <c r="S59" s="5">
        <v>570</v>
      </c>
      <c r="T59" s="5">
        <v>923</v>
      </c>
      <c r="U59" s="5">
        <v>1098</v>
      </c>
      <c r="V59" s="5">
        <v>1153</v>
      </c>
      <c r="W59" s="5">
        <v>1274</v>
      </c>
      <c r="X59" s="5">
        <v>1160</v>
      </c>
      <c r="Y59" s="5">
        <v>1075</v>
      </c>
      <c r="Z59" s="5">
        <v>1030</v>
      </c>
      <c r="AA59" s="5">
        <v>424</v>
      </c>
      <c r="AB59" s="5">
        <v>633</v>
      </c>
      <c r="AC59" s="5">
        <v>860</v>
      </c>
      <c r="AD59" s="5">
        <v>921</v>
      </c>
      <c r="AE59" s="5">
        <v>668</v>
      </c>
      <c r="AF59" s="5">
        <v>1116</v>
      </c>
      <c r="AG59" s="5">
        <v>636</v>
      </c>
      <c r="AH59" s="5">
        <v>651</v>
      </c>
      <c r="AI59" s="5">
        <v>810</v>
      </c>
      <c r="AJ59" s="5">
        <v>773</v>
      </c>
      <c r="AK59" s="5">
        <v>892</v>
      </c>
      <c r="AL59" s="5">
        <v>1106</v>
      </c>
      <c r="AM59" s="5">
        <v>657</v>
      </c>
      <c r="AN59" s="5">
        <v>889</v>
      </c>
      <c r="AO59" s="5">
        <v>1221</v>
      </c>
      <c r="AP59" s="5">
        <v>350</v>
      </c>
      <c r="AQ59" s="5">
        <v>172</v>
      </c>
      <c r="AR59" s="5">
        <v>324</v>
      </c>
      <c r="AS59" s="5">
        <v>457</v>
      </c>
      <c r="AT59" s="13">
        <v>533</v>
      </c>
    </row>
    <row r="60" spans="1:46" s="1" customFormat="1" ht="23.4" customHeight="1" x14ac:dyDescent="0.2">
      <c r="A60" s="9" t="s">
        <v>102</v>
      </c>
      <c r="B60" s="4">
        <v>215</v>
      </c>
      <c r="C60" s="4">
        <v>219</v>
      </c>
      <c r="D60" s="4">
        <v>236</v>
      </c>
      <c r="E60" s="4">
        <v>239</v>
      </c>
      <c r="F60" s="4">
        <v>213</v>
      </c>
      <c r="G60" s="4">
        <v>175</v>
      </c>
      <c r="H60" s="4">
        <v>255</v>
      </c>
      <c r="I60" s="12">
        <v>222</v>
      </c>
      <c r="J60" s="23"/>
      <c r="K60" s="4">
        <v>249</v>
      </c>
      <c r="L60" s="4">
        <v>266</v>
      </c>
      <c r="M60" s="4">
        <v>236</v>
      </c>
      <c r="N60" s="4">
        <v>320</v>
      </c>
      <c r="O60" s="4">
        <v>177</v>
      </c>
      <c r="P60" s="4">
        <v>218</v>
      </c>
      <c r="Q60" s="4">
        <v>197</v>
      </c>
      <c r="R60" s="4">
        <v>189</v>
      </c>
      <c r="S60" s="4">
        <v>274</v>
      </c>
      <c r="T60" s="4">
        <v>396</v>
      </c>
      <c r="U60" s="4">
        <v>477</v>
      </c>
      <c r="V60" s="4">
        <v>470</v>
      </c>
      <c r="W60" s="4">
        <v>507</v>
      </c>
      <c r="X60" s="4">
        <v>497</v>
      </c>
      <c r="Y60" s="4">
        <v>323</v>
      </c>
      <c r="Z60" s="4">
        <v>410</v>
      </c>
      <c r="AA60" s="4">
        <v>169</v>
      </c>
      <c r="AB60" s="4">
        <v>225</v>
      </c>
      <c r="AC60" s="4">
        <v>304</v>
      </c>
      <c r="AD60" s="4">
        <v>282</v>
      </c>
      <c r="AE60" s="4">
        <v>238</v>
      </c>
      <c r="AF60" s="4">
        <v>325</v>
      </c>
      <c r="AG60" s="4">
        <v>193</v>
      </c>
      <c r="AH60" s="4">
        <v>213</v>
      </c>
      <c r="AI60" s="4">
        <v>207</v>
      </c>
      <c r="AJ60" s="4">
        <v>202</v>
      </c>
      <c r="AK60" s="4">
        <v>278</v>
      </c>
      <c r="AL60" s="4">
        <v>366</v>
      </c>
      <c r="AM60" s="4">
        <v>141</v>
      </c>
      <c r="AN60" s="4">
        <v>259</v>
      </c>
      <c r="AO60" s="4">
        <v>441</v>
      </c>
      <c r="AP60" s="4">
        <v>115</v>
      </c>
      <c r="AQ60" s="4">
        <v>48</v>
      </c>
      <c r="AR60" s="4">
        <v>109</v>
      </c>
      <c r="AS60" s="4">
        <v>158</v>
      </c>
      <c r="AT60" s="12">
        <v>212</v>
      </c>
    </row>
    <row r="61" spans="1:46" s="1" customFormat="1" ht="23.4" customHeight="1" x14ac:dyDescent="0.2">
      <c r="A61" s="9" t="s">
        <v>103</v>
      </c>
      <c r="B61" s="5">
        <v>361</v>
      </c>
      <c r="C61" s="5">
        <v>415</v>
      </c>
      <c r="D61" s="5">
        <v>422</v>
      </c>
      <c r="E61" s="5">
        <v>400</v>
      </c>
      <c r="F61" s="5">
        <v>298</v>
      </c>
      <c r="G61" s="5">
        <v>366</v>
      </c>
      <c r="H61" s="5">
        <v>333</v>
      </c>
      <c r="I61" s="13">
        <v>389</v>
      </c>
      <c r="J61" s="24"/>
      <c r="K61" s="5">
        <v>471</v>
      </c>
      <c r="L61" s="5">
        <v>463</v>
      </c>
      <c r="M61" s="5">
        <v>503</v>
      </c>
      <c r="N61" s="5">
        <v>549</v>
      </c>
      <c r="O61" s="5">
        <v>307</v>
      </c>
      <c r="P61" s="5">
        <v>467</v>
      </c>
      <c r="Q61" s="5">
        <v>509</v>
      </c>
      <c r="R61" s="5">
        <v>278</v>
      </c>
      <c r="S61" s="5">
        <v>411</v>
      </c>
      <c r="T61" s="5">
        <v>584</v>
      </c>
      <c r="U61" s="5">
        <v>776</v>
      </c>
      <c r="V61" s="5">
        <v>884</v>
      </c>
      <c r="W61" s="5">
        <v>829</v>
      </c>
      <c r="X61" s="5">
        <v>1011</v>
      </c>
      <c r="Y61" s="5">
        <v>724</v>
      </c>
      <c r="Z61" s="5">
        <v>825</v>
      </c>
      <c r="AA61" s="5">
        <v>382</v>
      </c>
      <c r="AB61" s="5">
        <v>577</v>
      </c>
      <c r="AC61" s="5">
        <v>647</v>
      </c>
      <c r="AD61" s="5">
        <v>710</v>
      </c>
      <c r="AE61" s="5">
        <v>684</v>
      </c>
      <c r="AF61" s="5">
        <v>1032</v>
      </c>
      <c r="AG61" s="5">
        <v>486</v>
      </c>
      <c r="AH61" s="5">
        <v>522</v>
      </c>
      <c r="AI61" s="5">
        <v>688</v>
      </c>
      <c r="AJ61" s="5">
        <v>707</v>
      </c>
      <c r="AK61" s="5">
        <v>780</v>
      </c>
      <c r="AL61" s="5">
        <v>909</v>
      </c>
      <c r="AM61" s="5">
        <v>540</v>
      </c>
      <c r="AN61" s="5">
        <v>711</v>
      </c>
      <c r="AO61" s="5">
        <v>799</v>
      </c>
      <c r="AP61" s="5">
        <v>227</v>
      </c>
      <c r="AQ61" s="5">
        <v>179</v>
      </c>
      <c r="AR61" s="5">
        <v>318</v>
      </c>
      <c r="AS61" s="5">
        <v>375</v>
      </c>
      <c r="AT61" s="13">
        <v>367</v>
      </c>
    </row>
    <row r="62" spans="1:46" s="1" customFormat="1" ht="23.4" customHeight="1" x14ac:dyDescent="0.2">
      <c r="A62" s="9" t="s">
        <v>104</v>
      </c>
      <c r="B62" s="4">
        <v>271</v>
      </c>
      <c r="C62" s="4">
        <v>328</v>
      </c>
      <c r="D62" s="4">
        <v>359</v>
      </c>
      <c r="E62" s="4">
        <v>382</v>
      </c>
      <c r="F62" s="4">
        <v>283</v>
      </c>
      <c r="G62" s="4">
        <v>386</v>
      </c>
      <c r="H62" s="4">
        <v>375</v>
      </c>
      <c r="I62" s="12">
        <v>418</v>
      </c>
      <c r="J62" s="23"/>
      <c r="K62" s="4">
        <v>437</v>
      </c>
      <c r="L62" s="4">
        <v>429</v>
      </c>
      <c r="M62" s="4">
        <v>392</v>
      </c>
      <c r="N62" s="4">
        <v>370</v>
      </c>
      <c r="O62" s="4">
        <v>182</v>
      </c>
      <c r="P62" s="4">
        <v>262</v>
      </c>
      <c r="Q62" s="4">
        <v>304</v>
      </c>
      <c r="R62" s="4">
        <v>202</v>
      </c>
      <c r="S62" s="4">
        <v>383</v>
      </c>
      <c r="T62" s="4">
        <v>551</v>
      </c>
      <c r="U62" s="4">
        <v>610</v>
      </c>
      <c r="V62" s="4">
        <v>663</v>
      </c>
      <c r="W62" s="4">
        <v>636</v>
      </c>
      <c r="X62" s="4">
        <v>601</v>
      </c>
      <c r="Y62" s="4">
        <v>478</v>
      </c>
      <c r="Z62" s="4">
        <v>536</v>
      </c>
      <c r="AA62" s="4">
        <v>301</v>
      </c>
      <c r="AB62" s="4">
        <v>417</v>
      </c>
      <c r="AC62" s="4">
        <v>453</v>
      </c>
      <c r="AD62" s="4">
        <v>564</v>
      </c>
      <c r="AE62" s="4">
        <v>419</v>
      </c>
      <c r="AF62" s="4">
        <v>583</v>
      </c>
      <c r="AG62" s="4">
        <v>375</v>
      </c>
      <c r="AH62" s="4">
        <v>350</v>
      </c>
      <c r="AI62" s="4">
        <v>400</v>
      </c>
      <c r="AJ62" s="4">
        <v>568</v>
      </c>
      <c r="AK62" s="4">
        <v>510</v>
      </c>
      <c r="AL62" s="4">
        <v>616</v>
      </c>
      <c r="AM62" s="4">
        <v>309</v>
      </c>
      <c r="AN62" s="4">
        <v>425</v>
      </c>
      <c r="AO62" s="4">
        <v>930</v>
      </c>
      <c r="AP62" s="4">
        <v>382</v>
      </c>
      <c r="AQ62" s="4">
        <v>171</v>
      </c>
      <c r="AR62" s="4">
        <v>168</v>
      </c>
      <c r="AS62" s="4">
        <v>245</v>
      </c>
      <c r="AT62" s="12">
        <v>319</v>
      </c>
    </row>
    <row r="63" spans="1:46" s="1" customFormat="1" ht="23.4" customHeight="1" x14ac:dyDescent="0.2">
      <c r="A63" s="9" t="s">
        <v>105</v>
      </c>
      <c r="B63" s="5">
        <v>190</v>
      </c>
      <c r="C63" s="5">
        <v>227</v>
      </c>
      <c r="D63" s="5">
        <v>226</v>
      </c>
      <c r="E63" s="5">
        <v>265</v>
      </c>
      <c r="F63" s="5">
        <v>192</v>
      </c>
      <c r="G63" s="5">
        <v>245</v>
      </c>
      <c r="H63" s="5">
        <v>221</v>
      </c>
      <c r="I63" s="13">
        <v>224</v>
      </c>
      <c r="J63" s="24"/>
      <c r="K63" s="5">
        <v>272</v>
      </c>
      <c r="L63" s="5">
        <v>250</v>
      </c>
      <c r="M63" s="5">
        <v>259</v>
      </c>
      <c r="N63" s="5">
        <v>279</v>
      </c>
      <c r="O63" s="5">
        <v>193</v>
      </c>
      <c r="P63" s="5">
        <v>271</v>
      </c>
      <c r="Q63" s="5">
        <v>282</v>
      </c>
      <c r="R63" s="5">
        <v>174</v>
      </c>
      <c r="S63" s="5">
        <v>269</v>
      </c>
      <c r="T63" s="5">
        <v>339</v>
      </c>
      <c r="U63" s="5">
        <v>523</v>
      </c>
      <c r="V63" s="5">
        <v>511</v>
      </c>
      <c r="W63" s="5">
        <v>614</v>
      </c>
      <c r="X63" s="5">
        <v>727</v>
      </c>
      <c r="Y63" s="5">
        <v>650</v>
      </c>
      <c r="Z63" s="5">
        <v>651</v>
      </c>
      <c r="AA63" s="5">
        <v>315</v>
      </c>
      <c r="AB63" s="5">
        <v>368</v>
      </c>
      <c r="AC63" s="5">
        <v>478</v>
      </c>
      <c r="AD63" s="5">
        <v>517</v>
      </c>
      <c r="AE63" s="5">
        <v>431</v>
      </c>
      <c r="AF63" s="5">
        <v>648</v>
      </c>
      <c r="AG63" s="5">
        <v>303</v>
      </c>
      <c r="AH63" s="5">
        <v>392</v>
      </c>
      <c r="AI63" s="5">
        <v>477</v>
      </c>
      <c r="AJ63" s="5">
        <v>443</v>
      </c>
      <c r="AK63" s="5">
        <v>613</v>
      </c>
      <c r="AL63" s="5">
        <v>821</v>
      </c>
      <c r="AM63" s="5">
        <v>409</v>
      </c>
      <c r="AN63" s="5">
        <v>548</v>
      </c>
      <c r="AO63" s="5">
        <v>822</v>
      </c>
      <c r="AP63" s="5">
        <v>191</v>
      </c>
      <c r="AQ63" s="5">
        <v>119</v>
      </c>
      <c r="AR63" s="5">
        <v>188</v>
      </c>
      <c r="AS63" s="5">
        <v>272</v>
      </c>
      <c r="AT63" s="13">
        <v>302</v>
      </c>
    </row>
    <row r="64" spans="1:46" s="1" customFormat="1" ht="23.4" customHeight="1" x14ac:dyDescent="0.2">
      <c r="A64" s="9" t="s">
        <v>106</v>
      </c>
      <c r="B64" s="4">
        <v>395</v>
      </c>
      <c r="C64" s="4">
        <v>555</v>
      </c>
      <c r="D64" s="4">
        <v>485</v>
      </c>
      <c r="E64" s="4">
        <v>494</v>
      </c>
      <c r="F64" s="4">
        <v>415</v>
      </c>
      <c r="G64" s="4">
        <v>438</v>
      </c>
      <c r="H64" s="4">
        <v>417</v>
      </c>
      <c r="I64" s="12">
        <v>504</v>
      </c>
      <c r="J64" s="23"/>
      <c r="K64" s="4">
        <v>548</v>
      </c>
      <c r="L64" s="4">
        <v>645</v>
      </c>
      <c r="M64" s="4">
        <v>592</v>
      </c>
      <c r="N64" s="4">
        <v>643</v>
      </c>
      <c r="O64" s="4">
        <v>330</v>
      </c>
      <c r="P64" s="4">
        <v>400</v>
      </c>
      <c r="Q64" s="4">
        <v>502</v>
      </c>
      <c r="R64" s="4">
        <v>285</v>
      </c>
      <c r="S64" s="4">
        <v>395</v>
      </c>
      <c r="T64" s="4">
        <v>592</v>
      </c>
      <c r="U64" s="4">
        <v>729</v>
      </c>
      <c r="V64" s="4">
        <v>892</v>
      </c>
      <c r="W64" s="4">
        <v>943</v>
      </c>
      <c r="X64" s="4">
        <v>994</v>
      </c>
      <c r="Y64" s="4">
        <v>881</v>
      </c>
      <c r="Z64" s="4">
        <v>858</v>
      </c>
      <c r="AA64" s="4">
        <v>393</v>
      </c>
      <c r="AB64" s="4">
        <v>638</v>
      </c>
      <c r="AC64" s="4">
        <v>697</v>
      </c>
      <c r="AD64" s="4">
        <v>714</v>
      </c>
      <c r="AE64" s="4">
        <v>515</v>
      </c>
      <c r="AF64" s="4">
        <v>843</v>
      </c>
      <c r="AG64" s="4">
        <v>431</v>
      </c>
      <c r="AH64" s="4">
        <v>467</v>
      </c>
      <c r="AI64" s="4">
        <v>529</v>
      </c>
      <c r="AJ64" s="4">
        <v>618</v>
      </c>
      <c r="AK64" s="4">
        <v>664</v>
      </c>
      <c r="AL64" s="4">
        <v>1060</v>
      </c>
      <c r="AM64" s="4">
        <v>490</v>
      </c>
      <c r="AN64" s="4">
        <v>734</v>
      </c>
      <c r="AO64" s="4">
        <v>1078</v>
      </c>
      <c r="AP64" s="4">
        <v>293</v>
      </c>
      <c r="AQ64" s="4">
        <v>202</v>
      </c>
      <c r="AR64" s="4">
        <v>301</v>
      </c>
      <c r="AS64" s="4">
        <v>317</v>
      </c>
      <c r="AT64" s="12">
        <v>383</v>
      </c>
    </row>
    <row r="65" spans="1:46" s="1" customFormat="1" ht="23.4" customHeight="1" x14ac:dyDescent="0.2">
      <c r="A65" s="9" t="s">
        <v>107</v>
      </c>
      <c r="B65" s="5">
        <v>156</v>
      </c>
      <c r="C65" s="5">
        <v>207</v>
      </c>
      <c r="D65" s="5">
        <v>220</v>
      </c>
      <c r="E65" s="5">
        <v>274</v>
      </c>
      <c r="F65" s="5">
        <v>259</v>
      </c>
      <c r="G65" s="5">
        <v>258</v>
      </c>
      <c r="H65" s="5">
        <v>201</v>
      </c>
      <c r="I65" s="13">
        <v>270</v>
      </c>
      <c r="J65" s="24"/>
      <c r="K65" s="5">
        <v>260</v>
      </c>
      <c r="L65" s="5">
        <v>300</v>
      </c>
      <c r="M65" s="5">
        <v>325</v>
      </c>
      <c r="N65" s="5">
        <v>337</v>
      </c>
      <c r="O65" s="5">
        <v>181</v>
      </c>
      <c r="P65" s="5">
        <v>272</v>
      </c>
      <c r="Q65" s="5">
        <v>339</v>
      </c>
      <c r="R65" s="5">
        <v>183</v>
      </c>
      <c r="S65" s="5">
        <v>294</v>
      </c>
      <c r="T65" s="5">
        <v>400</v>
      </c>
      <c r="U65" s="5">
        <v>481</v>
      </c>
      <c r="V65" s="5">
        <v>518</v>
      </c>
      <c r="W65" s="5">
        <v>638</v>
      </c>
      <c r="X65" s="5">
        <v>652</v>
      </c>
      <c r="Y65" s="5">
        <v>560</v>
      </c>
      <c r="Z65" s="5">
        <v>539</v>
      </c>
      <c r="AA65" s="5">
        <v>265</v>
      </c>
      <c r="AB65" s="5">
        <v>375</v>
      </c>
      <c r="AC65" s="5">
        <v>439</v>
      </c>
      <c r="AD65" s="5">
        <v>414</v>
      </c>
      <c r="AE65" s="5">
        <v>309</v>
      </c>
      <c r="AF65" s="5">
        <v>481</v>
      </c>
      <c r="AG65" s="5">
        <v>298</v>
      </c>
      <c r="AH65" s="5">
        <v>312</v>
      </c>
      <c r="AI65" s="5">
        <v>388</v>
      </c>
      <c r="AJ65" s="5">
        <v>375</v>
      </c>
      <c r="AK65" s="5">
        <v>404</v>
      </c>
      <c r="AL65" s="5">
        <v>488</v>
      </c>
      <c r="AM65" s="5">
        <v>244</v>
      </c>
      <c r="AN65" s="5">
        <v>290</v>
      </c>
      <c r="AO65" s="5">
        <v>510</v>
      </c>
      <c r="AP65" s="5">
        <v>119</v>
      </c>
      <c r="AQ65" s="5">
        <v>115</v>
      </c>
      <c r="AR65" s="5">
        <v>169</v>
      </c>
      <c r="AS65" s="5">
        <v>237</v>
      </c>
      <c r="AT65" s="13">
        <v>226</v>
      </c>
    </row>
    <row r="66" spans="1:46" s="1" customFormat="1" ht="23.4" customHeight="1" x14ac:dyDescent="0.2">
      <c r="A66" s="9" t="s">
        <v>108</v>
      </c>
      <c r="B66" s="4">
        <v>132</v>
      </c>
      <c r="C66" s="4">
        <v>190</v>
      </c>
      <c r="D66" s="4">
        <v>229</v>
      </c>
      <c r="E66" s="4">
        <v>217</v>
      </c>
      <c r="F66" s="4">
        <v>172</v>
      </c>
      <c r="G66" s="4">
        <v>210</v>
      </c>
      <c r="H66" s="4">
        <v>184</v>
      </c>
      <c r="I66" s="12">
        <v>183</v>
      </c>
      <c r="J66" s="23"/>
      <c r="K66" s="4">
        <v>192</v>
      </c>
      <c r="L66" s="4">
        <v>211</v>
      </c>
      <c r="M66" s="4">
        <v>228</v>
      </c>
      <c r="N66" s="4">
        <v>256</v>
      </c>
      <c r="O66" s="4">
        <v>185</v>
      </c>
      <c r="P66" s="4">
        <v>212</v>
      </c>
      <c r="Q66" s="4">
        <v>213</v>
      </c>
      <c r="R66" s="4">
        <v>207</v>
      </c>
      <c r="S66" s="4">
        <v>265</v>
      </c>
      <c r="T66" s="4">
        <v>389</v>
      </c>
      <c r="U66" s="4">
        <v>414</v>
      </c>
      <c r="V66" s="4">
        <v>411</v>
      </c>
      <c r="W66" s="4">
        <v>405</v>
      </c>
      <c r="X66" s="4">
        <v>407</v>
      </c>
      <c r="Y66" s="4">
        <v>368</v>
      </c>
      <c r="Z66" s="4">
        <v>451</v>
      </c>
      <c r="AA66" s="4">
        <v>204</v>
      </c>
      <c r="AB66" s="4">
        <v>287</v>
      </c>
      <c r="AC66" s="4">
        <v>376</v>
      </c>
      <c r="AD66" s="4">
        <v>336</v>
      </c>
      <c r="AE66" s="4">
        <v>282</v>
      </c>
      <c r="AF66" s="4">
        <v>410</v>
      </c>
      <c r="AG66" s="4">
        <v>292</v>
      </c>
      <c r="AH66" s="4">
        <v>326</v>
      </c>
      <c r="AI66" s="4">
        <v>312</v>
      </c>
      <c r="AJ66" s="4">
        <v>312</v>
      </c>
      <c r="AK66" s="4">
        <v>396</v>
      </c>
      <c r="AL66" s="4">
        <v>514</v>
      </c>
      <c r="AM66" s="4">
        <v>258</v>
      </c>
      <c r="AN66" s="4">
        <v>364</v>
      </c>
      <c r="AO66" s="4">
        <v>566</v>
      </c>
      <c r="AP66" s="4">
        <v>148</v>
      </c>
      <c r="AQ66" s="4">
        <v>105</v>
      </c>
      <c r="AR66" s="4">
        <v>117</v>
      </c>
      <c r="AS66" s="4">
        <v>206</v>
      </c>
      <c r="AT66" s="12">
        <v>265</v>
      </c>
    </row>
    <row r="67" spans="1:46" s="1" customFormat="1" ht="37.950000000000003" customHeight="1" x14ac:dyDescent="0.2">
      <c r="A67" s="8" t="s">
        <v>109</v>
      </c>
      <c r="B67" s="3">
        <v>1844</v>
      </c>
      <c r="C67" s="3">
        <v>2291</v>
      </c>
      <c r="D67" s="3">
        <v>2282</v>
      </c>
      <c r="E67" s="3">
        <v>2278</v>
      </c>
      <c r="F67" s="3">
        <v>2024</v>
      </c>
      <c r="G67" s="3">
        <v>2299</v>
      </c>
      <c r="H67" s="3">
        <v>2271</v>
      </c>
      <c r="I67" s="11">
        <v>2699</v>
      </c>
      <c r="J67" s="22"/>
      <c r="K67" s="3">
        <v>2769</v>
      </c>
      <c r="L67" s="3">
        <v>2842</v>
      </c>
      <c r="M67" s="3">
        <v>2644</v>
      </c>
      <c r="N67" s="3">
        <v>3062</v>
      </c>
      <c r="O67" s="3">
        <v>1644</v>
      </c>
      <c r="P67" s="3">
        <v>2101</v>
      </c>
      <c r="Q67" s="3">
        <v>2560</v>
      </c>
      <c r="R67" s="3">
        <v>1858</v>
      </c>
      <c r="S67" s="3">
        <v>2767</v>
      </c>
      <c r="T67" s="3">
        <v>3941</v>
      </c>
      <c r="U67" s="3">
        <v>4719</v>
      </c>
      <c r="V67" s="3">
        <v>5227</v>
      </c>
      <c r="W67" s="3">
        <v>5552</v>
      </c>
      <c r="X67" s="3">
        <v>5785</v>
      </c>
      <c r="Y67" s="3">
        <v>4393</v>
      </c>
      <c r="Z67" s="3">
        <v>4744</v>
      </c>
      <c r="AA67" s="3">
        <v>2337</v>
      </c>
      <c r="AB67" s="3">
        <v>3363</v>
      </c>
      <c r="AC67" s="3">
        <v>4256</v>
      </c>
      <c r="AD67" s="3">
        <v>5022</v>
      </c>
      <c r="AE67" s="3">
        <v>3957</v>
      </c>
      <c r="AF67" s="3">
        <v>6129</v>
      </c>
      <c r="AG67" s="3">
        <v>3092</v>
      </c>
      <c r="AH67" s="3">
        <v>3748</v>
      </c>
      <c r="AI67" s="3">
        <v>4393</v>
      </c>
      <c r="AJ67" s="3">
        <v>4300</v>
      </c>
      <c r="AK67" s="3">
        <v>4666</v>
      </c>
      <c r="AL67" s="3">
        <v>6042</v>
      </c>
      <c r="AM67" s="3">
        <v>3296</v>
      </c>
      <c r="AN67" s="3">
        <v>4711</v>
      </c>
      <c r="AO67" s="3">
        <v>7603</v>
      </c>
      <c r="AP67" s="3">
        <v>2271</v>
      </c>
      <c r="AQ67" s="3">
        <v>1406</v>
      </c>
      <c r="AR67" s="3">
        <v>2233</v>
      </c>
      <c r="AS67" s="3">
        <v>2851</v>
      </c>
      <c r="AT67" s="11">
        <v>3607</v>
      </c>
    </row>
    <row r="68" spans="1:46" s="1" customFormat="1" ht="23.4" customHeight="1" x14ac:dyDescent="0.2">
      <c r="A68" s="9" t="s">
        <v>110</v>
      </c>
      <c r="B68" s="5">
        <v>72</v>
      </c>
      <c r="C68" s="5">
        <v>78</v>
      </c>
      <c r="D68" s="5">
        <v>71</v>
      </c>
      <c r="E68" s="5">
        <v>79</v>
      </c>
      <c r="F68" s="5">
        <v>91</v>
      </c>
      <c r="G68" s="5">
        <v>84</v>
      </c>
      <c r="H68" s="5">
        <v>85</v>
      </c>
      <c r="I68" s="13">
        <v>109</v>
      </c>
      <c r="J68" s="24"/>
      <c r="K68" s="5">
        <v>100</v>
      </c>
      <c r="L68" s="5">
        <v>105</v>
      </c>
      <c r="M68" s="5">
        <v>101</v>
      </c>
      <c r="N68" s="5">
        <v>116</v>
      </c>
      <c r="O68" s="5">
        <v>60</v>
      </c>
      <c r="P68" s="5">
        <v>82</v>
      </c>
      <c r="Q68" s="5">
        <v>116</v>
      </c>
      <c r="R68" s="5">
        <v>83</v>
      </c>
      <c r="S68" s="5">
        <v>156</v>
      </c>
      <c r="T68" s="5">
        <v>175</v>
      </c>
      <c r="U68" s="5">
        <v>197</v>
      </c>
      <c r="V68" s="5">
        <v>157</v>
      </c>
      <c r="W68" s="5">
        <v>173</v>
      </c>
      <c r="X68" s="5">
        <v>249</v>
      </c>
      <c r="Y68" s="5">
        <v>164</v>
      </c>
      <c r="Z68" s="5">
        <v>172</v>
      </c>
      <c r="AA68" s="5">
        <v>98</v>
      </c>
      <c r="AB68" s="5">
        <v>157</v>
      </c>
      <c r="AC68" s="5">
        <v>319</v>
      </c>
      <c r="AD68" s="5">
        <v>294</v>
      </c>
      <c r="AE68" s="5">
        <v>185</v>
      </c>
      <c r="AF68" s="5">
        <v>290</v>
      </c>
      <c r="AG68" s="5">
        <v>170</v>
      </c>
      <c r="AH68" s="5">
        <v>174</v>
      </c>
      <c r="AI68" s="5">
        <v>217</v>
      </c>
      <c r="AJ68" s="5">
        <v>197</v>
      </c>
      <c r="AK68" s="5">
        <v>258</v>
      </c>
      <c r="AL68" s="5">
        <v>276</v>
      </c>
      <c r="AM68" s="5">
        <v>171</v>
      </c>
      <c r="AN68" s="5">
        <v>259</v>
      </c>
      <c r="AO68" s="5">
        <v>404</v>
      </c>
      <c r="AP68" s="5">
        <v>83</v>
      </c>
      <c r="AQ68" s="5">
        <v>44</v>
      </c>
      <c r="AR68" s="5">
        <v>102</v>
      </c>
      <c r="AS68" s="5">
        <v>141</v>
      </c>
      <c r="AT68" s="13">
        <v>165</v>
      </c>
    </row>
    <row r="69" spans="1:46" s="1" customFormat="1" ht="23.4" customHeight="1" x14ac:dyDescent="0.2">
      <c r="A69" s="9" t="s">
        <v>111</v>
      </c>
      <c r="B69" s="4">
        <v>675</v>
      </c>
      <c r="C69" s="4">
        <v>833</v>
      </c>
      <c r="D69" s="4">
        <v>874</v>
      </c>
      <c r="E69" s="4">
        <v>911</v>
      </c>
      <c r="F69" s="4">
        <v>703</v>
      </c>
      <c r="G69" s="4">
        <v>841</v>
      </c>
      <c r="H69" s="4">
        <v>816</v>
      </c>
      <c r="I69" s="12">
        <v>969</v>
      </c>
      <c r="J69" s="23"/>
      <c r="K69" s="4">
        <v>1047</v>
      </c>
      <c r="L69" s="4">
        <v>1113</v>
      </c>
      <c r="M69" s="4">
        <v>1059</v>
      </c>
      <c r="N69" s="4">
        <v>1200</v>
      </c>
      <c r="O69" s="4">
        <v>663</v>
      </c>
      <c r="P69" s="4">
        <v>770</v>
      </c>
      <c r="Q69" s="4">
        <v>982</v>
      </c>
      <c r="R69" s="4">
        <v>765</v>
      </c>
      <c r="S69" s="4">
        <v>962</v>
      </c>
      <c r="T69" s="4">
        <v>1383</v>
      </c>
      <c r="U69" s="4">
        <v>1601</v>
      </c>
      <c r="V69" s="4">
        <v>1859</v>
      </c>
      <c r="W69" s="4">
        <v>1939</v>
      </c>
      <c r="X69" s="4">
        <v>2052</v>
      </c>
      <c r="Y69" s="4">
        <v>1591</v>
      </c>
      <c r="Z69" s="4">
        <v>1719</v>
      </c>
      <c r="AA69" s="4">
        <v>895</v>
      </c>
      <c r="AB69" s="4">
        <v>1275</v>
      </c>
      <c r="AC69" s="4">
        <v>1491</v>
      </c>
      <c r="AD69" s="4">
        <v>1915</v>
      </c>
      <c r="AE69" s="4">
        <v>1384</v>
      </c>
      <c r="AF69" s="4">
        <v>2132</v>
      </c>
      <c r="AG69" s="4">
        <v>939</v>
      </c>
      <c r="AH69" s="4">
        <v>1260</v>
      </c>
      <c r="AI69" s="4">
        <v>1483</v>
      </c>
      <c r="AJ69" s="4">
        <v>1536</v>
      </c>
      <c r="AK69" s="4">
        <v>1614</v>
      </c>
      <c r="AL69" s="4">
        <v>2016</v>
      </c>
      <c r="AM69" s="4">
        <v>1203</v>
      </c>
      <c r="AN69" s="4">
        <v>1722</v>
      </c>
      <c r="AO69" s="4">
        <v>2830</v>
      </c>
      <c r="AP69" s="4">
        <v>780</v>
      </c>
      <c r="AQ69" s="4">
        <v>463</v>
      </c>
      <c r="AR69" s="4">
        <v>742</v>
      </c>
      <c r="AS69" s="4">
        <v>933</v>
      </c>
      <c r="AT69" s="12">
        <v>1277</v>
      </c>
    </row>
    <row r="70" spans="1:46" s="1" customFormat="1" ht="23.4" customHeight="1" x14ac:dyDescent="0.2">
      <c r="A70" s="9" t="s">
        <v>112</v>
      </c>
      <c r="B70" s="5">
        <v>712</v>
      </c>
      <c r="C70" s="5">
        <v>893</v>
      </c>
      <c r="D70" s="5">
        <v>859</v>
      </c>
      <c r="E70" s="5">
        <v>875</v>
      </c>
      <c r="F70" s="5">
        <v>847</v>
      </c>
      <c r="G70" s="5">
        <v>966</v>
      </c>
      <c r="H70" s="5">
        <v>1014</v>
      </c>
      <c r="I70" s="13">
        <v>1154</v>
      </c>
      <c r="J70" s="24"/>
      <c r="K70" s="5">
        <v>1150</v>
      </c>
      <c r="L70" s="5">
        <v>1121</v>
      </c>
      <c r="M70" s="5">
        <v>1028</v>
      </c>
      <c r="N70" s="5">
        <v>1186</v>
      </c>
      <c r="O70" s="5">
        <v>641</v>
      </c>
      <c r="P70" s="5">
        <v>860</v>
      </c>
      <c r="Q70" s="5">
        <v>1009</v>
      </c>
      <c r="R70" s="5">
        <v>658</v>
      </c>
      <c r="S70" s="5">
        <v>1183</v>
      </c>
      <c r="T70" s="5">
        <v>1641</v>
      </c>
      <c r="U70" s="5">
        <v>2113</v>
      </c>
      <c r="V70" s="5">
        <v>2257</v>
      </c>
      <c r="W70" s="5">
        <v>2462</v>
      </c>
      <c r="X70" s="5">
        <v>2524</v>
      </c>
      <c r="Y70" s="5">
        <v>1874</v>
      </c>
      <c r="Z70" s="5">
        <v>1949</v>
      </c>
      <c r="AA70" s="5">
        <v>921</v>
      </c>
      <c r="AB70" s="5">
        <v>1321</v>
      </c>
      <c r="AC70" s="5">
        <v>1704</v>
      </c>
      <c r="AD70" s="5">
        <v>1927</v>
      </c>
      <c r="AE70" s="5">
        <v>1710</v>
      </c>
      <c r="AF70" s="5">
        <v>2572</v>
      </c>
      <c r="AG70" s="5">
        <v>1241</v>
      </c>
      <c r="AH70" s="5">
        <v>1636</v>
      </c>
      <c r="AI70" s="5">
        <v>1894</v>
      </c>
      <c r="AJ70" s="5">
        <v>1787</v>
      </c>
      <c r="AK70" s="5">
        <v>1970</v>
      </c>
      <c r="AL70" s="5">
        <v>2476</v>
      </c>
      <c r="AM70" s="5">
        <v>1314</v>
      </c>
      <c r="AN70" s="5">
        <v>1806</v>
      </c>
      <c r="AO70" s="5">
        <v>3027</v>
      </c>
      <c r="AP70" s="5">
        <v>989</v>
      </c>
      <c r="AQ70" s="5">
        <v>686</v>
      </c>
      <c r="AR70" s="5">
        <v>1067</v>
      </c>
      <c r="AS70" s="5">
        <v>1360</v>
      </c>
      <c r="AT70" s="13">
        <v>1660</v>
      </c>
    </row>
    <row r="71" spans="1:46" s="1" customFormat="1" ht="52.35" customHeight="1" x14ac:dyDescent="0.2">
      <c r="A71" s="9" t="s">
        <v>113</v>
      </c>
      <c r="B71" s="4">
        <v>305</v>
      </c>
      <c r="C71" s="4">
        <v>360</v>
      </c>
      <c r="D71" s="4">
        <v>359</v>
      </c>
      <c r="E71" s="4">
        <v>354</v>
      </c>
      <c r="F71" s="4">
        <v>369</v>
      </c>
      <c r="G71" s="4">
        <v>383</v>
      </c>
      <c r="H71" s="4">
        <v>395</v>
      </c>
      <c r="I71" s="12">
        <v>494</v>
      </c>
      <c r="J71" s="23"/>
      <c r="K71" s="4">
        <v>468</v>
      </c>
      <c r="L71" s="4">
        <v>463</v>
      </c>
      <c r="M71" s="4">
        <v>423</v>
      </c>
      <c r="N71" s="4">
        <v>479</v>
      </c>
      <c r="O71" s="4">
        <v>259</v>
      </c>
      <c r="P71" s="4">
        <v>344</v>
      </c>
      <c r="Q71" s="4">
        <v>421</v>
      </c>
      <c r="R71" s="4">
        <v>293</v>
      </c>
      <c r="S71" s="4">
        <v>527</v>
      </c>
      <c r="T71" s="4">
        <v>696</v>
      </c>
      <c r="U71" s="4">
        <v>926</v>
      </c>
      <c r="V71" s="4">
        <v>1011</v>
      </c>
      <c r="W71" s="4">
        <v>1149</v>
      </c>
      <c r="X71" s="4">
        <v>1092</v>
      </c>
      <c r="Y71" s="4">
        <v>789</v>
      </c>
      <c r="Z71" s="4">
        <v>861</v>
      </c>
      <c r="AA71" s="4">
        <v>408</v>
      </c>
      <c r="AB71" s="4">
        <v>607</v>
      </c>
      <c r="AC71" s="4">
        <v>798</v>
      </c>
      <c r="AD71" s="4">
        <v>846</v>
      </c>
      <c r="AE71" s="4">
        <v>713</v>
      </c>
      <c r="AF71" s="4">
        <v>1065</v>
      </c>
      <c r="AG71" s="4">
        <v>534</v>
      </c>
      <c r="AH71" s="4">
        <v>688</v>
      </c>
      <c r="AI71" s="4">
        <v>817</v>
      </c>
      <c r="AJ71" s="4">
        <v>743</v>
      </c>
      <c r="AK71" s="4">
        <v>840</v>
      </c>
      <c r="AL71" s="4">
        <v>975</v>
      </c>
      <c r="AM71" s="4">
        <v>499</v>
      </c>
      <c r="AN71" s="4">
        <v>729</v>
      </c>
      <c r="AO71" s="4">
        <v>1218</v>
      </c>
      <c r="AP71" s="4">
        <v>363</v>
      </c>
      <c r="AQ71" s="4">
        <v>251</v>
      </c>
      <c r="AR71" s="4">
        <v>399</v>
      </c>
      <c r="AS71" s="4">
        <v>554</v>
      </c>
      <c r="AT71" s="12">
        <v>706</v>
      </c>
    </row>
    <row r="72" spans="1:46" s="1" customFormat="1" ht="52.35" customHeight="1" x14ac:dyDescent="0.2">
      <c r="A72" s="9" t="s">
        <v>114</v>
      </c>
      <c r="B72" s="5">
        <v>127</v>
      </c>
      <c r="C72" s="5">
        <v>163</v>
      </c>
      <c r="D72" s="5">
        <v>170</v>
      </c>
      <c r="E72" s="5">
        <v>174</v>
      </c>
      <c r="F72" s="5">
        <v>175</v>
      </c>
      <c r="G72" s="5">
        <v>228</v>
      </c>
      <c r="H72" s="5">
        <v>252</v>
      </c>
      <c r="I72" s="13">
        <v>244</v>
      </c>
      <c r="J72" s="24"/>
      <c r="K72" s="5">
        <v>234</v>
      </c>
      <c r="L72" s="5">
        <v>256</v>
      </c>
      <c r="M72" s="5">
        <v>217</v>
      </c>
      <c r="N72" s="5">
        <v>222</v>
      </c>
      <c r="O72" s="5">
        <v>122</v>
      </c>
      <c r="P72" s="5">
        <v>163</v>
      </c>
      <c r="Q72" s="5">
        <v>205</v>
      </c>
      <c r="R72" s="5">
        <v>134</v>
      </c>
      <c r="S72" s="5">
        <v>224</v>
      </c>
      <c r="T72" s="5">
        <v>356</v>
      </c>
      <c r="U72" s="5">
        <v>453</v>
      </c>
      <c r="V72" s="5">
        <v>523</v>
      </c>
      <c r="W72" s="5">
        <v>471</v>
      </c>
      <c r="X72" s="5">
        <v>434</v>
      </c>
      <c r="Y72" s="5">
        <v>354</v>
      </c>
      <c r="Z72" s="5">
        <v>361</v>
      </c>
      <c r="AA72" s="5">
        <v>171</v>
      </c>
      <c r="AB72" s="5">
        <v>235</v>
      </c>
      <c r="AC72" s="5">
        <v>278</v>
      </c>
      <c r="AD72" s="5">
        <v>351</v>
      </c>
      <c r="AE72" s="5">
        <v>297</v>
      </c>
      <c r="AF72" s="5">
        <v>529</v>
      </c>
      <c r="AG72" s="5">
        <v>269</v>
      </c>
      <c r="AH72" s="5">
        <v>310</v>
      </c>
      <c r="AI72" s="5">
        <v>304</v>
      </c>
      <c r="AJ72" s="5">
        <v>328</v>
      </c>
      <c r="AK72" s="5">
        <v>317</v>
      </c>
      <c r="AL72" s="5">
        <v>351</v>
      </c>
      <c r="AM72" s="5">
        <v>199</v>
      </c>
      <c r="AN72" s="5">
        <v>209</v>
      </c>
      <c r="AO72" s="5">
        <v>435</v>
      </c>
      <c r="AP72" s="5">
        <v>185</v>
      </c>
      <c r="AQ72" s="5">
        <v>129</v>
      </c>
      <c r="AR72" s="5">
        <v>227</v>
      </c>
      <c r="AS72" s="5">
        <v>286</v>
      </c>
      <c r="AT72" s="13">
        <v>335</v>
      </c>
    </row>
    <row r="73" spans="1:46" s="1" customFormat="1" ht="96.6" customHeight="1" x14ac:dyDescent="0.2">
      <c r="A73" s="9" t="s">
        <v>115</v>
      </c>
      <c r="B73" s="4">
        <v>280</v>
      </c>
      <c r="C73" s="4">
        <v>370</v>
      </c>
      <c r="D73" s="4">
        <v>330</v>
      </c>
      <c r="E73" s="4">
        <v>347</v>
      </c>
      <c r="F73" s="4">
        <v>303</v>
      </c>
      <c r="G73" s="4">
        <v>355</v>
      </c>
      <c r="H73" s="4">
        <v>367</v>
      </c>
      <c r="I73" s="12">
        <v>416</v>
      </c>
      <c r="J73" s="23"/>
      <c r="K73" s="4">
        <v>448</v>
      </c>
      <c r="L73" s="4">
        <v>402</v>
      </c>
      <c r="M73" s="4">
        <v>388</v>
      </c>
      <c r="N73" s="4">
        <v>485</v>
      </c>
      <c r="O73" s="4">
        <v>260</v>
      </c>
      <c r="P73" s="4">
        <v>353</v>
      </c>
      <c r="Q73" s="4">
        <v>383</v>
      </c>
      <c r="R73" s="4">
        <v>231</v>
      </c>
      <c r="S73" s="4">
        <v>432</v>
      </c>
      <c r="T73" s="4">
        <v>589</v>
      </c>
      <c r="U73" s="4">
        <v>734</v>
      </c>
      <c r="V73" s="4">
        <v>723</v>
      </c>
      <c r="W73" s="4">
        <v>842</v>
      </c>
      <c r="X73" s="4">
        <v>998</v>
      </c>
      <c r="Y73" s="4">
        <v>731</v>
      </c>
      <c r="Z73" s="4">
        <v>727</v>
      </c>
      <c r="AA73" s="4">
        <v>342</v>
      </c>
      <c r="AB73" s="4">
        <v>479</v>
      </c>
      <c r="AC73" s="4">
        <v>628</v>
      </c>
      <c r="AD73" s="4">
        <v>730</v>
      </c>
      <c r="AE73" s="4">
        <v>700</v>
      </c>
      <c r="AF73" s="4">
        <v>978</v>
      </c>
      <c r="AG73" s="4">
        <v>438</v>
      </c>
      <c r="AH73" s="4">
        <v>638</v>
      </c>
      <c r="AI73" s="4">
        <v>773</v>
      </c>
      <c r="AJ73" s="4">
        <v>716</v>
      </c>
      <c r="AK73" s="4">
        <v>813</v>
      </c>
      <c r="AL73" s="4">
        <v>1150</v>
      </c>
      <c r="AM73" s="4">
        <v>616</v>
      </c>
      <c r="AN73" s="4">
        <v>868</v>
      </c>
      <c r="AO73" s="4">
        <v>1374</v>
      </c>
      <c r="AP73" s="4">
        <v>441</v>
      </c>
      <c r="AQ73" s="4">
        <v>306</v>
      </c>
      <c r="AR73" s="4">
        <v>441</v>
      </c>
      <c r="AS73" s="4">
        <v>520</v>
      </c>
      <c r="AT73" s="12">
        <v>619</v>
      </c>
    </row>
    <row r="74" spans="1:46" s="1" customFormat="1" ht="23.4" customHeight="1" x14ac:dyDescent="0.2">
      <c r="A74" s="9" t="s">
        <v>116</v>
      </c>
      <c r="B74" s="5">
        <v>385</v>
      </c>
      <c r="C74" s="5">
        <v>487</v>
      </c>
      <c r="D74" s="5">
        <v>478</v>
      </c>
      <c r="E74" s="5">
        <v>413</v>
      </c>
      <c r="F74" s="5">
        <v>383</v>
      </c>
      <c r="G74" s="5">
        <v>408</v>
      </c>
      <c r="H74" s="5">
        <v>356</v>
      </c>
      <c r="I74" s="13">
        <v>467</v>
      </c>
      <c r="J74" s="24"/>
      <c r="K74" s="5">
        <v>472</v>
      </c>
      <c r="L74" s="5">
        <v>503</v>
      </c>
      <c r="M74" s="5">
        <v>456</v>
      </c>
      <c r="N74" s="5">
        <v>560</v>
      </c>
      <c r="O74" s="5">
        <v>280</v>
      </c>
      <c r="P74" s="5">
        <v>389</v>
      </c>
      <c r="Q74" s="5">
        <v>453</v>
      </c>
      <c r="R74" s="5">
        <v>352</v>
      </c>
      <c r="S74" s="5">
        <v>466</v>
      </c>
      <c r="T74" s="5">
        <v>742</v>
      </c>
      <c r="U74" s="5">
        <v>808</v>
      </c>
      <c r="V74" s="5">
        <v>954</v>
      </c>
      <c r="W74" s="5">
        <v>978</v>
      </c>
      <c r="X74" s="5">
        <v>960</v>
      </c>
      <c r="Y74" s="5">
        <v>764</v>
      </c>
      <c r="Z74" s="5">
        <v>904</v>
      </c>
      <c r="AA74" s="5">
        <v>423</v>
      </c>
      <c r="AB74" s="5">
        <v>610</v>
      </c>
      <c r="AC74" s="5">
        <v>742</v>
      </c>
      <c r="AD74" s="5">
        <v>886</v>
      </c>
      <c r="AE74" s="5">
        <v>678</v>
      </c>
      <c r="AF74" s="5">
        <v>1135</v>
      </c>
      <c r="AG74" s="5">
        <v>742</v>
      </c>
      <c r="AH74" s="5">
        <v>678</v>
      </c>
      <c r="AI74" s="5">
        <v>799</v>
      </c>
      <c r="AJ74" s="5">
        <v>780</v>
      </c>
      <c r="AK74" s="5">
        <v>824</v>
      </c>
      <c r="AL74" s="5">
        <v>1274</v>
      </c>
      <c r="AM74" s="5">
        <v>608</v>
      </c>
      <c r="AN74" s="5">
        <v>924</v>
      </c>
      <c r="AO74" s="5">
        <v>1342</v>
      </c>
      <c r="AP74" s="5">
        <v>419</v>
      </c>
      <c r="AQ74" s="5">
        <v>213</v>
      </c>
      <c r="AR74" s="5">
        <v>322</v>
      </c>
      <c r="AS74" s="5">
        <v>417</v>
      </c>
      <c r="AT74" s="13">
        <v>505</v>
      </c>
    </row>
    <row r="75" spans="1:46" s="1" customFormat="1" ht="37.950000000000003" customHeight="1" x14ac:dyDescent="0.2">
      <c r="A75" s="8" t="s">
        <v>117</v>
      </c>
      <c r="B75" s="3">
        <v>2092</v>
      </c>
      <c r="C75" s="3">
        <v>2623</v>
      </c>
      <c r="D75" s="3">
        <v>2423</v>
      </c>
      <c r="E75" s="3">
        <v>2583</v>
      </c>
      <c r="F75" s="3">
        <v>2233</v>
      </c>
      <c r="G75" s="3">
        <v>2542</v>
      </c>
      <c r="H75" s="3">
        <v>2210</v>
      </c>
      <c r="I75" s="11">
        <v>2675</v>
      </c>
      <c r="J75" s="22"/>
      <c r="K75" s="3">
        <v>2857</v>
      </c>
      <c r="L75" s="3">
        <v>2919</v>
      </c>
      <c r="M75" s="3">
        <v>2894</v>
      </c>
      <c r="N75" s="3">
        <v>3466</v>
      </c>
      <c r="O75" s="3">
        <v>1868</v>
      </c>
      <c r="P75" s="3">
        <v>2391</v>
      </c>
      <c r="Q75" s="3">
        <v>2871</v>
      </c>
      <c r="R75" s="3">
        <v>2207</v>
      </c>
      <c r="S75" s="3">
        <v>2995</v>
      </c>
      <c r="T75" s="3">
        <v>4327</v>
      </c>
      <c r="U75" s="3">
        <v>4925</v>
      </c>
      <c r="V75" s="3">
        <v>5232</v>
      </c>
      <c r="W75" s="3">
        <v>6084</v>
      </c>
      <c r="X75" s="3">
        <v>6474</v>
      </c>
      <c r="Y75" s="3">
        <v>4709</v>
      </c>
      <c r="Z75" s="3">
        <v>4843</v>
      </c>
      <c r="AA75" s="3">
        <v>2304</v>
      </c>
      <c r="AB75" s="3">
        <v>3641</v>
      </c>
      <c r="AC75" s="3">
        <v>4470</v>
      </c>
      <c r="AD75" s="3">
        <v>4685</v>
      </c>
      <c r="AE75" s="3">
        <v>3676</v>
      </c>
      <c r="AF75" s="3">
        <v>5591</v>
      </c>
      <c r="AG75" s="3">
        <v>2746</v>
      </c>
      <c r="AH75" s="3">
        <v>3374</v>
      </c>
      <c r="AI75" s="3">
        <v>3753</v>
      </c>
      <c r="AJ75" s="3">
        <v>3812</v>
      </c>
      <c r="AK75" s="3">
        <v>4462</v>
      </c>
      <c r="AL75" s="3">
        <v>5442</v>
      </c>
      <c r="AM75" s="3">
        <v>3035</v>
      </c>
      <c r="AN75" s="3">
        <v>4400</v>
      </c>
      <c r="AO75" s="3">
        <v>7143</v>
      </c>
      <c r="AP75" s="3">
        <v>2050</v>
      </c>
      <c r="AQ75" s="3">
        <v>1379</v>
      </c>
      <c r="AR75" s="3">
        <v>2033</v>
      </c>
      <c r="AS75" s="3">
        <v>2702</v>
      </c>
      <c r="AT75" s="11">
        <v>3287</v>
      </c>
    </row>
    <row r="76" spans="1:46" s="1" customFormat="1" ht="23.4" customHeight="1" x14ac:dyDescent="0.2">
      <c r="A76" s="9" t="s">
        <v>118</v>
      </c>
      <c r="B76" s="4">
        <v>3</v>
      </c>
      <c r="C76" s="4">
        <v>10</v>
      </c>
      <c r="D76" s="4">
        <v>8</v>
      </c>
      <c r="E76" s="4">
        <v>8</v>
      </c>
      <c r="F76" s="4">
        <v>8</v>
      </c>
      <c r="G76" s="4">
        <v>13</v>
      </c>
      <c r="H76" s="4">
        <v>7</v>
      </c>
      <c r="I76" s="12">
        <v>14</v>
      </c>
      <c r="J76" s="23"/>
      <c r="K76" s="4">
        <v>14</v>
      </c>
      <c r="L76" s="4">
        <v>15</v>
      </c>
      <c r="M76" s="4">
        <v>14</v>
      </c>
      <c r="N76" s="4">
        <v>7</v>
      </c>
      <c r="O76" s="4">
        <v>10</v>
      </c>
      <c r="P76" s="4">
        <v>8</v>
      </c>
      <c r="Q76" s="4">
        <v>9</v>
      </c>
      <c r="R76" s="4">
        <v>5</v>
      </c>
      <c r="S76" s="4">
        <v>14</v>
      </c>
      <c r="T76" s="4">
        <v>20</v>
      </c>
      <c r="U76" s="4">
        <v>26</v>
      </c>
      <c r="V76" s="4">
        <v>11</v>
      </c>
      <c r="W76" s="4">
        <v>24</v>
      </c>
      <c r="X76" s="4">
        <v>20</v>
      </c>
      <c r="Y76" s="4">
        <v>18</v>
      </c>
      <c r="Z76" s="4">
        <v>14</v>
      </c>
      <c r="AA76" s="4">
        <v>3</v>
      </c>
      <c r="AB76" s="4">
        <v>10</v>
      </c>
      <c r="AC76" s="4">
        <v>16</v>
      </c>
      <c r="AD76" s="4">
        <v>16</v>
      </c>
      <c r="AE76" s="4">
        <v>10</v>
      </c>
      <c r="AF76" s="4">
        <v>27</v>
      </c>
      <c r="AG76" s="4">
        <v>14</v>
      </c>
      <c r="AH76" s="4">
        <v>11</v>
      </c>
      <c r="AI76" s="4">
        <v>11</v>
      </c>
      <c r="AJ76" s="4">
        <v>8</v>
      </c>
      <c r="AK76" s="4">
        <v>14</v>
      </c>
      <c r="AL76" s="4">
        <v>20</v>
      </c>
      <c r="AM76" s="4">
        <v>9</v>
      </c>
      <c r="AN76" s="4">
        <v>17</v>
      </c>
      <c r="AO76" s="4">
        <v>57</v>
      </c>
      <c r="AP76" s="4">
        <v>10</v>
      </c>
      <c r="AQ76" s="4">
        <v>8</v>
      </c>
      <c r="AR76" s="4">
        <v>13</v>
      </c>
      <c r="AS76" s="4">
        <v>17</v>
      </c>
      <c r="AT76" s="12">
        <v>10</v>
      </c>
    </row>
    <row r="77" spans="1:46" s="1" customFormat="1" ht="23.4" customHeight="1" x14ac:dyDescent="0.2">
      <c r="A77" s="9" t="s">
        <v>119</v>
      </c>
      <c r="B77" s="5">
        <v>8</v>
      </c>
      <c r="C77" s="5">
        <v>15</v>
      </c>
      <c r="D77" s="5">
        <v>9</v>
      </c>
      <c r="E77" s="5">
        <v>10</v>
      </c>
      <c r="F77" s="5">
        <v>8</v>
      </c>
      <c r="G77" s="5">
        <v>7</v>
      </c>
      <c r="H77" s="5">
        <v>16</v>
      </c>
      <c r="I77" s="13">
        <v>9</v>
      </c>
      <c r="J77" s="24"/>
      <c r="K77" s="5">
        <v>13</v>
      </c>
      <c r="L77" s="5">
        <v>8</v>
      </c>
      <c r="M77" s="5">
        <v>5</v>
      </c>
      <c r="N77" s="5">
        <v>19</v>
      </c>
      <c r="O77" s="5">
        <v>10</v>
      </c>
      <c r="P77" s="5">
        <v>16</v>
      </c>
      <c r="Q77" s="5">
        <v>11</v>
      </c>
      <c r="R77" s="5">
        <v>10</v>
      </c>
      <c r="S77" s="5">
        <v>10</v>
      </c>
      <c r="T77" s="5">
        <v>12</v>
      </c>
      <c r="U77" s="5">
        <v>23</v>
      </c>
      <c r="V77" s="5">
        <v>27</v>
      </c>
      <c r="W77" s="5">
        <v>24</v>
      </c>
      <c r="X77" s="5">
        <v>18</v>
      </c>
      <c r="Y77" s="5">
        <v>21</v>
      </c>
      <c r="Z77" s="5">
        <v>20</v>
      </c>
      <c r="AA77" s="5">
        <v>8</v>
      </c>
      <c r="AB77" s="5">
        <v>15</v>
      </c>
      <c r="AC77" s="5">
        <v>25</v>
      </c>
      <c r="AD77" s="5">
        <v>32</v>
      </c>
      <c r="AE77" s="5">
        <v>24</v>
      </c>
      <c r="AF77" s="5">
        <v>27</v>
      </c>
      <c r="AG77" s="5">
        <v>15</v>
      </c>
      <c r="AH77" s="5">
        <v>17</v>
      </c>
      <c r="AI77" s="5">
        <v>23</v>
      </c>
      <c r="AJ77" s="5">
        <v>29</v>
      </c>
      <c r="AK77" s="5">
        <v>24</v>
      </c>
      <c r="AL77" s="5">
        <v>38</v>
      </c>
      <c r="AM77" s="5">
        <v>22</v>
      </c>
      <c r="AN77" s="5">
        <v>31</v>
      </c>
      <c r="AO77" s="5">
        <v>93</v>
      </c>
      <c r="AP77" s="5">
        <v>32</v>
      </c>
      <c r="AQ77" s="5">
        <v>24</v>
      </c>
      <c r="AR77" s="5">
        <v>31</v>
      </c>
      <c r="AS77" s="5">
        <v>33</v>
      </c>
      <c r="AT77" s="13">
        <v>44</v>
      </c>
    </row>
    <row r="78" spans="1:46" s="1" customFormat="1" ht="23.4" customHeight="1" x14ac:dyDescent="0.2">
      <c r="A78" s="9" t="s">
        <v>120</v>
      </c>
      <c r="B78" s="4">
        <v>69</v>
      </c>
      <c r="C78" s="4">
        <v>53</v>
      </c>
      <c r="D78" s="4">
        <v>57</v>
      </c>
      <c r="E78" s="4">
        <v>31</v>
      </c>
      <c r="F78" s="4">
        <v>43</v>
      </c>
      <c r="G78" s="4">
        <v>45</v>
      </c>
      <c r="H78" s="4">
        <v>54</v>
      </c>
      <c r="I78" s="12">
        <v>54</v>
      </c>
      <c r="J78" s="23"/>
      <c r="K78" s="4">
        <v>72</v>
      </c>
      <c r="L78" s="4">
        <v>68</v>
      </c>
      <c r="M78" s="4">
        <v>93</v>
      </c>
      <c r="N78" s="4">
        <v>69</v>
      </c>
      <c r="O78" s="4">
        <v>51</v>
      </c>
      <c r="P78" s="4">
        <v>53</v>
      </c>
      <c r="Q78" s="4">
        <v>52</v>
      </c>
      <c r="R78" s="4">
        <v>43</v>
      </c>
      <c r="S78" s="4">
        <v>76</v>
      </c>
      <c r="T78" s="4">
        <v>87</v>
      </c>
      <c r="U78" s="4">
        <v>93</v>
      </c>
      <c r="V78" s="4">
        <v>135</v>
      </c>
      <c r="W78" s="4">
        <v>123</v>
      </c>
      <c r="X78" s="4">
        <v>210</v>
      </c>
      <c r="Y78" s="4">
        <v>100</v>
      </c>
      <c r="Z78" s="4">
        <v>95</v>
      </c>
      <c r="AA78" s="4">
        <v>67</v>
      </c>
      <c r="AB78" s="4">
        <v>92</v>
      </c>
      <c r="AC78" s="4">
        <v>109</v>
      </c>
      <c r="AD78" s="4">
        <v>101</v>
      </c>
      <c r="AE78" s="4">
        <v>70</v>
      </c>
      <c r="AF78" s="4">
        <v>105</v>
      </c>
      <c r="AG78" s="4">
        <v>57</v>
      </c>
      <c r="AH78" s="4">
        <v>77</v>
      </c>
      <c r="AI78" s="4">
        <v>77</v>
      </c>
      <c r="AJ78" s="4">
        <v>85</v>
      </c>
      <c r="AK78" s="4">
        <v>87</v>
      </c>
      <c r="AL78" s="4">
        <v>173</v>
      </c>
      <c r="AM78" s="4">
        <v>100</v>
      </c>
      <c r="AN78" s="4">
        <v>101</v>
      </c>
      <c r="AO78" s="4">
        <v>158</v>
      </c>
      <c r="AP78" s="4">
        <v>35</v>
      </c>
      <c r="AQ78" s="4">
        <v>31</v>
      </c>
      <c r="AR78" s="4">
        <v>41</v>
      </c>
      <c r="AS78" s="4">
        <v>88</v>
      </c>
      <c r="AT78" s="12">
        <v>108</v>
      </c>
    </row>
    <row r="79" spans="1:46" s="1" customFormat="1" ht="23.4" customHeight="1" x14ac:dyDescent="0.2">
      <c r="A79" s="9" t="s">
        <v>121</v>
      </c>
      <c r="B79" s="5">
        <v>274</v>
      </c>
      <c r="C79" s="5">
        <v>368</v>
      </c>
      <c r="D79" s="5">
        <v>329</v>
      </c>
      <c r="E79" s="5">
        <v>398</v>
      </c>
      <c r="F79" s="5">
        <v>329</v>
      </c>
      <c r="G79" s="5">
        <v>383</v>
      </c>
      <c r="H79" s="5">
        <v>258</v>
      </c>
      <c r="I79" s="13">
        <v>361</v>
      </c>
      <c r="J79" s="24"/>
      <c r="K79" s="5">
        <v>404</v>
      </c>
      <c r="L79" s="5">
        <v>379</v>
      </c>
      <c r="M79" s="5">
        <v>387</v>
      </c>
      <c r="N79" s="5">
        <v>454</v>
      </c>
      <c r="O79" s="5">
        <v>232</v>
      </c>
      <c r="P79" s="5">
        <v>346</v>
      </c>
      <c r="Q79" s="5">
        <v>479</v>
      </c>
      <c r="R79" s="5">
        <v>445</v>
      </c>
      <c r="S79" s="5">
        <v>640</v>
      </c>
      <c r="T79" s="5">
        <v>949</v>
      </c>
      <c r="U79" s="5">
        <v>906</v>
      </c>
      <c r="V79" s="5">
        <v>893</v>
      </c>
      <c r="W79" s="5">
        <v>864</v>
      </c>
      <c r="X79" s="5">
        <v>1079</v>
      </c>
      <c r="Y79" s="5">
        <v>780</v>
      </c>
      <c r="Z79" s="5">
        <v>835</v>
      </c>
      <c r="AA79" s="5">
        <v>371</v>
      </c>
      <c r="AB79" s="5">
        <v>635</v>
      </c>
      <c r="AC79" s="5">
        <v>714</v>
      </c>
      <c r="AD79" s="5">
        <v>750</v>
      </c>
      <c r="AE79" s="5">
        <v>605</v>
      </c>
      <c r="AF79" s="5">
        <v>860</v>
      </c>
      <c r="AG79" s="5">
        <v>434</v>
      </c>
      <c r="AH79" s="5">
        <v>518</v>
      </c>
      <c r="AI79" s="5">
        <v>534</v>
      </c>
      <c r="AJ79" s="5">
        <v>526</v>
      </c>
      <c r="AK79" s="5">
        <v>629</v>
      </c>
      <c r="AL79" s="5">
        <v>691</v>
      </c>
      <c r="AM79" s="5">
        <v>410</v>
      </c>
      <c r="AN79" s="5">
        <v>561</v>
      </c>
      <c r="AO79" s="5">
        <v>863</v>
      </c>
      <c r="AP79" s="5">
        <v>214</v>
      </c>
      <c r="AQ79" s="5">
        <v>131</v>
      </c>
      <c r="AR79" s="5">
        <v>196</v>
      </c>
      <c r="AS79" s="5">
        <v>257</v>
      </c>
      <c r="AT79" s="13">
        <v>354</v>
      </c>
    </row>
    <row r="80" spans="1:46" s="1" customFormat="1" ht="23.4" customHeight="1" x14ac:dyDescent="0.2">
      <c r="A80" s="9" t="s">
        <v>122</v>
      </c>
      <c r="B80" s="4">
        <v>494</v>
      </c>
      <c r="C80" s="4">
        <v>652</v>
      </c>
      <c r="D80" s="4">
        <v>564</v>
      </c>
      <c r="E80" s="4">
        <v>560</v>
      </c>
      <c r="F80" s="4">
        <v>477</v>
      </c>
      <c r="G80" s="4">
        <v>581</v>
      </c>
      <c r="H80" s="4">
        <v>495</v>
      </c>
      <c r="I80" s="12">
        <v>642</v>
      </c>
      <c r="J80" s="23"/>
      <c r="K80" s="4">
        <v>599</v>
      </c>
      <c r="L80" s="4">
        <v>619</v>
      </c>
      <c r="M80" s="4">
        <v>597</v>
      </c>
      <c r="N80" s="4">
        <v>788</v>
      </c>
      <c r="O80" s="4">
        <v>412</v>
      </c>
      <c r="P80" s="4">
        <v>541</v>
      </c>
      <c r="Q80" s="4">
        <v>593</v>
      </c>
      <c r="R80" s="4">
        <v>457</v>
      </c>
      <c r="S80" s="4">
        <v>574</v>
      </c>
      <c r="T80" s="4">
        <v>890</v>
      </c>
      <c r="U80" s="4">
        <v>1143</v>
      </c>
      <c r="V80" s="4">
        <v>1176</v>
      </c>
      <c r="W80" s="4">
        <v>1370</v>
      </c>
      <c r="X80" s="4">
        <v>1526</v>
      </c>
      <c r="Y80" s="4">
        <v>998</v>
      </c>
      <c r="Z80" s="4">
        <v>1059</v>
      </c>
      <c r="AA80" s="4">
        <v>504</v>
      </c>
      <c r="AB80" s="4">
        <v>703</v>
      </c>
      <c r="AC80" s="4">
        <v>919</v>
      </c>
      <c r="AD80" s="4">
        <v>960</v>
      </c>
      <c r="AE80" s="4">
        <v>753</v>
      </c>
      <c r="AF80" s="4">
        <v>1073</v>
      </c>
      <c r="AG80" s="4">
        <v>539</v>
      </c>
      <c r="AH80" s="4">
        <v>677</v>
      </c>
      <c r="AI80" s="4">
        <v>788</v>
      </c>
      <c r="AJ80" s="4">
        <v>827</v>
      </c>
      <c r="AK80" s="4">
        <v>930</v>
      </c>
      <c r="AL80" s="4">
        <v>1141</v>
      </c>
      <c r="AM80" s="4">
        <v>641</v>
      </c>
      <c r="AN80" s="4">
        <v>997</v>
      </c>
      <c r="AO80" s="4">
        <v>1501</v>
      </c>
      <c r="AP80" s="4">
        <v>494</v>
      </c>
      <c r="AQ80" s="4">
        <v>338</v>
      </c>
      <c r="AR80" s="4">
        <v>509</v>
      </c>
      <c r="AS80" s="4">
        <v>656</v>
      </c>
      <c r="AT80" s="12">
        <v>817</v>
      </c>
    </row>
    <row r="81" spans="1:46" s="1" customFormat="1" ht="23.4" customHeight="1" x14ac:dyDescent="0.2">
      <c r="A81" s="9" t="s">
        <v>123</v>
      </c>
      <c r="B81" s="5">
        <v>274</v>
      </c>
      <c r="C81" s="5">
        <v>303</v>
      </c>
      <c r="D81" s="5">
        <v>279</v>
      </c>
      <c r="E81" s="5">
        <v>308</v>
      </c>
      <c r="F81" s="5">
        <v>251</v>
      </c>
      <c r="G81" s="5">
        <v>261</v>
      </c>
      <c r="H81" s="5">
        <v>250</v>
      </c>
      <c r="I81" s="13">
        <v>337</v>
      </c>
      <c r="J81" s="24"/>
      <c r="K81" s="5">
        <v>342</v>
      </c>
      <c r="L81" s="5">
        <v>401</v>
      </c>
      <c r="M81" s="5">
        <v>350</v>
      </c>
      <c r="N81" s="5">
        <v>387</v>
      </c>
      <c r="O81" s="5">
        <v>233</v>
      </c>
      <c r="P81" s="5">
        <v>246</v>
      </c>
      <c r="Q81" s="5">
        <v>280</v>
      </c>
      <c r="R81" s="5">
        <v>193</v>
      </c>
      <c r="S81" s="5">
        <v>309</v>
      </c>
      <c r="T81" s="5">
        <v>440</v>
      </c>
      <c r="U81" s="5">
        <v>445</v>
      </c>
      <c r="V81" s="5">
        <v>514</v>
      </c>
      <c r="W81" s="5">
        <v>546</v>
      </c>
      <c r="X81" s="5">
        <v>568</v>
      </c>
      <c r="Y81" s="5">
        <v>464</v>
      </c>
      <c r="Z81" s="5">
        <v>473</v>
      </c>
      <c r="AA81" s="5">
        <v>212</v>
      </c>
      <c r="AB81" s="5">
        <v>309</v>
      </c>
      <c r="AC81" s="5">
        <v>330</v>
      </c>
      <c r="AD81" s="5">
        <v>424</v>
      </c>
      <c r="AE81" s="5">
        <v>340</v>
      </c>
      <c r="AF81" s="5">
        <v>517</v>
      </c>
      <c r="AG81" s="5">
        <v>205</v>
      </c>
      <c r="AH81" s="5">
        <v>301</v>
      </c>
      <c r="AI81" s="5">
        <v>331</v>
      </c>
      <c r="AJ81" s="5">
        <v>331</v>
      </c>
      <c r="AK81" s="5">
        <v>413</v>
      </c>
      <c r="AL81" s="5">
        <v>576</v>
      </c>
      <c r="AM81" s="5">
        <v>329</v>
      </c>
      <c r="AN81" s="5">
        <v>445</v>
      </c>
      <c r="AO81" s="5">
        <v>863</v>
      </c>
      <c r="AP81" s="5">
        <v>245</v>
      </c>
      <c r="AQ81" s="5">
        <v>152</v>
      </c>
      <c r="AR81" s="5">
        <v>218</v>
      </c>
      <c r="AS81" s="5">
        <v>288</v>
      </c>
      <c r="AT81" s="13">
        <v>301</v>
      </c>
    </row>
    <row r="82" spans="1:46" s="1" customFormat="1" ht="37.950000000000003" customHeight="1" x14ac:dyDescent="0.2">
      <c r="A82" s="9" t="s">
        <v>124</v>
      </c>
      <c r="B82" s="4">
        <v>259</v>
      </c>
      <c r="C82" s="4">
        <v>332</v>
      </c>
      <c r="D82" s="4">
        <v>320</v>
      </c>
      <c r="E82" s="4">
        <v>328</v>
      </c>
      <c r="F82" s="4">
        <v>268</v>
      </c>
      <c r="G82" s="4">
        <v>293</v>
      </c>
      <c r="H82" s="4">
        <v>300</v>
      </c>
      <c r="I82" s="12">
        <v>345</v>
      </c>
      <c r="J82" s="23"/>
      <c r="K82" s="4">
        <v>396</v>
      </c>
      <c r="L82" s="4">
        <v>412</v>
      </c>
      <c r="M82" s="4">
        <v>373</v>
      </c>
      <c r="N82" s="4">
        <v>491</v>
      </c>
      <c r="O82" s="4">
        <v>254</v>
      </c>
      <c r="P82" s="4">
        <v>323</v>
      </c>
      <c r="Q82" s="4">
        <v>398</v>
      </c>
      <c r="R82" s="4">
        <v>318</v>
      </c>
      <c r="S82" s="4">
        <v>360</v>
      </c>
      <c r="T82" s="4">
        <v>504</v>
      </c>
      <c r="U82" s="4">
        <v>645</v>
      </c>
      <c r="V82" s="4">
        <v>723</v>
      </c>
      <c r="W82" s="4">
        <v>796</v>
      </c>
      <c r="X82" s="4">
        <v>799</v>
      </c>
      <c r="Y82" s="4">
        <v>536</v>
      </c>
      <c r="Z82" s="4">
        <v>579</v>
      </c>
      <c r="AA82" s="4">
        <v>294</v>
      </c>
      <c r="AB82" s="4">
        <v>485</v>
      </c>
      <c r="AC82" s="4">
        <v>606</v>
      </c>
      <c r="AD82" s="4">
        <v>610</v>
      </c>
      <c r="AE82" s="4">
        <v>434</v>
      </c>
      <c r="AF82" s="4">
        <v>756</v>
      </c>
      <c r="AG82" s="4">
        <v>352</v>
      </c>
      <c r="AH82" s="4">
        <v>424</v>
      </c>
      <c r="AI82" s="4">
        <v>439</v>
      </c>
      <c r="AJ82" s="4">
        <v>405</v>
      </c>
      <c r="AK82" s="4">
        <v>499</v>
      </c>
      <c r="AL82" s="4">
        <v>665</v>
      </c>
      <c r="AM82" s="4">
        <v>375</v>
      </c>
      <c r="AN82" s="4">
        <v>542</v>
      </c>
      <c r="AO82" s="4">
        <v>854</v>
      </c>
      <c r="AP82" s="4">
        <v>234</v>
      </c>
      <c r="AQ82" s="4">
        <v>170</v>
      </c>
      <c r="AR82" s="4">
        <v>207</v>
      </c>
      <c r="AS82" s="4">
        <v>315</v>
      </c>
      <c r="AT82" s="12">
        <v>350</v>
      </c>
    </row>
    <row r="83" spans="1:46" s="1" customFormat="1" ht="23.4" customHeight="1" x14ac:dyDescent="0.2">
      <c r="A83" s="9" t="s">
        <v>125</v>
      </c>
      <c r="B83" s="5">
        <v>579</v>
      </c>
      <c r="C83" s="5">
        <v>703</v>
      </c>
      <c r="D83" s="5">
        <v>672</v>
      </c>
      <c r="E83" s="5">
        <v>722</v>
      </c>
      <c r="F83" s="5">
        <v>629</v>
      </c>
      <c r="G83" s="5">
        <v>735</v>
      </c>
      <c r="H83" s="5">
        <v>617</v>
      </c>
      <c r="I83" s="13">
        <v>688</v>
      </c>
      <c r="J83" s="24"/>
      <c r="K83" s="5">
        <v>766</v>
      </c>
      <c r="L83" s="5">
        <v>747</v>
      </c>
      <c r="M83" s="5">
        <v>812</v>
      </c>
      <c r="N83" s="5">
        <v>984</v>
      </c>
      <c r="O83" s="5">
        <v>482</v>
      </c>
      <c r="P83" s="5">
        <v>649</v>
      </c>
      <c r="Q83" s="5">
        <v>772</v>
      </c>
      <c r="R83" s="5">
        <v>562</v>
      </c>
      <c r="S83" s="5">
        <v>724</v>
      </c>
      <c r="T83" s="5">
        <v>1065</v>
      </c>
      <c r="U83" s="5">
        <v>1212</v>
      </c>
      <c r="V83" s="5">
        <v>1246</v>
      </c>
      <c r="W83" s="5">
        <v>1700</v>
      </c>
      <c r="X83" s="5">
        <v>1623</v>
      </c>
      <c r="Y83" s="5">
        <v>1358</v>
      </c>
      <c r="Z83" s="5">
        <v>1316</v>
      </c>
      <c r="AA83" s="5">
        <v>657</v>
      </c>
      <c r="AB83" s="5">
        <v>1064</v>
      </c>
      <c r="AC83" s="5">
        <v>1383</v>
      </c>
      <c r="AD83" s="5">
        <v>1374</v>
      </c>
      <c r="AE83" s="5">
        <v>1063</v>
      </c>
      <c r="AF83" s="5">
        <v>1604</v>
      </c>
      <c r="AG83" s="5">
        <v>792</v>
      </c>
      <c r="AH83" s="5">
        <v>973</v>
      </c>
      <c r="AI83" s="5">
        <v>1118</v>
      </c>
      <c r="AJ83" s="5">
        <v>1223</v>
      </c>
      <c r="AK83" s="5">
        <v>1463</v>
      </c>
      <c r="AL83" s="5">
        <v>1622</v>
      </c>
      <c r="AM83" s="5">
        <v>856</v>
      </c>
      <c r="AN83" s="5">
        <v>1259</v>
      </c>
      <c r="AO83" s="5">
        <v>2055</v>
      </c>
      <c r="AP83" s="5">
        <v>524</v>
      </c>
      <c r="AQ83" s="5">
        <v>338</v>
      </c>
      <c r="AR83" s="5">
        <v>548</v>
      </c>
      <c r="AS83" s="5">
        <v>779</v>
      </c>
      <c r="AT83" s="13">
        <v>929</v>
      </c>
    </row>
    <row r="84" spans="1:46" s="1" customFormat="1" ht="23.4" customHeight="1" x14ac:dyDescent="0.2">
      <c r="A84" s="9" t="s">
        <v>126</v>
      </c>
      <c r="B84" s="4">
        <v>94</v>
      </c>
      <c r="C84" s="4">
        <v>127</v>
      </c>
      <c r="D84" s="4">
        <v>136</v>
      </c>
      <c r="E84" s="4">
        <v>163</v>
      </c>
      <c r="F84" s="4">
        <v>155</v>
      </c>
      <c r="G84" s="4">
        <v>166</v>
      </c>
      <c r="H84" s="4">
        <v>169</v>
      </c>
      <c r="I84" s="12">
        <v>170</v>
      </c>
      <c r="J84" s="23"/>
      <c r="K84" s="4">
        <v>193</v>
      </c>
      <c r="L84" s="4">
        <v>196</v>
      </c>
      <c r="M84" s="4">
        <v>199</v>
      </c>
      <c r="N84" s="4">
        <v>185</v>
      </c>
      <c r="O84" s="4">
        <v>138</v>
      </c>
      <c r="P84" s="4">
        <v>174</v>
      </c>
      <c r="Q84" s="4">
        <v>211</v>
      </c>
      <c r="R84" s="4">
        <v>122</v>
      </c>
      <c r="S84" s="4">
        <v>218</v>
      </c>
      <c r="T84" s="4">
        <v>260</v>
      </c>
      <c r="U84" s="4">
        <v>315</v>
      </c>
      <c r="V84" s="4">
        <v>370</v>
      </c>
      <c r="W84" s="4">
        <v>465</v>
      </c>
      <c r="X84" s="4">
        <v>488</v>
      </c>
      <c r="Y84" s="4">
        <v>320</v>
      </c>
      <c r="Z84" s="4">
        <v>340</v>
      </c>
      <c r="AA84" s="4">
        <v>140</v>
      </c>
      <c r="AB84" s="4">
        <v>253</v>
      </c>
      <c r="AC84" s="4">
        <v>288</v>
      </c>
      <c r="AD84" s="4">
        <v>314</v>
      </c>
      <c r="AE84" s="4">
        <v>251</v>
      </c>
      <c r="AF84" s="4">
        <v>354</v>
      </c>
      <c r="AG84" s="4">
        <v>165</v>
      </c>
      <c r="AH84" s="4">
        <v>218</v>
      </c>
      <c r="AI84" s="4">
        <v>265</v>
      </c>
      <c r="AJ84" s="4">
        <v>226</v>
      </c>
      <c r="AK84" s="4">
        <v>260</v>
      </c>
      <c r="AL84" s="4">
        <v>347</v>
      </c>
      <c r="AM84" s="4">
        <v>166</v>
      </c>
      <c r="AN84" s="4">
        <v>248</v>
      </c>
      <c r="AO84" s="4">
        <v>352</v>
      </c>
      <c r="AP84" s="4">
        <v>149</v>
      </c>
      <c r="AQ84" s="4">
        <v>118</v>
      </c>
      <c r="AR84" s="4">
        <v>161</v>
      </c>
      <c r="AS84" s="4">
        <v>163</v>
      </c>
      <c r="AT84" s="12">
        <v>218</v>
      </c>
    </row>
    <row r="85" spans="1:46" s="1" customFormat="1" ht="23.4" customHeight="1" x14ac:dyDescent="0.2">
      <c r="A85" s="9" t="s">
        <v>127</v>
      </c>
      <c r="B85" s="5">
        <v>38</v>
      </c>
      <c r="C85" s="5">
        <v>60</v>
      </c>
      <c r="D85" s="5">
        <v>49</v>
      </c>
      <c r="E85" s="5">
        <v>55</v>
      </c>
      <c r="F85" s="5">
        <v>65</v>
      </c>
      <c r="G85" s="5">
        <v>58</v>
      </c>
      <c r="H85" s="5">
        <v>44</v>
      </c>
      <c r="I85" s="13">
        <v>55</v>
      </c>
      <c r="J85" s="24"/>
      <c r="K85" s="5">
        <v>58</v>
      </c>
      <c r="L85" s="5">
        <v>74</v>
      </c>
      <c r="M85" s="5">
        <v>64</v>
      </c>
      <c r="N85" s="5">
        <v>82</v>
      </c>
      <c r="O85" s="5">
        <v>46</v>
      </c>
      <c r="P85" s="5">
        <v>35</v>
      </c>
      <c r="Q85" s="5">
        <v>66</v>
      </c>
      <c r="R85" s="5">
        <v>52</v>
      </c>
      <c r="S85" s="5">
        <v>70</v>
      </c>
      <c r="T85" s="5">
        <v>100</v>
      </c>
      <c r="U85" s="5">
        <v>117</v>
      </c>
      <c r="V85" s="5">
        <v>137</v>
      </c>
      <c r="W85" s="5">
        <v>172</v>
      </c>
      <c r="X85" s="5">
        <v>143</v>
      </c>
      <c r="Y85" s="5">
        <v>114</v>
      </c>
      <c r="Z85" s="5">
        <v>112</v>
      </c>
      <c r="AA85" s="5">
        <v>48</v>
      </c>
      <c r="AB85" s="5">
        <v>75</v>
      </c>
      <c r="AC85" s="5">
        <v>80</v>
      </c>
      <c r="AD85" s="5">
        <v>104</v>
      </c>
      <c r="AE85" s="5">
        <v>126</v>
      </c>
      <c r="AF85" s="5">
        <v>268</v>
      </c>
      <c r="AG85" s="5">
        <v>173</v>
      </c>
      <c r="AH85" s="5">
        <v>158</v>
      </c>
      <c r="AI85" s="5">
        <v>167</v>
      </c>
      <c r="AJ85" s="5">
        <v>152</v>
      </c>
      <c r="AK85" s="5">
        <v>143</v>
      </c>
      <c r="AL85" s="5">
        <v>169</v>
      </c>
      <c r="AM85" s="5">
        <v>127</v>
      </c>
      <c r="AN85" s="5">
        <v>199</v>
      </c>
      <c r="AO85" s="5">
        <v>347</v>
      </c>
      <c r="AP85" s="5">
        <v>113</v>
      </c>
      <c r="AQ85" s="5">
        <v>69</v>
      </c>
      <c r="AR85" s="5">
        <v>109</v>
      </c>
      <c r="AS85" s="5">
        <v>106</v>
      </c>
      <c r="AT85" s="13">
        <v>156</v>
      </c>
    </row>
    <row r="86" spans="1:46" s="1" customFormat="1" ht="37.950000000000003" customHeight="1" x14ac:dyDescent="0.2">
      <c r="A86" s="8" t="s">
        <v>128</v>
      </c>
      <c r="B86" s="3">
        <v>887</v>
      </c>
      <c r="C86" s="3">
        <v>1098</v>
      </c>
      <c r="D86" s="3">
        <v>1094</v>
      </c>
      <c r="E86" s="3">
        <v>1112</v>
      </c>
      <c r="F86" s="3">
        <v>844</v>
      </c>
      <c r="G86" s="3">
        <v>1116</v>
      </c>
      <c r="H86" s="3">
        <v>995</v>
      </c>
      <c r="I86" s="11">
        <v>1211</v>
      </c>
      <c r="J86" s="22"/>
      <c r="K86" s="3">
        <v>1321</v>
      </c>
      <c r="L86" s="3">
        <v>1316</v>
      </c>
      <c r="M86" s="3">
        <v>1249</v>
      </c>
      <c r="N86" s="3">
        <v>1291</v>
      </c>
      <c r="O86" s="3">
        <v>1463</v>
      </c>
      <c r="P86" s="3">
        <v>2333</v>
      </c>
      <c r="Q86" s="3">
        <v>1910</v>
      </c>
      <c r="R86" s="3">
        <v>1228</v>
      </c>
      <c r="S86" s="3">
        <v>1440</v>
      </c>
      <c r="T86" s="3">
        <v>1844</v>
      </c>
      <c r="U86" s="3">
        <v>2033</v>
      </c>
      <c r="V86" s="3">
        <v>1989</v>
      </c>
      <c r="W86" s="3">
        <v>2249</v>
      </c>
      <c r="X86" s="3">
        <v>2254</v>
      </c>
      <c r="Y86" s="3">
        <v>1947</v>
      </c>
      <c r="Z86" s="3">
        <v>2473</v>
      </c>
      <c r="AA86" s="3">
        <v>1353</v>
      </c>
      <c r="AB86" s="3">
        <v>1886</v>
      </c>
      <c r="AC86" s="3">
        <v>2244</v>
      </c>
      <c r="AD86" s="3">
        <v>2199</v>
      </c>
      <c r="AE86" s="3">
        <v>1771</v>
      </c>
      <c r="AF86" s="3">
        <v>2794</v>
      </c>
      <c r="AG86" s="3">
        <v>1765</v>
      </c>
      <c r="AH86" s="3">
        <v>1919</v>
      </c>
      <c r="AI86" s="3">
        <v>2208</v>
      </c>
      <c r="AJ86" s="3">
        <v>2299</v>
      </c>
      <c r="AK86" s="3">
        <v>2601</v>
      </c>
      <c r="AL86" s="3">
        <v>3177</v>
      </c>
      <c r="AM86" s="3">
        <v>1861</v>
      </c>
      <c r="AN86" s="3">
        <v>2526</v>
      </c>
      <c r="AO86" s="3">
        <v>3806</v>
      </c>
      <c r="AP86" s="3">
        <v>1682</v>
      </c>
      <c r="AQ86" s="3">
        <v>1018</v>
      </c>
      <c r="AR86" s="3">
        <v>1302</v>
      </c>
      <c r="AS86" s="3">
        <v>1808</v>
      </c>
      <c r="AT86" s="11">
        <v>2256</v>
      </c>
    </row>
    <row r="87" spans="1:46" s="1" customFormat="1" ht="23.4" customHeight="1" x14ac:dyDescent="0.2">
      <c r="A87" s="9" t="s">
        <v>129</v>
      </c>
      <c r="B87" s="4">
        <v>72</v>
      </c>
      <c r="C87" s="4">
        <v>71</v>
      </c>
      <c r="D87" s="4">
        <v>73</v>
      </c>
      <c r="E87" s="4">
        <v>100</v>
      </c>
      <c r="F87" s="4">
        <v>64</v>
      </c>
      <c r="G87" s="4">
        <v>106</v>
      </c>
      <c r="H87" s="4">
        <v>79</v>
      </c>
      <c r="I87" s="12">
        <v>105</v>
      </c>
      <c r="J87" s="23"/>
      <c r="K87" s="4">
        <v>116</v>
      </c>
      <c r="L87" s="4">
        <v>102</v>
      </c>
      <c r="M87" s="4">
        <v>123</v>
      </c>
      <c r="N87" s="4">
        <v>119</v>
      </c>
      <c r="O87" s="4">
        <v>203</v>
      </c>
      <c r="P87" s="4">
        <v>349</v>
      </c>
      <c r="Q87" s="4">
        <v>222</v>
      </c>
      <c r="R87" s="4">
        <v>113</v>
      </c>
      <c r="S87" s="4">
        <v>104</v>
      </c>
      <c r="T87" s="4">
        <v>194</v>
      </c>
      <c r="U87" s="4">
        <v>177</v>
      </c>
      <c r="V87" s="4">
        <v>159</v>
      </c>
      <c r="W87" s="4">
        <v>218</v>
      </c>
      <c r="X87" s="4">
        <v>207</v>
      </c>
      <c r="Y87" s="4">
        <v>156</v>
      </c>
      <c r="Z87" s="4">
        <v>191</v>
      </c>
      <c r="AA87" s="4">
        <v>118</v>
      </c>
      <c r="AB87" s="4">
        <v>126</v>
      </c>
      <c r="AC87" s="4">
        <v>155</v>
      </c>
      <c r="AD87" s="4">
        <v>233</v>
      </c>
      <c r="AE87" s="4">
        <v>167</v>
      </c>
      <c r="AF87" s="4">
        <v>242</v>
      </c>
      <c r="AG87" s="4">
        <v>99</v>
      </c>
      <c r="AH87" s="4">
        <v>110</v>
      </c>
      <c r="AI87" s="4">
        <v>151</v>
      </c>
      <c r="AJ87" s="4">
        <v>174</v>
      </c>
      <c r="AK87" s="4">
        <v>181</v>
      </c>
      <c r="AL87" s="4">
        <v>280</v>
      </c>
      <c r="AM87" s="4">
        <v>181</v>
      </c>
      <c r="AN87" s="4">
        <v>239</v>
      </c>
      <c r="AO87" s="4">
        <v>348</v>
      </c>
      <c r="AP87" s="4">
        <v>188</v>
      </c>
      <c r="AQ87" s="4">
        <v>87</v>
      </c>
      <c r="AR87" s="4">
        <v>134</v>
      </c>
      <c r="AS87" s="4">
        <v>161</v>
      </c>
      <c r="AT87" s="12">
        <v>209</v>
      </c>
    </row>
    <row r="88" spans="1:46" s="1" customFormat="1" ht="23.4" customHeight="1" x14ac:dyDescent="0.2">
      <c r="A88" s="9" t="s">
        <v>130</v>
      </c>
      <c r="B88" s="5">
        <v>222</v>
      </c>
      <c r="C88" s="5">
        <v>310</v>
      </c>
      <c r="D88" s="5">
        <v>328</v>
      </c>
      <c r="E88" s="5">
        <v>266</v>
      </c>
      <c r="F88" s="5">
        <v>200</v>
      </c>
      <c r="G88" s="5">
        <v>267</v>
      </c>
      <c r="H88" s="5">
        <v>284</v>
      </c>
      <c r="I88" s="13">
        <v>310</v>
      </c>
      <c r="J88" s="24"/>
      <c r="K88" s="5">
        <v>314</v>
      </c>
      <c r="L88" s="5">
        <v>276</v>
      </c>
      <c r="M88" s="5">
        <v>252</v>
      </c>
      <c r="N88" s="5">
        <v>247</v>
      </c>
      <c r="O88" s="5">
        <v>296</v>
      </c>
      <c r="P88" s="5">
        <v>603</v>
      </c>
      <c r="Q88" s="5">
        <v>561</v>
      </c>
      <c r="R88" s="5">
        <v>322</v>
      </c>
      <c r="S88" s="5">
        <v>264</v>
      </c>
      <c r="T88" s="5">
        <v>255</v>
      </c>
      <c r="U88" s="5">
        <v>339</v>
      </c>
      <c r="V88" s="5">
        <v>384</v>
      </c>
      <c r="W88" s="5">
        <v>370</v>
      </c>
      <c r="X88" s="5">
        <v>354</v>
      </c>
      <c r="Y88" s="5">
        <v>323</v>
      </c>
      <c r="Z88" s="5">
        <v>365</v>
      </c>
      <c r="AA88" s="5">
        <v>263</v>
      </c>
      <c r="AB88" s="5">
        <v>300</v>
      </c>
      <c r="AC88" s="5">
        <v>326</v>
      </c>
      <c r="AD88" s="5">
        <v>337</v>
      </c>
      <c r="AE88" s="5">
        <v>271</v>
      </c>
      <c r="AF88" s="5">
        <v>464</v>
      </c>
      <c r="AG88" s="5">
        <v>329</v>
      </c>
      <c r="AH88" s="5">
        <v>370</v>
      </c>
      <c r="AI88" s="5">
        <v>317</v>
      </c>
      <c r="AJ88" s="5">
        <v>390</v>
      </c>
      <c r="AK88" s="5">
        <v>423</v>
      </c>
      <c r="AL88" s="5">
        <v>500</v>
      </c>
      <c r="AM88" s="5">
        <v>324</v>
      </c>
      <c r="AN88" s="5">
        <v>499</v>
      </c>
      <c r="AO88" s="5">
        <v>699</v>
      </c>
      <c r="AP88" s="5">
        <v>261</v>
      </c>
      <c r="AQ88" s="5">
        <v>170</v>
      </c>
      <c r="AR88" s="5">
        <v>199</v>
      </c>
      <c r="AS88" s="5">
        <v>455</v>
      </c>
      <c r="AT88" s="13">
        <v>452</v>
      </c>
    </row>
    <row r="89" spans="1:46" s="1" customFormat="1" ht="23.4" customHeight="1" x14ac:dyDescent="0.2">
      <c r="A89" s="9" t="s">
        <v>131</v>
      </c>
      <c r="B89" s="4">
        <v>72</v>
      </c>
      <c r="C89" s="4">
        <v>69</v>
      </c>
      <c r="D89" s="4">
        <v>70</v>
      </c>
      <c r="E89" s="4">
        <v>81</v>
      </c>
      <c r="F89" s="4">
        <v>75</v>
      </c>
      <c r="G89" s="4">
        <v>81</v>
      </c>
      <c r="H89" s="4">
        <v>89</v>
      </c>
      <c r="I89" s="12">
        <v>117</v>
      </c>
      <c r="J89" s="23"/>
      <c r="K89" s="4">
        <v>111</v>
      </c>
      <c r="L89" s="4">
        <v>133</v>
      </c>
      <c r="M89" s="4">
        <v>119</v>
      </c>
      <c r="N89" s="4">
        <v>108</v>
      </c>
      <c r="O89" s="4">
        <v>143</v>
      </c>
      <c r="P89" s="4">
        <v>194</v>
      </c>
      <c r="Q89" s="4">
        <v>131</v>
      </c>
      <c r="R89" s="4">
        <v>83</v>
      </c>
      <c r="S89" s="4">
        <v>110</v>
      </c>
      <c r="T89" s="4">
        <v>151</v>
      </c>
      <c r="U89" s="4">
        <v>164</v>
      </c>
      <c r="V89" s="4">
        <v>153</v>
      </c>
      <c r="W89" s="4">
        <v>171</v>
      </c>
      <c r="X89" s="4">
        <v>174</v>
      </c>
      <c r="Y89" s="4">
        <v>135</v>
      </c>
      <c r="Z89" s="4">
        <v>181</v>
      </c>
      <c r="AA89" s="4">
        <v>126</v>
      </c>
      <c r="AB89" s="4">
        <v>165</v>
      </c>
      <c r="AC89" s="4">
        <v>201</v>
      </c>
      <c r="AD89" s="4">
        <v>203</v>
      </c>
      <c r="AE89" s="4">
        <v>170</v>
      </c>
      <c r="AF89" s="4">
        <v>200</v>
      </c>
      <c r="AG89" s="4">
        <v>119</v>
      </c>
      <c r="AH89" s="4">
        <v>152</v>
      </c>
      <c r="AI89" s="4">
        <v>200</v>
      </c>
      <c r="AJ89" s="4">
        <v>208</v>
      </c>
      <c r="AK89" s="4">
        <v>221</v>
      </c>
      <c r="AL89" s="4">
        <v>262</v>
      </c>
      <c r="AM89" s="4">
        <v>137</v>
      </c>
      <c r="AN89" s="4">
        <v>196</v>
      </c>
      <c r="AO89" s="4">
        <v>322</v>
      </c>
      <c r="AP89" s="4">
        <v>114</v>
      </c>
      <c r="AQ89" s="4">
        <v>59</v>
      </c>
      <c r="AR89" s="4">
        <v>107</v>
      </c>
      <c r="AS89" s="4">
        <v>104</v>
      </c>
      <c r="AT89" s="12">
        <v>191</v>
      </c>
    </row>
    <row r="90" spans="1:46" s="1" customFormat="1" ht="23.4" customHeight="1" x14ac:dyDescent="0.2">
      <c r="A90" s="9" t="s">
        <v>132</v>
      </c>
      <c r="B90" s="5">
        <v>40</v>
      </c>
      <c r="C90" s="5">
        <v>60</v>
      </c>
      <c r="D90" s="5">
        <v>57</v>
      </c>
      <c r="E90" s="5">
        <v>76</v>
      </c>
      <c r="F90" s="5">
        <v>59</v>
      </c>
      <c r="G90" s="5">
        <v>79</v>
      </c>
      <c r="H90" s="5">
        <v>55</v>
      </c>
      <c r="I90" s="13">
        <v>54</v>
      </c>
      <c r="J90" s="24"/>
      <c r="K90" s="5">
        <v>70</v>
      </c>
      <c r="L90" s="5">
        <v>62</v>
      </c>
      <c r="M90" s="5">
        <v>64</v>
      </c>
      <c r="N90" s="5">
        <v>68</v>
      </c>
      <c r="O90" s="5">
        <v>36</v>
      </c>
      <c r="P90" s="5">
        <v>48</v>
      </c>
      <c r="Q90" s="5">
        <v>71</v>
      </c>
      <c r="R90" s="5">
        <v>42</v>
      </c>
      <c r="S90" s="5">
        <v>73</v>
      </c>
      <c r="T90" s="5">
        <v>80</v>
      </c>
      <c r="U90" s="5">
        <v>114</v>
      </c>
      <c r="V90" s="5">
        <v>120</v>
      </c>
      <c r="W90" s="5">
        <v>111</v>
      </c>
      <c r="X90" s="5">
        <v>123</v>
      </c>
      <c r="Y90" s="5">
        <v>128</v>
      </c>
      <c r="Z90" s="5">
        <v>126</v>
      </c>
      <c r="AA90" s="5">
        <v>71</v>
      </c>
      <c r="AB90" s="5">
        <v>86</v>
      </c>
      <c r="AC90" s="5">
        <v>100</v>
      </c>
      <c r="AD90" s="5">
        <v>86</v>
      </c>
      <c r="AE90" s="5">
        <v>78</v>
      </c>
      <c r="AF90" s="5">
        <v>98</v>
      </c>
      <c r="AG90" s="5">
        <v>67</v>
      </c>
      <c r="AH90" s="5">
        <v>88</v>
      </c>
      <c r="AI90" s="5">
        <v>74</v>
      </c>
      <c r="AJ90" s="5">
        <v>91</v>
      </c>
      <c r="AK90" s="5">
        <v>93</v>
      </c>
      <c r="AL90" s="5">
        <v>112</v>
      </c>
      <c r="AM90" s="5">
        <v>44</v>
      </c>
      <c r="AN90" s="5">
        <v>83</v>
      </c>
      <c r="AO90" s="5">
        <v>87</v>
      </c>
      <c r="AP90" s="5">
        <v>49</v>
      </c>
      <c r="AQ90" s="5">
        <v>47</v>
      </c>
      <c r="AR90" s="5">
        <v>52</v>
      </c>
      <c r="AS90" s="5">
        <v>75</v>
      </c>
      <c r="AT90" s="13">
        <v>71</v>
      </c>
    </row>
    <row r="91" spans="1:46" s="1" customFormat="1" ht="23.4" customHeight="1" x14ac:dyDescent="0.2">
      <c r="A91" s="9" t="s">
        <v>133</v>
      </c>
      <c r="B91" s="4">
        <v>191</v>
      </c>
      <c r="C91" s="4">
        <v>230</v>
      </c>
      <c r="D91" s="4">
        <v>221</v>
      </c>
      <c r="E91" s="4">
        <v>259</v>
      </c>
      <c r="F91" s="4">
        <v>163</v>
      </c>
      <c r="G91" s="4">
        <v>215</v>
      </c>
      <c r="H91" s="4">
        <v>187</v>
      </c>
      <c r="I91" s="12">
        <v>231</v>
      </c>
      <c r="J91" s="23"/>
      <c r="K91" s="4">
        <v>243</v>
      </c>
      <c r="L91" s="4">
        <v>258</v>
      </c>
      <c r="M91" s="4">
        <v>221</v>
      </c>
      <c r="N91" s="4">
        <v>275</v>
      </c>
      <c r="O91" s="4">
        <v>345</v>
      </c>
      <c r="P91" s="4">
        <v>530</v>
      </c>
      <c r="Q91" s="4">
        <v>475</v>
      </c>
      <c r="R91" s="4">
        <v>288</v>
      </c>
      <c r="S91" s="4">
        <v>370</v>
      </c>
      <c r="T91" s="4">
        <v>471</v>
      </c>
      <c r="U91" s="4">
        <v>438</v>
      </c>
      <c r="V91" s="4">
        <v>421</v>
      </c>
      <c r="W91" s="4">
        <v>504</v>
      </c>
      <c r="X91" s="4">
        <v>498</v>
      </c>
      <c r="Y91" s="4">
        <v>458</v>
      </c>
      <c r="Z91" s="4">
        <v>742</v>
      </c>
      <c r="AA91" s="4">
        <v>340</v>
      </c>
      <c r="AB91" s="4">
        <v>553</v>
      </c>
      <c r="AC91" s="4">
        <v>726</v>
      </c>
      <c r="AD91" s="4">
        <v>606</v>
      </c>
      <c r="AE91" s="4">
        <v>464</v>
      </c>
      <c r="AF91" s="4">
        <v>738</v>
      </c>
      <c r="AG91" s="4">
        <v>460</v>
      </c>
      <c r="AH91" s="4">
        <v>504</v>
      </c>
      <c r="AI91" s="4">
        <v>665</v>
      </c>
      <c r="AJ91" s="4">
        <v>704</v>
      </c>
      <c r="AK91" s="4">
        <v>791</v>
      </c>
      <c r="AL91" s="4">
        <v>887</v>
      </c>
      <c r="AM91" s="4">
        <v>515</v>
      </c>
      <c r="AN91" s="4">
        <v>753</v>
      </c>
      <c r="AO91" s="4">
        <v>1205</v>
      </c>
      <c r="AP91" s="4">
        <v>501</v>
      </c>
      <c r="AQ91" s="4">
        <v>278</v>
      </c>
      <c r="AR91" s="4">
        <v>345</v>
      </c>
      <c r="AS91" s="4">
        <v>415</v>
      </c>
      <c r="AT91" s="12">
        <v>541</v>
      </c>
    </row>
    <row r="92" spans="1:46" s="1" customFormat="1" ht="23.4" customHeight="1" x14ac:dyDescent="0.2">
      <c r="A92" s="9" t="s">
        <v>134</v>
      </c>
      <c r="B92" s="5">
        <v>120</v>
      </c>
      <c r="C92" s="5">
        <v>146</v>
      </c>
      <c r="D92" s="5">
        <v>144</v>
      </c>
      <c r="E92" s="5">
        <v>126</v>
      </c>
      <c r="F92" s="5">
        <v>120</v>
      </c>
      <c r="G92" s="5">
        <v>160</v>
      </c>
      <c r="H92" s="5">
        <v>117</v>
      </c>
      <c r="I92" s="13">
        <v>179</v>
      </c>
      <c r="J92" s="24"/>
      <c r="K92" s="5">
        <v>246</v>
      </c>
      <c r="L92" s="5">
        <v>202</v>
      </c>
      <c r="M92" s="5">
        <v>193</v>
      </c>
      <c r="N92" s="5">
        <v>188</v>
      </c>
      <c r="O92" s="5">
        <v>212</v>
      </c>
      <c r="P92" s="5">
        <v>254</v>
      </c>
      <c r="Q92" s="5">
        <v>195</v>
      </c>
      <c r="R92" s="5">
        <v>135</v>
      </c>
      <c r="S92" s="5">
        <v>201</v>
      </c>
      <c r="T92" s="5">
        <v>311</v>
      </c>
      <c r="U92" s="5">
        <v>362</v>
      </c>
      <c r="V92" s="5">
        <v>319</v>
      </c>
      <c r="W92" s="5">
        <v>382</v>
      </c>
      <c r="X92" s="5">
        <v>403</v>
      </c>
      <c r="Y92" s="5">
        <v>393</v>
      </c>
      <c r="Z92" s="5">
        <v>441</v>
      </c>
      <c r="AA92" s="5">
        <v>219</v>
      </c>
      <c r="AB92" s="5">
        <v>272</v>
      </c>
      <c r="AC92" s="5">
        <v>339</v>
      </c>
      <c r="AD92" s="5">
        <v>351</v>
      </c>
      <c r="AE92" s="5">
        <v>287</v>
      </c>
      <c r="AF92" s="5">
        <v>464</v>
      </c>
      <c r="AG92" s="5">
        <v>343</v>
      </c>
      <c r="AH92" s="5">
        <v>341</v>
      </c>
      <c r="AI92" s="5">
        <v>434</v>
      </c>
      <c r="AJ92" s="5">
        <v>385</v>
      </c>
      <c r="AK92" s="5">
        <v>436</v>
      </c>
      <c r="AL92" s="5">
        <v>525</v>
      </c>
      <c r="AM92" s="5">
        <v>324</v>
      </c>
      <c r="AN92" s="5">
        <v>376</v>
      </c>
      <c r="AO92" s="5">
        <v>590</v>
      </c>
      <c r="AP92" s="5">
        <v>293</v>
      </c>
      <c r="AQ92" s="5">
        <v>201</v>
      </c>
      <c r="AR92" s="5">
        <v>228</v>
      </c>
      <c r="AS92" s="5">
        <v>303</v>
      </c>
      <c r="AT92" s="13">
        <v>398</v>
      </c>
    </row>
    <row r="93" spans="1:46" s="1" customFormat="1" ht="23.4" customHeight="1" x14ac:dyDescent="0.2">
      <c r="A93" s="9" t="s">
        <v>135</v>
      </c>
      <c r="B93" s="4">
        <v>47</v>
      </c>
      <c r="C93" s="4">
        <v>70</v>
      </c>
      <c r="D93" s="4">
        <v>62</v>
      </c>
      <c r="E93" s="4">
        <v>60</v>
      </c>
      <c r="F93" s="4">
        <v>50</v>
      </c>
      <c r="G93" s="4">
        <v>52</v>
      </c>
      <c r="H93" s="4">
        <v>63</v>
      </c>
      <c r="I93" s="12">
        <v>59</v>
      </c>
      <c r="J93" s="23"/>
      <c r="K93" s="4">
        <v>84</v>
      </c>
      <c r="L93" s="4">
        <v>84</v>
      </c>
      <c r="M93" s="4">
        <v>54</v>
      </c>
      <c r="N93" s="4">
        <v>81</v>
      </c>
      <c r="O93" s="4">
        <v>80</v>
      </c>
      <c r="P93" s="4">
        <v>138</v>
      </c>
      <c r="Q93" s="4">
        <v>87</v>
      </c>
      <c r="R93" s="4">
        <v>80</v>
      </c>
      <c r="S93" s="4">
        <v>101</v>
      </c>
      <c r="T93" s="4">
        <v>93</v>
      </c>
      <c r="U93" s="4">
        <v>130</v>
      </c>
      <c r="V93" s="4">
        <v>109</v>
      </c>
      <c r="W93" s="4">
        <v>161</v>
      </c>
      <c r="X93" s="4">
        <v>171</v>
      </c>
      <c r="Y93" s="4">
        <v>133</v>
      </c>
      <c r="Z93" s="4">
        <v>170</v>
      </c>
      <c r="AA93" s="4">
        <v>84</v>
      </c>
      <c r="AB93" s="4">
        <v>150</v>
      </c>
      <c r="AC93" s="4">
        <v>151</v>
      </c>
      <c r="AD93" s="4">
        <v>141</v>
      </c>
      <c r="AE93" s="4">
        <v>119</v>
      </c>
      <c r="AF93" s="4">
        <v>177</v>
      </c>
      <c r="AG93" s="4">
        <v>83</v>
      </c>
      <c r="AH93" s="4">
        <v>98</v>
      </c>
      <c r="AI93" s="4">
        <v>132</v>
      </c>
      <c r="AJ93" s="4">
        <v>143</v>
      </c>
      <c r="AK93" s="4">
        <v>164</v>
      </c>
      <c r="AL93" s="4">
        <v>212</v>
      </c>
      <c r="AM93" s="4">
        <v>119</v>
      </c>
      <c r="AN93" s="4">
        <v>171</v>
      </c>
      <c r="AO93" s="4">
        <v>249</v>
      </c>
      <c r="AP93" s="4">
        <v>144</v>
      </c>
      <c r="AQ93" s="4">
        <v>85</v>
      </c>
      <c r="AR93" s="4">
        <v>76</v>
      </c>
      <c r="AS93" s="4">
        <v>94</v>
      </c>
      <c r="AT93" s="12">
        <v>129</v>
      </c>
    </row>
    <row r="94" spans="1:46" s="1" customFormat="1" ht="23.4" customHeight="1" x14ac:dyDescent="0.2">
      <c r="A94" s="9" t="s">
        <v>136</v>
      </c>
      <c r="B94" s="5">
        <v>25</v>
      </c>
      <c r="C94" s="5">
        <v>35</v>
      </c>
      <c r="D94" s="5">
        <v>35</v>
      </c>
      <c r="E94" s="5">
        <v>31</v>
      </c>
      <c r="F94" s="5">
        <v>36</v>
      </c>
      <c r="G94" s="5">
        <v>41</v>
      </c>
      <c r="H94" s="5">
        <v>44</v>
      </c>
      <c r="I94" s="13">
        <v>53</v>
      </c>
      <c r="J94" s="24"/>
      <c r="K94" s="5">
        <v>51</v>
      </c>
      <c r="L94" s="5">
        <v>57</v>
      </c>
      <c r="M94" s="5">
        <v>49</v>
      </c>
      <c r="N94" s="5">
        <v>48</v>
      </c>
      <c r="O94" s="5">
        <v>29</v>
      </c>
      <c r="P94" s="5">
        <v>30</v>
      </c>
      <c r="Q94" s="5">
        <v>30</v>
      </c>
      <c r="R94" s="5">
        <v>30</v>
      </c>
      <c r="S94" s="5">
        <v>39</v>
      </c>
      <c r="T94" s="5">
        <v>61</v>
      </c>
      <c r="U94" s="5">
        <v>78</v>
      </c>
      <c r="V94" s="5">
        <v>76</v>
      </c>
      <c r="W94" s="5">
        <v>102</v>
      </c>
      <c r="X94" s="5">
        <v>104</v>
      </c>
      <c r="Y94" s="5">
        <v>50</v>
      </c>
      <c r="Z94" s="5">
        <v>83</v>
      </c>
      <c r="AA94" s="5">
        <v>41</v>
      </c>
      <c r="AB94" s="5">
        <v>57</v>
      </c>
      <c r="AC94" s="5">
        <v>52</v>
      </c>
      <c r="AD94" s="5">
        <v>66</v>
      </c>
      <c r="AE94" s="5">
        <v>37</v>
      </c>
      <c r="AF94" s="5">
        <v>75</v>
      </c>
      <c r="AG94" s="5">
        <v>60</v>
      </c>
      <c r="AH94" s="5">
        <v>70</v>
      </c>
      <c r="AI94" s="5">
        <v>47</v>
      </c>
      <c r="AJ94" s="5">
        <v>49</v>
      </c>
      <c r="AK94" s="5">
        <v>55</v>
      </c>
      <c r="AL94" s="5">
        <v>68</v>
      </c>
      <c r="AM94" s="5">
        <v>42</v>
      </c>
      <c r="AN94" s="5">
        <v>39</v>
      </c>
      <c r="AO94" s="5">
        <v>57</v>
      </c>
      <c r="AP94" s="5">
        <v>15</v>
      </c>
      <c r="AQ94" s="5">
        <v>9</v>
      </c>
      <c r="AR94" s="5">
        <v>37</v>
      </c>
      <c r="AS94" s="5">
        <v>43</v>
      </c>
      <c r="AT94" s="13">
        <v>49</v>
      </c>
    </row>
    <row r="95" spans="1:46" s="1" customFormat="1" ht="23.4" customHeight="1" x14ac:dyDescent="0.2">
      <c r="A95" s="9" t="s">
        <v>137</v>
      </c>
      <c r="B95" s="4">
        <v>78</v>
      </c>
      <c r="C95" s="4">
        <v>91</v>
      </c>
      <c r="D95" s="4">
        <v>96</v>
      </c>
      <c r="E95" s="4">
        <v>98</v>
      </c>
      <c r="F95" s="4">
        <v>59</v>
      </c>
      <c r="G95" s="4">
        <v>88</v>
      </c>
      <c r="H95" s="4">
        <v>51</v>
      </c>
      <c r="I95" s="12">
        <v>83</v>
      </c>
      <c r="J95" s="23"/>
      <c r="K95" s="4">
        <v>58</v>
      </c>
      <c r="L95" s="4">
        <v>120</v>
      </c>
      <c r="M95" s="4">
        <v>159</v>
      </c>
      <c r="N95" s="4">
        <v>141</v>
      </c>
      <c r="O95" s="4">
        <v>104</v>
      </c>
      <c r="P95" s="4">
        <v>162</v>
      </c>
      <c r="Q95" s="4">
        <v>120</v>
      </c>
      <c r="R95" s="4">
        <v>117</v>
      </c>
      <c r="S95" s="4">
        <v>146</v>
      </c>
      <c r="T95" s="4">
        <v>183</v>
      </c>
      <c r="U95" s="4">
        <v>180</v>
      </c>
      <c r="V95" s="4">
        <v>191</v>
      </c>
      <c r="W95" s="4">
        <v>175</v>
      </c>
      <c r="X95" s="4">
        <v>174</v>
      </c>
      <c r="Y95" s="4">
        <v>143</v>
      </c>
      <c r="Z95" s="4">
        <v>140</v>
      </c>
      <c r="AA95" s="4">
        <v>69</v>
      </c>
      <c r="AB95" s="4">
        <v>152</v>
      </c>
      <c r="AC95" s="4">
        <v>150</v>
      </c>
      <c r="AD95" s="4">
        <v>145</v>
      </c>
      <c r="AE95" s="4">
        <v>154</v>
      </c>
      <c r="AF95" s="4">
        <v>264</v>
      </c>
      <c r="AG95" s="4">
        <v>169</v>
      </c>
      <c r="AH95" s="4">
        <v>159</v>
      </c>
      <c r="AI95" s="4">
        <v>152</v>
      </c>
      <c r="AJ95" s="4">
        <v>129</v>
      </c>
      <c r="AK95" s="4">
        <v>195</v>
      </c>
      <c r="AL95" s="4">
        <v>296</v>
      </c>
      <c r="AM95" s="4">
        <v>149</v>
      </c>
      <c r="AN95" s="4">
        <v>138</v>
      </c>
      <c r="AO95" s="4">
        <v>201</v>
      </c>
      <c r="AP95" s="4">
        <v>98</v>
      </c>
      <c r="AQ95" s="4">
        <v>55</v>
      </c>
      <c r="AR95" s="4">
        <v>91</v>
      </c>
      <c r="AS95" s="4">
        <v>105</v>
      </c>
      <c r="AT95" s="12">
        <v>156</v>
      </c>
    </row>
    <row r="96" spans="1:46" s="1" customFormat="1" ht="37.950000000000003" customHeight="1" x14ac:dyDescent="0.2">
      <c r="A96" s="9" t="s">
        <v>138</v>
      </c>
      <c r="B96" s="5">
        <v>10</v>
      </c>
      <c r="C96" s="5">
        <v>9</v>
      </c>
      <c r="D96" s="5">
        <v>3</v>
      </c>
      <c r="E96" s="5">
        <v>3</v>
      </c>
      <c r="F96" s="5">
        <v>5</v>
      </c>
      <c r="G96" s="5">
        <v>5</v>
      </c>
      <c r="H96" s="5">
        <v>9</v>
      </c>
      <c r="I96" s="13">
        <v>9</v>
      </c>
      <c r="J96" s="24"/>
      <c r="K96" s="5">
        <v>6</v>
      </c>
      <c r="L96" s="5">
        <v>6</v>
      </c>
      <c r="M96" s="5">
        <v>7</v>
      </c>
      <c r="N96" s="5">
        <v>6</v>
      </c>
      <c r="O96" s="5">
        <v>13</v>
      </c>
      <c r="P96" s="5">
        <v>15</v>
      </c>
      <c r="Q96" s="5">
        <v>12</v>
      </c>
      <c r="R96" s="5">
        <v>9</v>
      </c>
      <c r="S96" s="5">
        <v>14</v>
      </c>
      <c r="T96" s="5">
        <v>15</v>
      </c>
      <c r="U96" s="5">
        <v>13</v>
      </c>
      <c r="V96" s="5">
        <v>15</v>
      </c>
      <c r="W96" s="5">
        <v>18</v>
      </c>
      <c r="X96" s="5">
        <v>19</v>
      </c>
      <c r="Y96" s="5">
        <v>12</v>
      </c>
      <c r="Z96" s="5">
        <v>21</v>
      </c>
      <c r="AA96" s="5">
        <v>11</v>
      </c>
      <c r="AB96" s="5">
        <v>10</v>
      </c>
      <c r="AC96" s="5">
        <v>22</v>
      </c>
      <c r="AD96" s="5">
        <v>17</v>
      </c>
      <c r="AE96" s="5">
        <v>15</v>
      </c>
      <c r="AF96" s="5">
        <v>30</v>
      </c>
      <c r="AG96" s="5">
        <v>9</v>
      </c>
      <c r="AH96" s="5">
        <v>8</v>
      </c>
      <c r="AI96" s="5">
        <v>14</v>
      </c>
      <c r="AJ96" s="5">
        <v>13</v>
      </c>
      <c r="AK96" s="5">
        <v>24</v>
      </c>
      <c r="AL96" s="5">
        <v>23</v>
      </c>
      <c r="AM96" s="5">
        <v>14</v>
      </c>
      <c r="AN96" s="5">
        <v>24</v>
      </c>
      <c r="AO96" s="5">
        <v>33</v>
      </c>
      <c r="AP96" s="5">
        <v>13</v>
      </c>
      <c r="AQ96" s="5">
        <v>14</v>
      </c>
      <c r="AR96" s="5">
        <v>17</v>
      </c>
      <c r="AS96" s="5">
        <v>31</v>
      </c>
      <c r="AT96" s="13">
        <v>35</v>
      </c>
    </row>
    <row r="97" spans="1:46" s="1" customFormat="1" ht="37.950000000000003" customHeight="1" x14ac:dyDescent="0.2">
      <c r="A97" s="18" t="s">
        <v>139</v>
      </c>
      <c r="B97" s="19">
        <v>10</v>
      </c>
      <c r="C97" s="19">
        <v>7</v>
      </c>
      <c r="D97" s="19">
        <v>5</v>
      </c>
      <c r="E97" s="19">
        <v>12</v>
      </c>
      <c r="F97" s="19">
        <v>13</v>
      </c>
      <c r="G97" s="19">
        <v>22</v>
      </c>
      <c r="H97" s="19">
        <v>17</v>
      </c>
      <c r="I97" s="20">
        <v>11</v>
      </c>
      <c r="J97" s="25"/>
      <c r="K97" s="19">
        <v>22</v>
      </c>
      <c r="L97" s="19">
        <v>16</v>
      </c>
      <c r="M97" s="19">
        <v>8</v>
      </c>
      <c r="N97" s="19">
        <v>10</v>
      </c>
      <c r="O97" s="19">
        <v>2</v>
      </c>
      <c r="P97" s="19">
        <v>10</v>
      </c>
      <c r="Q97" s="19">
        <v>6</v>
      </c>
      <c r="R97" s="19">
        <v>9</v>
      </c>
      <c r="S97" s="19">
        <v>18</v>
      </c>
      <c r="T97" s="19">
        <v>30</v>
      </c>
      <c r="U97" s="19">
        <v>38</v>
      </c>
      <c r="V97" s="19">
        <v>42</v>
      </c>
      <c r="W97" s="19">
        <v>37</v>
      </c>
      <c r="X97" s="19">
        <v>27</v>
      </c>
      <c r="Y97" s="19">
        <v>16</v>
      </c>
      <c r="Z97" s="19">
        <v>13</v>
      </c>
      <c r="AA97" s="19">
        <v>11</v>
      </c>
      <c r="AB97" s="19">
        <v>15</v>
      </c>
      <c r="AC97" s="19">
        <v>22</v>
      </c>
      <c r="AD97" s="19">
        <v>14</v>
      </c>
      <c r="AE97" s="19">
        <v>9</v>
      </c>
      <c r="AF97" s="19">
        <v>42</v>
      </c>
      <c r="AG97" s="19">
        <v>27</v>
      </c>
      <c r="AH97" s="19">
        <v>19</v>
      </c>
      <c r="AI97" s="19">
        <v>22</v>
      </c>
      <c r="AJ97" s="19">
        <v>13</v>
      </c>
      <c r="AK97" s="19">
        <v>18</v>
      </c>
      <c r="AL97" s="19">
        <v>12</v>
      </c>
      <c r="AM97" s="19">
        <v>12</v>
      </c>
      <c r="AN97" s="19">
        <v>8</v>
      </c>
      <c r="AO97" s="19">
        <v>15</v>
      </c>
      <c r="AP97" s="19">
        <v>6</v>
      </c>
      <c r="AQ97" s="19">
        <v>13</v>
      </c>
      <c r="AR97" s="19">
        <v>16</v>
      </c>
      <c r="AS97" s="19">
        <v>22</v>
      </c>
      <c r="AT97" s="20">
        <v>25</v>
      </c>
    </row>
    <row r="98" spans="1:46" s="1" customFormat="1" ht="28.65" customHeight="1" x14ac:dyDescent="0.2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01A3-2593-43D8-9A6B-A473B611F95E}">
  <dimension ref="A1:C4225"/>
  <sheetViews>
    <sheetView topLeftCell="A4163" workbookViewId="0"/>
  </sheetViews>
  <sheetFormatPr defaultRowHeight="13.2" x14ac:dyDescent="0.25"/>
  <cols>
    <col min="1" max="1" width="80.88671875" bestFit="1" customWidth="1"/>
    <col min="2" max="2" width="13.88671875" bestFit="1" customWidth="1"/>
    <col min="3" max="3" width="11.88671875" bestFit="1" customWidth="1"/>
  </cols>
  <sheetData>
    <row r="1" spans="1:3" x14ac:dyDescent="0.25">
      <c r="A1" t="s">
        <v>140</v>
      </c>
      <c r="B1" t="s">
        <v>142</v>
      </c>
      <c r="C1" t="s">
        <v>143</v>
      </c>
    </row>
    <row r="2" spans="1:3" x14ac:dyDescent="0.25">
      <c r="A2" s="26" t="s">
        <v>44</v>
      </c>
      <c r="B2" s="26" t="s">
        <v>0</v>
      </c>
      <c r="C2">
        <v>22845</v>
      </c>
    </row>
    <row r="3" spans="1:3" x14ac:dyDescent="0.25">
      <c r="A3" s="26" t="s">
        <v>44</v>
      </c>
      <c r="B3" s="26" t="s">
        <v>1</v>
      </c>
      <c r="C3">
        <v>28794</v>
      </c>
    </row>
    <row r="4" spans="1:3" x14ac:dyDescent="0.25">
      <c r="A4" s="26" t="s">
        <v>44</v>
      </c>
      <c r="B4" s="26" t="s">
        <v>2</v>
      </c>
      <c r="C4">
        <v>27961</v>
      </c>
    </row>
    <row r="5" spans="1:3" x14ac:dyDescent="0.25">
      <c r="A5" s="26" t="s">
        <v>44</v>
      </c>
      <c r="B5" s="26" t="s">
        <v>3</v>
      </c>
      <c r="C5">
        <v>28830</v>
      </c>
    </row>
    <row r="6" spans="1:3" x14ac:dyDescent="0.25">
      <c r="A6" s="26" t="s">
        <v>44</v>
      </c>
      <c r="B6" s="26" t="s">
        <v>4</v>
      </c>
      <c r="C6">
        <v>24261</v>
      </c>
    </row>
    <row r="7" spans="1:3" x14ac:dyDescent="0.25">
      <c r="A7" s="26" t="s">
        <v>44</v>
      </c>
      <c r="B7" s="26" t="s">
        <v>5</v>
      </c>
      <c r="C7">
        <v>27102</v>
      </c>
    </row>
    <row r="8" spans="1:3" x14ac:dyDescent="0.25">
      <c r="A8" s="26" t="s">
        <v>44</v>
      </c>
      <c r="B8" s="26" t="s">
        <v>6</v>
      </c>
      <c r="C8">
        <v>24224</v>
      </c>
    </row>
    <row r="9" spans="1:3" x14ac:dyDescent="0.25">
      <c r="A9" s="26" t="s">
        <v>44</v>
      </c>
      <c r="B9" s="26" t="s">
        <v>7</v>
      </c>
      <c r="C9">
        <v>28097</v>
      </c>
    </row>
    <row r="10" spans="1:3" x14ac:dyDescent="0.25">
      <c r="A10" s="26" t="s">
        <v>44</v>
      </c>
      <c r="B10" s="26" t="s">
        <v>8</v>
      </c>
      <c r="C10">
        <v>29431</v>
      </c>
    </row>
    <row r="11" spans="1:3" x14ac:dyDescent="0.25">
      <c r="A11" s="26" t="s">
        <v>44</v>
      </c>
      <c r="B11" s="26" t="s">
        <v>9</v>
      </c>
      <c r="C11">
        <v>31249</v>
      </c>
    </row>
    <row r="12" spans="1:3" x14ac:dyDescent="0.25">
      <c r="A12" s="26" t="s">
        <v>44</v>
      </c>
      <c r="B12" s="26" t="s">
        <v>10</v>
      </c>
      <c r="C12">
        <v>31105</v>
      </c>
    </row>
    <row r="13" spans="1:3" x14ac:dyDescent="0.25">
      <c r="A13" s="26" t="s">
        <v>44</v>
      </c>
      <c r="B13" s="26" t="s">
        <v>11</v>
      </c>
      <c r="C13">
        <v>35883</v>
      </c>
    </row>
    <row r="14" spans="1:3" x14ac:dyDescent="0.25">
      <c r="A14" s="26" t="s">
        <v>44</v>
      </c>
      <c r="B14" s="26" t="s">
        <v>12</v>
      </c>
      <c r="C14">
        <v>22267</v>
      </c>
    </row>
    <row r="15" spans="1:3" x14ac:dyDescent="0.25">
      <c r="A15" s="26" t="s">
        <v>44</v>
      </c>
      <c r="B15" s="26" t="s">
        <v>13</v>
      </c>
      <c r="C15">
        <v>28952</v>
      </c>
    </row>
    <row r="16" spans="1:3" x14ac:dyDescent="0.25">
      <c r="A16" s="26" t="s">
        <v>44</v>
      </c>
      <c r="B16" s="26" t="s">
        <v>14</v>
      </c>
      <c r="C16">
        <v>32553</v>
      </c>
    </row>
    <row r="17" spans="1:3" x14ac:dyDescent="0.25">
      <c r="A17" s="26" t="s">
        <v>44</v>
      </c>
      <c r="B17" s="26" t="s">
        <v>15</v>
      </c>
      <c r="C17">
        <v>19793</v>
      </c>
    </row>
    <row r="18" spans="1:3" x14ac:dyDescent="0.25">
      <c r="A18" s="26" t="s">
        <v>44</v>
      </c>
      <c r="B18" s="26" t="s">
        <v>16</v>
      </c>
      <c r="C18">
        <v>29404</v>
      </c>
    </row>
    <row r="19" spans="1:3" x14ac:dyDescent="0.25">
      <c r="A19" s="26" t="s">
        <v>44</v>
      </c>
      <c r="B19" s="26" t="s">
        <v>17</v>
      </c>
      <c r="C19">
        <v>40638</v>
      </c>
    </row>
    <row r="20" spans="1:3" x14ac:dyDescent="0.25">
      <c r="A20" s="26" t="s">
        <v>44</v>
      </c>
      <c r="B20" s="26" t="s">
        <v>18</v>
      </c>
      <c r="C20">
        <v>48275</v>
      </c>
    </row>
    <row r="21" spans="1:3" x14ac:dyDescent="0.25">
      <c r="A21" s="26" t="s">
        <v>44</v>
      </c>
      <c r="B21" s="26" t="s">
        <v>19</v>
      </c>
      <c r="C21">
        <v>51114</v>
      </c>
    </row>
    <row r="22" spans="1:3" x14ac:dyDescent="0.25">
      <c r="A22" s="26" t="s">
        <v>44</v>
      </c>
      <c r="B22" s="26" t="s">
        <v>20</v>
      </c>
      <c r="C22">
        <v>55654</v>
      </c>
    </row>
    <row r="23" spans="1:3" x14ac:dyDescent="0.25">
      <c r="A23" s="26" t="s">
        <v>44</v>
      </c>
      <c r="B23" s="26" t="s">
        <v>21</v>
      </c>
      <c r="C23">
        <v>58192</v>
      </c>
    </row>
    <row r="24" spans="1:3" x14ac:dyDescent="0.25">
      <c r="A24" s="26" t="s">
        <v>44</v>
      </c>
      <c r="B24" s="26" t="s">
        <v>22</v>
      </c>
      <c r="C24">
        <v>46869</v>
      </c>
    </row>
    <row r="25" spans="1:3" x14ac:dyDescent="0.25">
      <c r="A25" s="26" t="s">
        <v>44</v>
      </c>
      <c r="B25" s="26" t="s">
        <v>23</v>
      </c>
      <c r="C25">
        <v>50074</v>
      </c>
    </row>
    <row r="26" spans="1:3" x14ac:dyDescent="0.25">
      <c r="A26" s="26" t="s">
        <v>44</v>
      </c>
      <c r="B26" s="26" t="s">
        <v>24</v>
      </c>
      <c r="C26">
        <v>25812</v>
      </c>
    </row>
    <row r="27" spans="1:3" x14ac:dyDescent="0.25">
      <c r="A27" s="26" t="s">
        <v>44</v>
      </c>
      <c r="B27" s="26" t="s">
        <v>25</v>
      </c>
      <c r="C27">
        <v>36553</v>
      </c>
    </row>
    <row r="28" spans="1:3" x14ac:dyDescent="0.25">
      <c r="A28" s="26" t="s">
        <v>44</v>
      </c>
      <c r="B28" s="26" t="s">
        <v>26</v>
      </c>
      <c r="C28">
        <v>42493</v>
      </c>
    </row>
    <row r="29" spans="1:3" x14ac:dyDescent="0.25">
      <c r="A29" s="26" t="s">
        <v>44</v>
      </c>
      <c r="B29" s="26" t="s">
        <v>27</v>
      </c>
      <c r="C29">
        <v>46184</v>
      </c>
    </row>
    <row r="30" spans="1:3" x14ac:dyDescent="0.25">
      <c r="A30" s="26" t="s">
        <v>44</v>
      </c>
      <c r="B30" s="26" t="s">
        <v>28</v>
      </c>
      <c r="C30">
        <v>36818</v>
      </c>
    </row>
    <row r="31" spans="1:3" x14ac:dyDescent="0.25">
      <c r="A31" s="26" t="s">
        <v>44</v>
      </c>
      <c r="B31" s="26" t="s">
        <v>29</v>
      </c>
      <c r="C31">
        <v>52893</v>
      </c>
    </row>
    <row r="32" spans="1:3" x14ac:dyDescent="0.25">
      <c r="A32" s="26" t="s">
        <v>44</v>
      </c>
      <c r="B32" s="26" t="s">
        <v>30</v>
      </c>
      <c r="C32">
        <v>28229</v>
      </c>
    </row>
    <row r="33" spans="1:3" x14ac:dyDescent="0.25">
      <c r="A33" s="26" t="s">
        <v>44</v>
      </c>
      <c r="B33" s="26" t="s">
        <v>31</v>
      </c>
      <c r="C33">
        <v>32572</v>
      </c>
    </row>
    <row r="34" spans="1:3" x14ac:dyDescent="0.25">
      <c r="A34" s="26" t="s">
        <v>44</v>
      </c>
      <c r="B34" s="26" t="s">
        <v>32</v>
      </c>
      <c r="C34">
        <v>37269</v>
      </c>
    </row>
    <row r="35" spans="1:3" x14ac:dyDescent="0.25">
      <c r="A35" s="26" t="s">
        <v>44</v>
      </c>
      <c r="B35" s="26" t="s">
        <v>33</v>
      </c>
      <c r="C35">
        <v>39205</v>
      </c>
    </row>
    <row r="36" spans="1:3" x14ac:dyDescent="0.25">
      <c r="A36" s="26" t="s">
        <v>44</v>
      </c>
      <c r="B36" s="26" t="s">
        <v>34</v>
      </c>
      <c r="C36">
        <v>43329</v>
      </c>
    </row>
    <row r="37" spans="1:3" x14ac:dyDescent="0.25">
      <c r="A37" s="26" t="s">
        <v>44</v>
      </c>
      <c r="B37" s="26" t="s">
        <v>35</v>
      </c>
      <c r="C37">
        <v>54644</v>
      </c>
    </row>
    <row r="38" spans="1:3" x14ac:dyDescent="0.25">
      <c r="A38" s="26" t="s">
        <v>44</v>
      </c>
      <c r="B38" s="26" t="s">
        <v>36</v>
      </c>
      <c r="C38">
        <v>31469</v>
      </c>
    </row>
    <row r="39" spans="1:3" x14ac:dyDescent="0.25">
      <c r="A39" s="26" t="s">
        <v>44</v>
      </c>
      <c r="B39" s="26" t="s">
        <v>37</v>
      </c>
      <c r="C39">
        <v>43397</v>
      </c>
    </row>
    <row r="40" spans="1:3" x14ac:dyDescent="0.25">
      <c r="A40" s="26" t="s">
        <v>44</v>
      </c>
      <c r="B40" s="26" t="s">
        <v>38</v>
      </c>
      <c r="C40">
        <v>62337</v>
      </c>
    </row>
    <row r="41" spans="1:3" x14ac:dyDescent="0.25">
      <c r="A41" s="26" t="s">
        <v>44</v>
      </c>
      <c r="B41" s="26" t="s">
        <v>39</v>
      </c>
      <c r="C41">
        <v>20353</v>
      </c>
    </row>
    <row r="42" spans="1:3" x14ac:dyDescent="0.25">
      <c r="A42" s="26" t="s">
        <v>44</v>
      </c>
      <c r="B42" s="26" t="s">
        <v>40</v>
      </c>
      <c r="C42">
        <v>15195</v>
      </c>
    </row>
    <row r="43" spans="1:3" x14ac:dyDescent="0.25">
      <c r="A43" s="26" t="s">
        <v>44</v>
      </c>
      <c r="B43" s="26" t="s">
        <v>41</v>
      </c>
      <c r="C43">
        <v>21976</v>
      </c>
    </row>
    <row r="44" spans="1:3" x14ac:dyDescent="0.25">
      <c r="A44" s="26" t="s">
        <v>44</v>
      </c>
      <c r="B44" s="26" t="s">
        <v>42</v>
      </c>
      <c r="C44">
        <v>26599</v>
      </c>
    </row>
    <row r="45" spans="1:3" x14ac:dyDescent="0.25">
      <c r="A45" s="26" t="s">
        <v>44</v>
      </c>
      <c r="B45" s="26" t="s">
        <v>43</v>
      </c>
      <c r="C45">
        <v>31380</v>
      </c>
    </row>
    <row r="46" spans="1:3" x14ac:dyDescent="0.25">
      <c r="A46" s="26" t="s">
        <v>45</v>
      </c>
      <c r="B46" s="26" t="s">
        <v>0</v>
      </c>
      <c r="C46">
        <v>7114</v>
      </c>
    </row>
    <row r="47" spans="1:3" x14ac:dyDescent="0.25">
      <c r="A47" s="26" t="s">
        <v>45</v>
      </c>
      <c r="B47" s="26" t="s">
        <v>1</v>
      </c>
      <c r="C47">
        <v>9005</v>
      </c>
    </row>
    <row r="48" spans="1:3" x14ac:dyDescent="0.25">
      <c r="A48" s="26" t="s">
        <v>45</v>
      </c>
      <c r="B48" s="26" t="s">
        <v>2</v>
      </c>
      <c r="C48">
        <v>8521</v>
      </c>
    </row>
    <row r="49" spans="1:3" x14ac:dyDescent="0.25">
      <c r="A49" s="26" t="s">
        <v>45</v>
      </c>
      <c r="B49" s="26" t="s">
        <v>3</v>
      </c>
      <c r="C49">
        <v>8747</v>
      </c>
    </row>
    <row r="50" spans="1:3" x14ac:dyDescent="0.25">
      <c r="A50" s="26" t="s">
        <v>45</v>
      </c>
      <c r="B50" s="26" t="s">
        <v>4</v>
      </c>
      <c r="C50">
        <v>7261</v>
      </c>
    </row>
    <row r="51" spans="1:3" x14ac:dyDescent="0.25">
      <c r="A51" s="26" t="s">
        <v>45</v>
      </c>
      <c r="B51" s="26" t="s">
        <v>5</v>
      </c>
      <c r="C51">
        <v>8046</v>
      </c>
    </row>
    <row r="52" spans="1:3" x14ac:dyDescent="0.25">
      <c r="A52" s="26" t="s">
        <v>45</v>
      </c>
      <c r="B52" s="26" t="s">
        <v>6</v>
      </c>
      <c r="C52">
        <v>6973</v>
      </c>
    </row>
    <row r="53" spans="1:3" x14ac:dyDescent="0.25">
      <c r="A53" s="26" t="s">
        <v>45</v>
      </c>
      <c r="B53" s="26" t="s">
        <v>7</v>
      </c>
      <c r="C53">
        <v>8239</v>
      </c>
    </row>
    <row r="54" spans="1:3" x14ac:dyDescent="0.25">
      <c r="A54" s="26" t="s">
        <v>45</v>
      </c>
      <c r="B54" s="26" t="s">
        <v>8</v>
      </c>
      <c r="C54">
        <v>8572</v>
      </c>
    </row>
    <row r="55" spans="1:3" x14ac:dyDescent="0.25">
      <c r="A55" s="26" t="s">
        <v>45</v>
      </c>
      <c r="B55" s="26" t="s">
        <v>9</v>
      </c>
      <c r="C55">
        <v>9540</v>
      </c>
    </row>
    <row r="56" spans="1:3" x14ac:dyDescent="0.25">
      <c r="A56" s="26" t="s">
        <v>45</v>
      </c>
      <c r="B56" s="26" t="s">
        <v>10</v>
      </c>
      <c r="C56">
        <v>9410</v>
      </c>
    </row>
    <row r="57" spans="1:3" x14ac:dyDescent="0.25">
      <c r="A57" s="26" t="s">
        <v>45</v>
      </c>
      <c r="B57" s="26" t="s">
        <v>11</v>
      </c>
      <c r="C57">
        <v>10887</v>
      </c>
    </row>
    <row r="58" spans="1:3" x14ac:dyDescent="0.25">
      <c r="A58" s="26" t="s">
        <v>45</v>
      </c>
      <c r="B58" s="26" t="s">
        <v>12</v>
      </c>
      <c r="C58">
        <v>7044</v>
      </c>
    </row>
    <row r="59" spans="1:3" x14ac:dyDescent="0.25">
      <c r="A59" s="26" t="s">
        <v>45</v>
      </c>
      <c r="B59" s="26" t="s">
        <v>13</v>
      </c>
      <c r="C59">
        <v>8816</v>
      </c>
    </row>
    <row r="60" spans="1:3" x14ac:dyDescent="0.25">
      <c r="A60" s="26" t="s">
        <v>45</v>
      </c>
      <c r="B60" s="26" t="s">
        <v>14</v>
      </c>
      <c r="C60">
        <v>9915</v>
      </c>
    </row>
    <row r="61" spans="1:3" x14ac:dyDescent="0.25">
      <c r="A61" s="26" t="s">
        <v>45</v>
      </c>
      <c r="B61" s="26" t="s">
        <v>15</v>
      </c>
      <c r="C61">
        <v>5277</v>
      </c>
    </row>
    <row r="62" spans="1:3" x14ac:dyDescent="0.25">
      <c r="A62" s="26" t="s">
        <v>45</v>
      </c>
      <c r="B62" s="26" t="s">
        <v>16</v>
      </c>
      <c r="C62">
        <v>7614</v>
      </c>
    </row>
    <row r="63" spans="1:3" x14ac:dyDescent="0.25">
      <c r="A63" s="26" t="s">
        <v>45</v>
      </c>
      <c r="B63" s="26" t="s">
        <v>17</v>
      </c>
      <c r="C63">
        <v>10435</v>
      </c>
    </row>
    <row r="64" spans="1:3" x14ac:dyDescent="0.25">
      <c r="A64" s="26" t="s">
        <v>45</v>
      </c>
      <c r="B64" s="26" t="s">
        <v>18</v>
      </c>
      <c r="C64">
        <v>13274</v>
      </c>
    </row>
    <row r="65" spans="1:3" x14ac:dyDescent="0.25">
      <c r="A65" s="26" t="s">
        <v>45</v>
      </c>
      <c r="B65" s="26" t="s">
        <v>19</v>
      </c>
      <c r="C65">
        <v>14117</v>
      </c>
    </row>
    <row r="66" spans="1:3" x14ac:dyDescent="0.25">
      <c r="A66" s="26" t="s">
        <v>45</v>
      </c>
      <c r="B66" s="26" t="s">
        <v>20</v>
      </c>
      <c r="C66">
        <v>15313</v>
      </c>
    </row>
    <row r="67" spans="1:3" x14ac:dyDescent="0.25">
      <c r="A67" s="26" t="s">
        <v>45</v>
      </c>
      <c r="B67" s="26" t="s">
        <v>21</v>
      </c>
      <c r="C67">
        <v>15949</v>
      </c>
    </row>
    <row r="68" spans="1:3" x14ac:dyDescent="0.25">
      <c r="A68" s="26" t="s">
        <v>45</v>
      </c>
      <c r="B68" s="26" t="s">
        <v>22</v>
      </c>
      <c r="C68">
        <v>13607</v>
      </c>
    </row>
    <row r="69" spans="1:3" x14ac:dyDescent="0.25">
      <c r="A69" s="26" t="s">
        <v>45</v>
      </c>
      <c r="B69" s="26" t="s">
        <v>23</v>
      </c>
      <c r="C69">
        <v>14527</v>
      </c>
    </row>
    <row r="70" spans="1:3" x14ac:dyDescent="0.25">
      <c r="A70" s="26" t="s">
        <v>45</v>
      </c>
      <c r="B70" s="26" t="s">
        <v>24</v>
      </c>
      <c r="C70">
        <v>8069</v>
      </c>
    </row>
    <row r="71" spans="1:3" x14ac:dyDescent="0.25">
      <c r="A71" s="26" t="s">
        <v>45</v>
      </c>
      <c r="B71" s="26" t="s">
        <v>25</v>
      </c>
      <c r="C71">
        <v>11234</v>
      </c>
    </row>
    <row r="72" spans="1:3" x14ac:dyDescent="0.25">
      <c r="A72" s="26" t="s">
        <v>45</v>
      </c>
      <c r="B72" s="26" t="s">
        <v>26</v>
      </c>
      <c r="C72">
        <v>12574</v>
      </c>
    </row>
    <row r="73" spans="1:3" x14ac:dyDescent="0.25">
      <c r="A73" s="26" t="s">
        <v>45</v>
      </c>
      <c r="B73" s="26" t="s">
        <v>27</v>
      </c>
      <c r="C73">
        <v>13795</v>
      </c>
    </row>
    <row r="74" spans="1:3" x14ac:dyDescent="0.25">
      <c r="A74" s="26" t="s">
        <v>45</v>
      </c>
      <c r="B74" s="26" t="s">
        <v>28</v>
      </c>
      <c r="C74">
        <v>10789</v>
      </c>
    </row>
    <row r="75" spans="1:3" x14ac:dyDescent="0.25">
      <c r="A75" s="26" t="s">
        <v>45</v>
      </c>
      <c r="B75" s="26" t="s">
        <v>29</v>
      </c>
      <c r="C75">
        <v>15237</v>
      </c>
    </row>
    <row r="76" spans="1:3" x14ac:dyDescent="0.25">
      <c r="A76" s="26" t="s">
        <v>45</v>
      </c>
      <c r="B76" s="26" t="s">
        <v>30</v>
      </c>
      <c r="C76">
        <v>7818</v>
      </c>
    </row>
    <row r="77" spans="1:3" x14ac:dyDescent="0.25">
      <c r="A77" s="26" t="s">
        <v>45</v>
      </c>
      <c r="B77" s="26" t="s">
        <v>31</v>
      </c>
      <c r="C77">
        <v>9462</v>
      </c>
    </row>
    <row r="78" spans="1:3" x14ac:dyDescent="0.25">
      <c r="A78" s="26" t="s">
        <v>45</v>
      </c>
      <c r="B78" s="26" t="s">
        <v>32</v>
      </c>
      <c r="C78">
        <v>10953</v>
      </c>
    </row>
    <row r="79" spans="1:3" x14ac:dyDescent="0.25">
      <c r="A79" s="26" t="s">
        <v>45</v>
      </c>
      <c r="B79" s="26" t="s">
        <v>33</v>
      </c>
      <c r="C79">
        <v>11539</v>
      </c>
    </row>
    <row r="80" spans="1:3" x14ac:dyDescent="0.25">
      <c r="A80" s="26" t="s">
        <v>45</v>
      </c>
      <c r="B80" s="26" t="s">
        <v>34</v>
      </c>
      <c r="C80">
        <v>12321</v>
      </c>
    </row>
    <row r="81" spans="1:3" x14ac:dyDescent="0.25">
      <c r="A81" s="26" t="s">
        <v>45</v>
      </c>
      <c r="B81" s="26" t="s">
        <v>35</v>
      </c>
      <c r="C81">
        <v>15364</v>
      </c>
    </row>
    <row r="82" spans="1:3" x14ac:dyDescent="0.25">
      <c r="A82" s="26" t="s">
        <v>45</v>
      </c>
      <c r="B82" s="26" t="s">
        <v>36</v>
      </c>
      <c r="C82">
        <v>9105</v>
      </c>
    </row>
    <row r="83" spans="1:3" x14ac:dyDescent="0.25">
      <c r="A83" s="26" t="s">
        <v>45</v>
      </c>
      <c r="B83" s="26" t="s">
        <v>37</v>
      </c>
      <c r="C83">
        <v>12415</v>
      </c>
    </row>
    <row r="84" spans="1:3" x14ac:dyDescent="0.25">
      <c r="A84" s="26" t="s">
        <v>45</v>
      </c>
      <c r="B84" s="26" t="s">
        <v>38</v>
      </c>
      <c r="C84">
        <v>14894</v>
      </c>
    </row>
    <row r="85" spans="1:3" x14ac:dyDescent="0.25">
      <c r="A85" s="26" t="s">
        <v>45</v>
      </c>
      <c r="B85" s="26" t="s">
        <v>39</v>
      </c>
      <c r="C85">
        <v>5441</v>
      </c>
    </row>
    <row r="86" spans="1:3" x14ac:dyDescent="0.25">
      <c r="A86" s="26" t="s">
        <v>45</v>
      </c>
      <c r="B86" s="26" t="s">
        <v>40</v>
      </c>
      <c r="C86">
        <v>5413</v>
      </c>
    </row>
    <row r="87" spans="1:3" x14ac:dyDescent="0.25">
      <c r="A87" s="26" t="s">
        <v>45</v>
      </c>
      <c r="B87" s="26" t="s">
        <v>41</v>
      </c>
      <c r="C87">
        <v>7215</v>
      </c>
    </row>
    <row r="88" spans="1:3" x14ac:dyDescent="0.25">
      <c r="A88" s="26" t="s">
        <v>45</v>
      </c>
      <c r="B88" s="26" t="s">
        <v>42</v>
      </c>
      <c r="C88">
        <v>8113</v>
      </c>
    </row>
    <row r="89" spans="1:3" x14ac:dyDescent="0.25">
      <c r="A89" s="26" t="s">
        <v>45</v>
      </c>
      <c r="B89" s="26" t="s">
        <v>43</v>
      </c>
      <c r="C89">
        <v>9196</v>
      </c>
    </row>
    <row r="90" spans="1:3" x14ac:dyDescent="0.25">
      <c r="A90" s="26" t="s">
        <v>46</v>
      </c>
      <c r="B90" s="26" t="s">
        <v>0</v>
      </c>
      <c r="C90">
        <v>129</v>
      </c>
    </row>
    <row r="91" spans="1:3" x14ac:dyDescent="0.25">
      <c r="A91" s="26" t="s">
        <v>46</v>
      </c>
      <c r="B91" s="26" t="s">
        <v>1</v>
      </c>
      <c r="C91">
        <v>157</v>
      </c>
    </row>
    <row r="92" spans="1:3" x14ac:dyDescent="0.25">
      <c r="A92" s="26" t="s">
        <v>46</v>
      </c>
      <c r="B92" s="26" t="s">
        <v>2</v>
      </c>
      <c r="C92">
        <v>148</v>
      </c>
    </row>
    <row r="93" spans="1:3" x14ac:dyDescent="0.25">
      <c r="A93" s="26" t="s">
        <v>46</v>
      </c>
      <c r="B93" s="26" t="s">
        <v>3</v>
      </c>
      <c r="C93">
        <v>149</v>
      </c>
    </row>
    <row r="94" spans="1:3" x14ac:dyDescent="0.25">
      <c r="A94" s="26" t="s">
        <v>46</v>
      </c>
      <c r="B94" s="26" t="s">
        <v>4</v>
      </c>
      <c r="C94">
        <v>119</v>
      </c>
    </row>
    <row r="95" spans="1:3" x14ac:dyDescent="0.25">
      <c r="A95" s="26" t="s">
        <v>46</v>
      </c>
      <c r="B95" s="26" t="s">
        <v>5</v>
      </c>
      <c r="C95">
        <v>145</v>
      </c>
    </row>
    <row r="96" spans="1:3" x14ac:dyDescent="0.25">
      <c r="A96" s="26" t="s">
        <v>46</v>
      </c>
      <c r="B96" s="26" t="s">
        <v>6</v>
      </c>
      <c r="C96">
        <v>125</v>
      </c>
    </row>
    <row r="97" spans="1:3" x14ac:dyDescent="0.25">
      <c r="A97" s="26" t="s">
        <v>46</v>
      </c>
      <c r="B97" s="26" t="s">
        <v>7</v>
      </c>
      <c r="C97">
        <v>148</v>
      </c>
    </row>
    <row r="98" spans="1:3" x14ac:dyDescent="0.25">
      <c r="A98" s="26" t="s">
        <v>46</v>
      </c>
      <c r="B98" s="26" t="s">
        <v>8</v>
      </c>
      <c r="C98">
        <v>143</v>
      </c>
    </row>
    <row r="99" spans="1:3" x14ac:dyDescent="0.25">
      <c r="A99" s="26" t="s">
        <v>46</v>
      </c>
      <c r="B99" s="26" t="s">
        <v>9</v>
      </c>
      <c r="C99">
        <v>169</v>
      </c>
    </row>
    <row r="100" spans="1:3" x14ac:dyDescent="0.25">
      <c r="A100" s="26" t="s">
        <v>46</v>
      </c>
      <c r="B100" s="26" t="s">
        <v>10</v>
      </c>
      <c r="C100">
        <v>182</v>
      </c>
    </row>
    <row r="101" spans="1:3" x14ac:dyDescent="0.25">
      <c r="A101" s="26" t="s">
        <v>46</v>
      </c>
      <c r="B101" s="26" t="s">
        <v>11</v>
      </c>
      <c r="C101">
        <v>166</v>
      </c>
    </row>
    <row r="102" spans="1:3" x14ac:dyDescent="0.25">
      <c r="A102" s="26" t="s">
        <v>46</v>
      </c>
      <c r="B102" s="26" t="s">
        <v>12</v>
      </c>
      <c r="C102">
        <v>127</v>
      </c>
    </row>
    <row r="103" spans="1:3" x14ac:dyDescent="0.25">
      <c r="A103" s="26" t="s">
        <v>46</v>
      </c>
      <c r="B103" s="26" t="s">
        <v>13</v>
      </c>
      <c r="C103">
        <v>136</v>
      </c>
    </row>
    <row r="104" spans="1:3" x14ac:dyDescent="0.25">
      <c r="A104" s="26" t="s">
        <v>46</v>
      </c>
      <c r="B104" s="26" t="s">
        <v>14</v>
      </c>
      <c r="C104">
        <v>163</v>
      </c>
    </row>
    <row r="105" spans="1:3" x14ac:dyDescent="0.25">
      <c r="A105" s="26" t="s">
        <v>46</v>
      </c>
      <c r="B105" s="26" t="s">
        <v>15</v>
      </c>
      <c r="C105">
        <v>124</v>
      </c>
    </row>
    <row r="106" spans="1:3" x14ac:dyDescent="0.25">
      <c r="A106" s="26" t="s">
        <v>46</v>
      </c>
      <c r="B106" s="26" t="s">
        <v>16</v>
      </c>
      <c r="C106">
        <v>227</v>
      </c>
    </row>
    <row r="107" spans="1:3" x14ac:dyDescent="0.25">
      <c r="A107" s="26" t="s">
        <v>46</v>
      </c>
      <c r="B107" s="26" t="s">
        <v>17</v>
      </c>
      <c r="C107">
        <v>293</v>
      </c>
    </row>
    <row r="108" spans="1:3" x14ac:dyDescent="0.25">
      <c r="A108" s="26" t="s">
        <v>46</v>
      </c>
      <c r="B108" s="26" t="s">
        <v>18</v>
      </c>
      <c r="C108">
        <v>328</v>
      </c>
    </row>
    <row r="109" spans="1:3" x14ac:dyDescent="0.25">
      <c r="A109" s="26" t="s">
        <v>46</v>
      </c>
      <c r="B109" s="26" t="s">
        <v>19</v>
      </c>
      <c r="C109">
        <v>287</v>
      </c>
    </row>
    <row r="110" spans="1:3" x14ac:dyDescent="0.25">
      <c r="A110" s="26" t="s">
        <v>46</v>
      </c>
      <c r="B110" s="26" t="s">
        <v>20</v>
      </c>
      <c r="C110">
        <v>414</v>
      </c>
    </row>
    <row r="111" spans="1:3" x14ac:dyDescent="0.25">
      <c r="A111" s="26" t="s">
        <v>46</v>
      </c>
      <c r="B111" s="26" t="s">
        <v>21</v>
      </c>
      <c r="C111">
        <v>377</v>
      </c>
    </row>
    <row r="112" spans="1:3" x14ac:dyDescent="0.25">
      <c r="A112" s="26" t="s">
        <v>46</v>
      </c>
      <c r="B112" s="26" t="s">
        <v>22</v>
      </c>
      <c r="C112">
        <v>299</v>
      </c>
    </row>
    <row r="113" spans="1:3" x14ac:dyDescent="0.25">
      <c r="A113" s="26" t="s">
        <v>46</v>
      </c>
      <c r="B113" s="26" t="s">
        <v>23</v>
      </c>
      <c r="C113">
        <v>326</v>
      </c>
    </row>
    <row r="114" spans="1:3" x14ac:dyDescent="0.25">
      <c r="A114" s="26" t="s">
        <v>46</v>
      </c>
      <c r="B114" s="26" t="s">
        <v>24</v>
      </c>
      <c r="C114">
        <v>174</v>
      </c>
    </row>
    <row r="115" spans="1:3" x14ac:dyDescent="0.25">
      <c r="A115" s="26" t="s">
        <v>46</v>
      </c>
      <c r="B115" s="26" t="s">
        <v>25</v>
      </c>
      <c r="C115">
        <v>208</v>
      </c>
    </row>
    <row r="116" spans="1:3" x14ac:dyDescent="0.25">
      <c r="A116" s="26" t="s">
        <v>46</v>
      </c>
      <c r="B116" s="26" t="s">
        <v>26</v>
      </c>
      <c r="C116">
        <v>222</v>
      </c>
    </row>
    <row r="117" spans="1:3" x14ac:dyDescent="0.25">
      <c r="A117" s="26" t="s">
        <v>46</v>
      </c>
      <c r="B117" s="26" t="s">
        <v>27</v>
      </c>
      <c r="C117">
        <v>249</v>
      </c>
    </row>
    <row r="118" spans="1:3" x14ac:dyDescent="0.25">
      <c r="A118" s="26" t="s">
        <v>46</v>
      </c>
      <c r="B118" s="26" t="s">
        <v>28</v>
      </c>
      <c r="C118">
        <v>250</v>
      </c>
    </row>
    <row r="119" spans="1:3" x14ac:dyDescent="0.25">
      <c r="A119" s="26" t="s">
        <v>46</v>
      </c>
      <c r="B119" s="26" t="s">
        <v>29</v>
      </c>
      <c r="C119">
        <v>330</v>
      </c>
    </row>
    <row r="120" spans="1:3" x14ac:dyDescent="0.25">
      <c r="A120" s="26" t="s">
        <v>46</v>
      </c>
      <c r="B120" s="26" t="s">
        <v>30</v>
      </c>
      <c r="C120">
        <v>199</v>
      </c>
    </row>
    <row r="121" spans="1:3" x14ac:dyDescent="0.25">
      <c r="A121" s="26" t="s">
        <v>46</v>
      </c>
      <c r="B121" s="26" t="s">
        <v>31</v>
      </c>
      <c r="C121">
        <v>278</v>
      </c>
    </row>
    <row r="122" spans="1:3" x14ac:dyDescent="0.25">
      <c r="A122" s="26" t="s">
        <v>46</v>
      </c>
      <c r="B122" s="26" t="s">
        <v>32</v>
      </c>
      <c r="C122">
        <v>221</v>
      </c>
    </row>
    <row r="123" spans="1:3" x14ac:dyDescent="0.25">
      <c r="A123" s="26" t="s">
        <v>46</v>
      </c>
      <c r="B123" s="26" t="s">
        <v>33</v>
      </c>
      <c r="C123">
        <v>252</v>
      </c>
    </row>
    <row r="124" spans="1:3" x14ac:dyDescent="0.25">
      <c r="A124" s="26" t="s">
        <v>46</v>
      </c>
      <c r="B124" s="26" t="s">
        <v>34</v>
      </c>
      <c r="C124">
        <v>284</v>
      </c>
    </row>
    <row r="125" spans="1:3" x14ac:dyDescent="0.25">
      <c r="A125" s="26" t="s">
        <v>46</v>
      </c>
      <c r="B125" s="26" t="s">
        <v>35</v>
      </c>
      <c r="C125">
        <v>376</v>
      </c>
    </row>
    <row r="126" spans="1:3" x14ac:dyDescent="0.25">
      <c r="A126" s="26" t="s">
        <v>46</v>
      </c>
      <c r="B126" s="26" t="s">
        <v>36</v>
      </c>
      <c r="C126">
        <v>235</v>
      </c>
    </row>
    <row r="127" spans="1:3" x14ac:dyDescent="0.25">
      <c r="A127" s="26" t="s">
        <v>46</v>
      </c>
      <c r="B127" s="26" t="s">
        <v>37</v>
      </c>
      <c r="C127">
        <v>327</v>
      </c>
    </row>
    <row r="128" spans="1:3" x14ac:dyDescent="0.25">
      <c r="A128" s="26" t="s">
        <v>46</v>
      </c>
      <c r="B128" s="26" t="s">
        <v>38</v>
      </c>
      <c r="C128">
        <v>490</v>
      </c>
    </row>
    <row r="129" spans="1:3" x14ac:dyDescent="0.25">
      <c r="A129" s="26" t="s">
        <v>46</v>
      </c>
      <c r="B129" s="26" t="s">
        <v>39</v>
      </c>
      <c r="C129">
        <v>98</v>
      </c>
    </row>
    <row r="130" spans="1:3" x14ac:dyDescent="0.25">
      <c r="A130" s="26" t="s">
        <v>46</v>
      </c>
      <c r="B130" s="26" t="s">
        <v>40</v>
      </c>
      <c r="C130">
        <v>128</v>
      </c>
    </row>
    <row r="131" spans="1:3" x14ac:dyDescent="0.25">
      <c r="A131" s="26" t="s">
        <v>46</v>
      </c>
      <c r="B131" s="26" t="s">
        <v>41</v>
      </c>
      <c r="C131">
        <v>143</v>
      </c>
    </row>
    <row r="132" spans="1:3" x14ac:dyDescent="0.25">
      <c r="A132" s="26" t="s">
        <v>46</v>
      </c>
      <c r="B132" s="26" t="s">
        <v>42</v>
      </c>
      <c r="C132">
        <v>200</v>
      </c>
    </row>
    <row r="133" spans="1:3" x14ac:dyDescent="0.25">
      <c r="A133" s="26" t="s">
        <v>46</v>
      </c>
      <c r="B133" s="26" t="s">
        <v>43</v>
      </c>
      <c r="C133">
        <v>225</v>
      </c>
    </row>
    <row r="134" spans="1:3" x14ac:dyDescent="0.25">
      <c r="A134" s="26" t="s">
        <v>47</v>
      </c>
      <c r="B134" s="26" t="s">
        <v>0</v>
      </c>
      <c r="C134">
        <v>212</v>
      </c>
    </row>
    <row r="135" spans="1:3" x14ac:dyDescent="0.25">
      <c r="A135" s="26" t="s">
        <v>47</v>
      </c>
      <c r="B135" s="26" t="s">
        <v>1</v>
      </c>
      <c r="C135">
        <v>263</v>
      </c>
    </row>
    <row r="136" spans="1:3" x14ac:dyDescent="0.25">
      <c r="A136" s="26" t="s">
        <v>47</v>
      </c>
      <c r="B136" s="26" t="s">
        <v>2</v>
      </c>
      <c r="C136">
        <v>190</v>
      </c>
    </row>
    <row r="137" spans="1:3" x14ac:dyDescent="0.25">
      <c r="A137" s="26" t="s">
        <v>47</v>
      </c>
      <c r="B137" s="26" t="s">
        <v>3</v>
      </c>
      <c r="C137">
        <v>193</v>
      </c>
    </row>
    <row r="138" spans="1:3" x14ac:dyDescent="0.25">
      <c r="A138" s="26" t="s">
        <v>47</v>
      </c>
      <c r="B138" s="26" t="s">
        <v>4</v>
      </c>
      <c r="C138">
        <v>183</v>
      </c>
    </row>
    <row r="139" spans="1:3" x14ac:dyDescent="0.25">
      <c r="A139" s="26" t="s">
        <v>47</v>
      </c>
      <c r="B139" s="26" t="s">
        <v>5</v>
      </c>
      <c r="C139">
        <v>187</v>
      </c>
    </row>
    <row r="140" spans="1:3" x14ac:dyDescent="0.25">
      <c r="A140" s="26" t="s">
        <v>47</v>
      </c>
      <c r="B140" s="26" t="s">
        <v>6</v>
      </c>
      <c r="C140">
        <v>191</v>
      </c>
    </row>
    <row r="141" spans="1:3" x14ac:dyDescent="0.25">
      <c r="A141" s="26" t="s">
        <v>47</v>
      </c>
      <c r="B141" s="26" t="s">
        <v>7</v>
      </c>
      <c r="C141">
        <v>209</v>
      </c>
    </row>
    <row r="142" spans="1:3" x14ac:dyDescent="0.25">
      <c r="A142" s="26" t="s">
        <v>47</v>
      </c>
      <c r="B142" s="26" t="s">
        <v>8</v>
      </c>
      <c r="C142">
        <v>242</v>
      </c>
    </row>
    <row r="143" spans="1:3" x14ac:dyDescent="0.25">
      <c r="A143" s="26" t="s">
        <v>47</v>
      </c>
      <c r="B143" s="26" t="s">
        <v>9</v>
      </c>
      <c r="C143">
        <v>275</v>
      </c>
    </row>
    <row r="144" spans="1:3" x14ac:dyDescent="0.25">
      <c r="A144" s="26" t="s">
        <v>47</v>
      </c>
      <c r="B144" s="26" t="s">
        <v>10</v>
      </c>
      <c r="C144">
        <v>211</v>
      </c>
    </row>
    <row r="145" spans="1:3" x14ac:dyDescent="0.25">
      <c r="A145" s="26" t="s">
        <v>47</v>
      </c>
      <c r="B145" s="26" t="s">
        <v>11</v>
      </c>
      <c r="C145">
        <v>303</v>
      </c>
    </row>
    <row r="146" spans="1:3" x14ac:dyDescent="0.25">
      <c r="A146" s="26" t="s">
        <v>47</v>
      </c>
      <c r="B146" s="26" t="s">
        <v>12</v>
      </c>
      <c r="C146">
        <v>179</v>
      </c>
    </row>
    <row r="147" spans="1:3" x14ac:dyDescent="0.25">
      <c r="A147" s="26" t="s">
        <v>47</v>
      </c>
      <c r="B147" s="26" t="s">
        <v>13</v>
      </c>
      <c r="C147">
        <v>191</v>
      </c>
    </row>
    <row r="148" spans="1:3" x14ac:dyDescent="0.25">
      <c r="A148" s="26" t="s">
        <v>47</v>
      </c>
      <c r="B148" s="26" t="s">
        <v>14</v>
      </c>
      <c r="C148">
        <v>252</v>
      </c>
    </row>
    <row r="149" spans="1:3" x14ac:dyDescent="0.25">
      <c r="A149" s="26" t="s">
        <v>47</v>
      </c>
      <c r="B149" s="26" t="s">
        <v>15</v>
      </c>
      <c r="C149">
        <v>142</v>
      </c>
    </row>
    <row r="150" spans="1:3" x14ac:dyDescent="0.25">
      <c r="A150" s="26" t="s">
        <v>47</v>
      </c>
      <c r="B150" s="26" t="s">
        <v>16</v>
      </c>
      <c r="C150">
        <v>206</v>
      </c>
    </row>
    <row r="151" spans="1:3" x14ac:dyDescent="0.25">
      <c r="A151" s="26" t="s">
        <v>47</v>
      </c>
      <c r="B151" s="26" t="s">
        <v>17</v>
      </c>
      <c r="C151">
        <v>331</v>
      </c>
    </row>
    <row r="152" spans="1:3" x14ac:dyDescent="0.25">
      <c r="A152" s="26" t="s">
        <v>47</v>
      </c>
      <c r="B152" s="26" t="s">
        <v>18</v>
      </c>
      <c r="C152">
        <v>381</v>
      </c>
    </row>
    <row r="153" spans="1:3" x14ac:dyDescent="0.25">
      <c r="A153" s="26" t="s">
        <v>47</v>
      </c>
      <c r="B153" s="26" t="s">
        <v>19</v>
      </c>
      <c r="C153">
        <v>462</v>
      </c>
    </row>
    <row r="154" spans="1:3" x14ac:dyDescent="0.25">
      <c r="A154" s="26" t="s">
        <v>47</v>
      </c>
      <c r="B154" s="26" t="s">
        <v>20</v>
      </c>
      <c r="C154">
        <v>513</v>
      </c>
    </row>
    <row r="155" spans="1:3" x14ac:dyDescent="0.25">
      <c r="A155" s="26" t="s">
        <v>47</v>
      </c>
      <c r="B155" s="26" t="s">
        <v>21</v>
      </c>
      <c r="C155">
        <v>426</v>
      </c>
    </row>
    <row r="156" spans="1:3" x14ac:dyDescent="0.25">
      <c r="A156" s="26" t="s">
        <v>47</v>
      </c>
      <c r="B156" s="26" t="s">
        <v>22</v>
      </c>
      <c r="C156">
        <v>332</v>
      </c>
    </row>
    <row r="157" spans="1:3" x14ac:dyDescent="0.25">
      <c r="A157" s="26" t="s">
        <v>47</v>
      </c>
      <c r="B157" s="26" t="s">
        <v>23</v>
      </c>
      <c r="C157">
        <v>353</v>
      </c>
    </row>
    <row r="158" spans="1:3" x14ac:dyDescent="0.25">
      <c r="A158" s="26" t="s">
        <v>47</v>
      </c>
      <c r="B158" s="26" t="s">
        <v>24</v>
      </c>
      <c r="C158">
        <v>193</v>
      </c>
    </row>
    <row r="159" spans="1:3" x14ac:dyDescent="0.25">
      <c r="A159" s="26" t="s">
        <v>47</v>
      </c>
      <c r="B159" s="26" t="s">
        <v>25</v>
      </c>
      <c r="C159">
        <v>197</v>
      </c>
    </row>
    <row r="160" spans="1:3" x14ac:dyDescent="0.25">
      <c r="A160" s="26" t="s">
        <v>47</v>
      </c>
      <c r="B160" s="26" t="s">
        <v>26</v>
      </c>
      <c r="C160">
        <v>255</v>
      </c>
    </row>
    <row r="161" spans="1:3" x14ac:dyDescent="0.25">
      <c r="A161" s="26" t="s">
        <v>47</v>
      </c>
      <c r="B161" s="26" t="s">
        <v>27</v>
      </c>
      <c r="C161">
        <v>346</v>
      </c>
    </row>
    <row r="162" spans="1:3" x14ac:dyDescent="0.25">
      <c r="A162" s="26" t="s">
        <v>47</v>
      </c>
      <c r="B162" s="26" t="s">
        <v>28</v>
      </c>
      <c r="C162">
        <v>221</v>
      </c>
    </row>
    <row r="163" spans="1:3" x14ac:dyDescent="0.25">
      <c r="A163" s="26" t="s">
        <v>47</v>
      </c>
      <c r="B163" s="26" t="s">
        <v>29</v>
      </c>
      <c r="C163">
        <v>344</v>
      </c>
    </row>
    <row r="164" spans="1:3" x14ac:dyDescent="0.25">
      <c r="A164" s="26" t="s">
        <v>47</v>
      </c>
      <c r="B164" s="26" t="s">
        <v>30</v>
      </c>
      <c r="C164">
        <v>186</v>
      </c>
    </row>
    <row r="165" spans="1:3" x14ac:dyDescent="0.25">
      <c r="A165" s="26" t="s">
        <v>47</v>
      </c>
      <c r="B165" s="26" t="s">
        <v>31</v>
      </c>
      <c r="C165">
        <v>221</v>
      </c>
    </row>
    <row r="166" spans="1:3" x14ac:dyDescent="0.25">
      <c r="A166" s="26" t="s">
        <v>47</v>
      </c>
      <c r="B166" s="26" t="s">
        <v>32</v>
      </c>
      <c r="C166">
        <v>243</v>
      </c>
    </row>
    <row r="167" spans="1:3" x14ac:dyDescent="0.25">
      <c r="A167" s="26" t="s">
        <v>47</v>
      </c>
      <c r="B167" s="26" t="s">
        <v>33</v>
      </c>
      <c r="C167">
        <v>277</v>
      </c>
    </row>
    <row r="168" spans="1:3" x14ac:dyDescent="0.25">
      <c r="A168" s="26" t="s">
        <v>47</v>
      </c>
      <c r="B168" s="26" t="s">
        <v>34</v>
      </c>
      <c r="C168">
        <v>244</v>
      </c>
    </row>
    <row r="169" spans="1:3" x14ac:dyDescent="0.25">
      <c r="A169" s="26" t="s">
        <v>47</v>
      </c>
      <c r="B169" s="26" t="s">
        <v>35</v>
      </c>
      <c r="C169">
        <v>321</v>
      </c>
    </row>
    <row r="170" spans="1:3" x14ac:dyDescent="0.25">
      <c r="A170" s="26" t="s">
        <v>47</v>
      </c>
      <c r="B170" s="26" t="s">
        <v>36</v>
      </c>
      <c r="C170">
        <v>166</v>
      </c>
    </row>
    <row r="171" spans="1:3" x14ac:dyDescent="0.25">
      <c r="A171" s="26" t="s">
        <v>47</v>
      </c>
      <c r="B171" s="26" t="s">
        <v>37</v>
      </c>
      <c r="C171">
        <v>272</v>
      </c>
    </row>
    <row r="172" spans="1:3" x14ac:dyDescent="0.25">
      <c r="A172" s="26" t="s">
        <v>47</v>
      </c>
      <c r="B172" s="26" t="s">
        <v>38</v>
      </c>
      <c r="C172">
        <v>252</v>
      </c>
    </row>
    <row r="173" spans="1:3" x14ac:dyDescent="0.25">
      <c r="A173" s="26" t="s">
        <v>47</v>
      </c>
      <c r="B173" s="26" t="s">
        <v>39</v>
      </c>
      <c r="C173">
        <v>68</v>
      </c>
    </row>
    <row r="174" spans="1:3" x14ac:dyDescent="0.25">
      <c r="A174" s="26" t="s">
        <v>47</v>
      </c>
      <c r="B174" s="26" t="s">
        <v>40</v>
      </c>
      <c r="C174">
        <v>76</v>
      </c>
    </row>
    <row r="175" spans="1:3" x14ac:dyDescent="0.25">
      <c r="A175" s="26" t="s">
        <v>47</v>
      </c>
      <c r="B175" s="26" t="s">
        <v>41</v>
      </c>
      <c r="C175">
        <v>119</v>
      </c>
    </row>
    <row r="176" spans="1:3" x14ac:dyDescent="0.25">
      <c r="A176" s="26" t="s">
        <v>47</v>
      </c>
      <c r="B176" s="26" t="s">
        <v>42</v>
      </c>
      <c r="C176">
        <v>165</v>
      </c>
    </row>
    <row r="177" spans="1:3" x14ac:dyDescent="0.25">
      <c r="A177" s="26" t="s">
        <v>47</v>
      </c>
      <c r="B177" s="26" t="s">
        <v>43</v>
      </c>
      <c r="C177">
        <v>173</v>
      </c>
    </row>
    <row r="178" spans="1:3" x14ac:dyDescent="0.25">
      <c r="A178" s="26" t="s">
        <v>48</v>
      </c>
      <c r="B178" s="26" t="s">
        <v>0</v>
      </c>
      <c r="C178">
        <v>157</v>
      </c>
    </row>
    <row r="179" spans="1:3" x14ac:dyDescent="0.25">
      <c r="A179" s="26" t="s">
        <v>48</v>
      </c>
      <c r="B179" s="26" t="s">
        <v>1</v>
      </c>
      <c r="C179">
        <v>237</v>
      </c>
    </row>
    <row r="180" spans="1:3" x14ac:dyDescent="0.25">
      <c r="A180" s="26" t="s">
        <v>48</v>
      </c>
      <c r="B180" s="26" t="s">
        <v>2</v>
      </c>
      <c r="C180">
        <v>198</v>
      </c>
    </row>
    <row r="181" spans="1:3" x14ac:dyDescent="0.25">
      <c r="A181" s="26" t="s">
        <v>48</v>
      </c>
      <c r="B181" s="26" t="s">
        <v>3</v>
      </c>
      <c r="C181">
        <v>198</v>
      </c>
    </row>
    <row r="182" spans="1:3" x14ac:dyDescent="0.25">
      <c r="A182" s="26" t="s">
        <v>48</v>
      </c>
      <c r="B182" s="26" t="s">
        <v>4</v>
      </c>
      <c r="C182">
        <v>186</v>
      </c>
    </row>
    <row r="183" spans="1:3" x14ac:dyDescent="0.25">
      <c r="A183" s="26" t="s">
        <v>48</v>
      </c>
      <c r="B183" s="26" t="s">
        <v>5</v>
      </c>
      <c r="C183">
        <v>207</v>
      </c>
    </row>
    <row r="184" spans="1:3" x14ac:dyDescent="0.25">
      <c r="A184" s="26" t="s">
        <v>48</v>
      </c>
      <c r="B184" s="26" t="s">
        <v>6</v>
      </c>
      <c r="C184">
        <v>184</v>
      </c>
    </row>
    <row r="185" spans="1:3" x14ac:dyDescent="0.25">
      <c r="A185" s="26" t="s">
        <v>48</v>
      </c>
      <c r="B185" s="26" t="s">
        <v>7</v>
      </c>
      <c r="C185">
        <v>229</v>
      </c>
    </row>
    <row r="186" spans="1:3" x14ac:dyDescent="0.25">
      <c r="A186" s="26" t="s">
        <v>48</v>
      </c>
      <c r="B186" s="26" t="s">
        <v>8</v>
      </c>
      <c r="C186">
        <v>273</v>
      </c>
    </row>
    <row r="187" spans="1:3" x14ac:dyDescent="0.25">
      <c r="A187" s="26" t="s">
        <v>48</v>
      </c>
      <c r="B187" s="26" t="s">
        <v>9</v>
      </c>
      <c r="C187">
        <v>261</v>
      </c>
    </row>
    <row r="188" spans="1:3" x14ac:dyDescent="0.25">
      <c r="A188" s="26" t="s">
        <v>48</v>
      </c>
      <c r="B188" s="26" t="s">
        <v>10</v>
      </c>
      <c r="C188">
        <v>260</v>
      </c>
    </row>
    <row r="189" spans="1:3" x14ac:dyDescent="0.25">
      <c r="A189" s="26" t="s">
        <v>48</v>
      </c>
      <c r="B189" s="26" t="s">
        <v>11</v>
      </c>
      <c r="C189">
        <v>293</v>
      </c>
    </row>
    <row r="190" spans="1:3" x14ac:dyDescent="0.25">
      <c r="A190" s="26" t="s">
        <v>48</v>
      </c>
      <c r="B190" s="26" t="s">
        <v>12</v>
      </c>
      <c r="C190">
        <v>185</v>
      </c>
    </row>
    <row r="191" spans="1:3" x14ac:dyDescent="0.25">
      <c r="A191" s="26" t="s">
        <v>48</v>
      </c>
      <c r="B191" s="26" t="s">
        <v>13</v>
      </c>
      <c r="C191">
        <v>232</v>
      </c>
    </row>
    <row r="192" spans="1:3" x14ac:dyDescent="0.25">
      <c r="A192" s="26" t="s">
        <v>48</v>
      </c>
      <c r="B192" s="26" t="s">
        <v>14</v>
      </c>
      <c r="C192">
        <v>296</v>
      </c>
    </row>
    <row r="193" spans="1:3" x14ac:dyDescent="0.25">
      <c r="A193" s="26" t="s">
        <v>48</v>
      </c>
      <c r="B193" s="26" t="s">
        <v>15</v>
      </c>
      <c r="C193">
        <v>158</v>
      </c>
    </row>
    <row r="194" spans="1:3" x14ac:dyDescent="0.25">
      <c r="A194" s="26" t="s">
        <v>48</v>
      </c>
      <c r="B194" s="26" t="s">
        <v>16</v>
      </c>
      <c r="C194">
        <v>237</v>
      </c>
    </row>
    <row r="195" spans="1:3" x14ac:dyDescent="0.25">
      <c r="A195" s="26" t="s">
        <v>48</v>
      </c>
      <c r="B195" s="26" t="s">
        <v>17</v>
      </c>
      <c r="C195">
        <v>349</v>
      </c>
    </row>
    <row r="196" spans="1:3" x14ac:dyDescent="0.25">
      <c r="A196" s="26" t="s">
        <v>48</v>
      </c>
      <c r="B196" s="26" t="s">
        <v>18</v>
      </c>
      <c r="C196">
        <v>430</v>
      </c>
    </row>
    <row r="197" spans="1:3" x14ac:dyDescent="0.25">
      <c r="A197" s="26" t="s">
        <v>48</v>
      </c>
      <c r="B197" s="26" t="s">
        <v>19</v>
      </c>
      <c r="C197">
        <v>485</v>
      </c>
    </row>
    <row r="198" spans="1:3" x14ac:dyDescent="0.25">
      <c r="A198" s="26" t="s">
        <v>48</v>
      </c>
      <c r="B198" s="26" t="s">
        <v>20</v>
      </c>
      <c r="C198">
        <v>491</v>
      </c>
    </row>
    <row r="199" spans="1:3" x14ac:dyDescent="0.25">
      <c r="A199" s="26" t="s">
        <v>48</v>
      </c>
      <c r="B199" s="26" t="s">
        <v>21</v>
      </c>
      <c r="C199">
        <v>494</v>
      </c>
    </row>
    <row r="200" spans="1:3" x14ac:dyDescent="0.25">
      <c r="A200" s="26" t="s">
        <v>48</v>
      </c>
      <c r="B200" s="26" t="s">
        <v>22</v>
      </c>
      <c r="C200">
        <v>395</v>
      </c>
    </row>
    <row r="201" spans="1:3" x14ac:dyDescent="0.25">
      <c r="A201" s="26" t="s">
        <v>48</v>
      </c>
      <c r="B201" s="26" t="s">
        <v>23</v>
      </c>
      <c r="C201">
        <v>405</v>
      </c>
    </row>
    <row r="202" spans="1:3" x14ac:dyDescent="0.25">
      <c r="A202" s="26" t="s">
        <v>48</v>
      </c>
      <c r="B202" s="26" t="s">
        <v>24</v>
      </c>
      <c r="C202">
        <v>192</v>
      </c>
    </row>
    <row r="203" spans="1:3" x14ac:dyDescent="0.25">
      <c r="A203" s="26" t="s">
        <v>48</v>
      </c>
      <c r="B203" s="26" t="s">
        <v>25</v>
      </c>
      <c r="C203">
        <v>273</v>
      </c>
    </row>
    <row r="204" spans="1:3" x14ac:dyDescent="0.25">
      <c r="A204" s="26" t="s">
        <v>48</v>
      </c>
      <c r="B204" s="26" t="s">
        <v>26</v>
      </c>
      <c r="C204">
        <v>287</v>
      </c>
    </row>
    <row r="205" spans="1:3" x14ac:dyDescent="0.25">
      <c r="A205" s="26" t="s">
        <v>48</v>
      </c>
      <c r="B205" s="26" t="s">
        <v>27</v>
      </c>
      <c r="C205">
        <v>383</v>
      </c>
    </row>
    <row r="206" spans="1:3" x14ac:dyDescent="0.25">
      <c r="A206" s="26" t="s">
        <v>48</v>
      </c>
      <c r="B206" s="26" t="s">
        <v>28</v>
      </c>
      <c r="C206">
        <v>307</v>
      </c>
    </row>
    <row r="207" spans="1:3" x14ac:dyDescent="0.25">
      <c r="A207" s="26" t="s">
        <v>48</v>
      </c>
      <c r="B207" s="26" t="s">
        <v>29</v>
      </c>
      <c r="C207">
        <v>368</v>
      </c>
    </row>
    <row r="208" spans="1:3" x14ac:dyDescent="0.25">
      <c r="A208" s="26" t="s">
        <v>48</v>
      </c>
      <c r="B208" s="26" t="s">
        <v>30</v>
      </c>
      <c r="C208">
        <v>253</v>
      </c>
    </row>
    <row r="209" spans="1:3" x14ac:dyDescent="0.25">
      <c r="A209" s="26" t="s">
        <v>48</v>
      </c>
      <c r="B209" s="26" t="s">
        <v>31</v>
      </c>
      <c r="C209">
        <v>264</v>
      </c>
    </row>
    <row r="210" spans="1:3" x14ac:dyDescent="0.25">
      <c r="A210" s="26" t="s">
        <v>48</v>
      </c>
      <c r="B210" s="26" t="s">
        <v>32</v>
      </c>
      <c r="C210">
        <v>270</v>
      </c>
    </row>
    <row r="211" spans="1:3" x14ac:dyDescent="0.25">
      <c r="A211" s="26" t="s">
        <v>48</v>
      </c>
      <c r="B211" s="26" t="s">
        <v>33</v>
      </c>
      <c r="C211">
        <v>328</v>
      </c>
    </row>
    <row r="212" spans="1:3" x14ac:dyDescent="0.25">
      <c r="A212" s="26" t="s">
        <v>48</v>
      </c>
      <c r="B212" s="26" t="s">
        <v>34</v>
      </c>
      <c r="C212">
        <v>303</v>
      </c>
    </row>
    <row r="213" spans="1:3" x14ac:dyDescent="0.25">
      <c r="A213" s="26" t="s">
        <v>48</v>
      </c>
      <c r="B213" s="26" t="s">
        <v>35</v>
      </c>
      <c r="C213">
        <v>426</v>
      </c>
    </row>
    <row r="214" spans="1:3" x14ac:dyDescent="0.25">
      <c r="A214" s="26" t="s">
        <v>48</v>
      </c>
      <c r="B214" s="26" t="s">
        <v>36</v>
      </c>
      <c r="C214">
        <v>179</v>
      </c>
    </row>
    <row r="215" spans="1:3" x14ac:dyDescent="0.25">
      <c r="A215" s="26" t="s">
        <v>48</v>
      </c>
      <c r="B215" s="26" t="s">
        <v>37</v>
      </c>
      <c r="C215">
        <v>264</v>
      </c>
    </row>
    <row r="216" spans="1:3" x14ac:dyDescent="0.25">
      <c r="A216" s="26" t="s">
        <v>48</v>
      </c>
      <c r="B216" s="26" t="s">
        <v>38</v>
      </c>
      <c r="C216">
        <v>393</v>
      </c>
    </row>
    <row r="217" spans="1:3" x14ac:dyDescent="0.25">
      <c r="A217" s="26" t="s">
        <v>48</v>
      </c>
      <c r="B217" s="26" t="s">
        <v>39</v>
      </c>
      <c r="C217">
        <v>129</v>
      </c>
    </row>
    <row r="218" spans="1:3" x14ac:dyDescent="0.25">
      <c r="A218" s="26" t="s">
        <v>48</v>
      </c>
      <c r="B218" s="26" t="s">
        <v>40</v>
      </c>
      <c r="C218">
        <v>115</v>
      </c>
    </row>
    <row r="219" spans="1:3" x14ac:dyDescent="0.25">
      <c r="A219" s="26" t="s">
        <v>48</v>
      </c>
      <c r="B219" s="26" t="s">
        <v>41</v>
      </c>
      <c r="C219">
        <v>148</v>
      </c>
    </row>
    <row r="220" spans="1:3" x14ac:dyDescent="0.25">
      <c r="A220" s="26" t="s">
        <v>48</v>
      </c>
      <c r="B220" s="26" t="s">
        <v>42</v>
      </c>
      <c r="C220">
        <v>169</v>
      </c>
    </row>
    <row r="221" spans="1:3" x14ac:dyDescent="0.25">
      <c r="A221" s="26" t="s">
        <v>48</v>
      </c>
      <c r="B221" s="26" t="s">
        <v>43</v>
      </c>
      <c r="C221">
        <v>252</v>
      </c>
    </row>
    <row r="222" spans="1:3" x14ac:dyDescent="0.25">
      <c r="A222" s="26" t="s">
        <v>49</v>
      </c>
      <c r="B222" s="26" t="s">
        <v>0</v>
      </c>
      <c r="C222">
        <v>486</v>
      </c>
    </row>
    <row r="223" spans="1:3" x14ac:dyDescent="0.25">
      <c r="A223" s="26" t="s">
        <v>49</v>
      </c>
      <c r="B223" s="26" t="s">
        <v>1</v>
      </c>
      <c r="C223">
        <v>596</v>
      </c>
    </row>
    <row r="224" spans="1:3" x14ac:dyDescent="0.25">
      <c r="A224" s="26" t="s">
        <v>49</v>
      </c>
      <c r="B224" s="26" t="s">
        <v>2</v>
      </c>
      <c r="C224">
        <v>505</v>
      </c>
    </row>
    <row r="225" spans="1:3" x14ac:dyDescent="0.25">
      <c r="A225" s="26" t="s">
        <v>49</v>
      </c>
      <c r="B225" s="26" t="s">
        <v>3</v>
      </c>
      <c r="C225">
        <v>569</v>
      </c>
    </row>
    <row r="226" spans="1:3" x14ac:dyDescent="0.25">
      <c r="A226" s="26" t="s">
        <v>49</v>
      </c>
      <c r="B226" s="26" t="s">
        <v>4</v>
      </c>
      <c r="C226">
        <v>390</v>
      </c>
    </row>
    <row r="227" spans="1:3" x14ac:dyDescent="0.25">
      <c r="A227" s="26" t="s">
        <v>49</v>
      </c>
      <c r="B227" s="26" t="s">
        <v>5</v>
      </c>
      <c r="C227">
        <v>496</v>
      </c>
    </row>
    <row r="228" spans="1:3" x14ac:dyDescent="0.25">
      <c r="A228" s="26" t="s">
        <v>49</v>
      </c>
      <c r="B228" s="26" t="s">
        <v>6</v>
      </c>
      <c r="C228">
        <v>363</v>
      </c>
    </row>
    <row r="229" spans="1:3" x14ac:dyDescent="0.25">
      <c r="A229" s="26" t="s">
        <v>49</v>
      </c>
      <c r="B229" s="26" t="s">
        <v>7</v>
      </c>
      <c r="C229">
        <v>478</v>
      </c>
    </row>
    <row r="230" spans="1:3" x14ac:dyDescent="0.25">
      <c r="A230" s="26" t="s">
        <v>49</v>
      </c>
      <c r="B230" s="26" t="s">
        <v>8</v>
      </c>
      <c r="C230">
        <v>460</v>
      </c>
    </row>
    <row r="231" spans="1:3" x14ac:dyDescent="0.25">
      <c r="A231" s="26" t="s">
        <v>49</v>
      </c>
      <c r="B231" s="26" t="s">
        <v>9</v>
      </c>
      <c r="C231">
        <v>604</v>
      </c>
    </row>
    <row r="232" spans="1:3" x14ac:dyDescent="0.25">
      <c r="A232" s="26" t="s">
        <v>49</v>
      </c>
      <c r="B232" s="26" t="s">
        <v>10</v>
      </c>
      <c r="C232">
        <v>581</v>
      </c>
    </row>
    <row r="233" spans="1:3" x14ac:dyDescent="0.25">
      <c r="A233" s="26" t="s">
        <v>49</v>
      </c>
      <c r="B233" s="26" t="s">
        <v>11</v>
      </c>
      <c r="C233">
        <v>663</v>
      </c>
    </row>
    <row r="234" spans="1:3" x14ac:dyDescent="0.25">
      <c r="A234" s="26" t="s">
        <v>49</v>
      </c>
      <c r="B234" s="26" t="s">
        <v>12</v>
      </c>
      <c r="C234">
        <v>348</v>
      </c>
    </row>
    <row r="235" spans="1:3" x14ac:dyDescent="0.25">
      <c r="A235" s="26" t="s">
        <v>49</v>
      </c>
      <c r="B235" s="26" t="s">
        <v>13</v>
      </c>
      <c r="C235">
        <v>486</v>
      </c>
    </row>
    <row r="236" spans="1:3" x14ac:dyDescent="0.25">
      <c r="A236" s="26" t="s">
        <v>49</v>
      </c>
      <c r="B236" s="26" t="s">
        <v>14</v>
      </c>
      <c r="C236">
        <v>477</v>
      </c>
    </row>
    <row r="237" spans="1:3" x14ac:dyDescent="0.25">
      <c r="A237" s="26" t="s">
        <v>49</v>
      </c>
      <c r="B237" s="26" t="s">
        <v>15</v>
      </c>
      <c r="C237">
        <v>366</v>
      </c>
    </row>
    <row r="238" spans="1:3" x14ac:dyDescent="0.25">
      <c r="A238" s="26" t="s">
        <v>49</v>
      </c>
      <c r="B238" s="26" t="s">
        <v>16</v>
      </c>
      <c r="C238">
        <v>558</v>
      </c>
    </row>
    <row r="239" spans="1:3" x14ac:dyDescent="0.25">
      <c r="A239" s="26" t="s">
        <v>49</v>
      </c>
      <c r="B239" s="26" t="s">
        <v>17</v>
      </c>
      <c r="C239">
        <v>804</v>
      </c>
    </row>
    <row r="240" spans="1:3" x14ac:dyDescent="0.25">
      <c r="A240" s="26" t="s">
        <v>49</v>
      </c>
      <c r="B240" s="26" t="s">
        <v>18</v>
      </c>
      <c r="C240">
        <v>1060</v>
      </c>
    </row>
    <row r="241" spans="1:3" x14ac:dyDescent="0.25">
      <c r="A241" s="26" t="s">
        <v>49</v>
      </c>
      <c r="B241" s="26" t="s">
        <v>19</v>
      </c>
      <c r="C241">
        <v>1058</v>
      </c>
    </row>
    <row r="242" spans="1:3" x14ac:dyDescent="0.25">
      <c r="A242" s="26" t="s">
        <v>49</v>
      </c>
      <c r="B242" s="26" t="s">
        <v>20</v>
      </c>
      <c r="C242">
        <v>1075</v>
      </c>
    </row>
    <row r="243" spans="1:3" x14ac:dyDescent="0.25">
      <c r="A243" s="26" t="s">
        <v>49</v>
      </c>
      <c r="B243" s="26" t="s">
        <v>21</v>
      </c>
      <c r="C243">
        <v>1140</v>
      </c>
    </row>
    <row r="244" spans="1:3" x14ac:dyDescent="0.25">
      <c r="A244" s="26" t="s">
        <v>49</v>
      </c>
      <c r="B244" s="26" t="s">
        <v>22</v>
      </c>
      <c r="C244">
        <v>797</v>
      </c>
    </row>
    <row r="245" spans="1:3" x14ac:dyDescent="0.25">
      <c r="A245" s="26" t="s">
        <v>49</v>
      </c>
      <c r="B245" s="26" t="s">
        <v>23</v>
      </c>
      <c r="C245">
        <v>934</v>
      </c>
    </row>
    <row r="246" spans="1:3" x14ac:dyDescent="0.25">
      <c r="A246" s="26" t="s">
        <v>49</v>
      </c>
      <c r="B246" s="26" t="s">
        <v>24</v>
      </c>
      <c r="C246">
        <v>505</v>
      </c>
    </row>
    <row r="247" spans="1:3" x14ac:dyDescent="0.25">
      <c r="A247" s="26" t="s">
        <v>49</v>
      </c>
      <c r="B247" s="26" t="s">
        <v>25</v>
      </c>
      <c r="C247">
        <v>687</v>
      </c>
    </row>
    <row r="248" spans="1:3" x14ac:dyDescent="0.25">
      <c r="A248" s="26" t="s">
        <v>49</v>
      </c>
      <c r="B248" s="26" t="s">
        <v>26</v>
      </c>
      <c r="C248">
        <v>799</v>
      </c>
    </row>
    <row r="249" spans="1:3" x14ac:dyDescent="0.25">
      <c r="A249" s="26" t="s">
        <v>49</v>
      </c>
      <c r="B249" s="26" t="s">
        <v>27</v>
      </c>
      <c r="C249">
        <v>891</v>
      </c>
    </row>
    <row r="250" spans="1:3" x14ac:dyDescent="0.25">
      <c r="A250" s="26" t="s">
        <v>49</v>
      </c>
      <c r="B250" s="26" t="s">
        <v>28</v>
      </c>
      <c r="C250">
        <v>758</v>
      </c>
    </row>
    <row r="251" spans="1:3" x14ac:dyDescent="0.25">
      <c r="A251" s="26" t="s">
        <v>49</v>
      </c>
      <c r="B251" s="26" t="s">
        <v>29</v>
      </c>
      <c r="C251">
        <v>1137</v>
      </c>
    </row>
    <row r="252" spans="1:3" x14ac:dyDescent="0.25">
      <c r="A252" s="26" t="s">
        <v>49</v>
      </c>
      <c r="B252" s="26" t="s">
        <v>30</v>
      </c>
      <c r="C252">
        <v>499</v>
      </c>
    </row>
    <row r="253" spans="1:3" x14ac:dyDescent="0.25">
      <c r="A253" s="26" t="s">
        <v>49</v>
      </c>
      <c r="B253" s="26" t="s">
        <v>31</v>
      </c>
      <c r="C253">
        <v>628</v>
      </c>
    </row>
    <row r="254" spans="1:3" x14ac:dyDescent="0.25">
      <c r="A254" s="26" t="s">
        <v>49</v>
      </c>
      <c r="B254" s="26" t="s">
        <v>32</v>
      </c>
      <c r="C254">
        <v>668</v>
      </c>
    </row>
    <row r="255" spans="1:3" x14ac:dyDescent="0.25">
      <c r="A255" s="26" t="s">
        <v>49</v>
      </c>
      <c r="B255" s="26" t="s">
        <v>33</v>
      </c>
      <c r="C255">
        <v>799</v>
      </c>
    </row>
    <row r="256" spans="1:3" x14ac:dyDescent="0.25">
      <c r="A256" s="26" t="s">
        <v>49</v>
      </c>
      <c r="B256" s="26" t="s">
        <v>34</v>
      </c>
      <c r="C256">
        <v>744</v>
      </c>
    </row>
    <row r="257" spans="1:3" x14ac:dyDescent="0.25">
      <c r="A257" s="26" t="s">
        <v>49</v>
      </c>
      <c r="B257" s="26" t="s">
        <v>35</v>
      </c>
      <c r="C257">
        <v>1104</v>
      </c>
    </row>
    <row r="258" spans="1:3" x14ac:dyDescent="0.25">
      <c r="A258" s="26" t="s">
        <v>49</v>
      </c>
      <c r="B258" s="26" t="s">
        <v>36</v>
      </c>
      <c r="C258">
        <v>625</v>
      </c>
    </row>
    <row r="259" spans="1:3" x14ac:dyDescent="0.25">
      <c r="A259" s="26" t="s">
        <v>49</v>
      </c>
      <c r="B259" s="26" t="s">
        <v>37</v>
      </c>
      <c r="C259">
        <v>799</v>
      </c>
    </row>
    <row r="260" spans="1:3" x14ac:dyDescent="0.25">
      <c r="A260" s="26" t="s">
        <v>49</v>
      </c>
      <c r="B260" s="26" t="s">
        <v>38</v>
      </c>
      <c r="C260">
        <v>1309</v>
      </c>
    </row>
    <row r="261" spans="1:3" x14ac:dyDescent="0.25">
      <c r="A261" s="26" t="s">
        <v>49</v>
      </c>
      <c r="B261" s="26" t="s">
        <v>39</v>
      </c>
      <c r="C261">
        <v>298</v>
      </c>
    </row>
    <row r="262" spans="1:3" x14ac:dyDescent="0.25">
      <c r="A262" s="26" t="s">
        <v>49</v>
      </c>
      <c r="B262" s="26" t="s">
        <v>40</v>
      </c>
      <c r="C262">
        <v>178</v>
      </c>
    </row>
    <row r="263" spans="1:3" x14ac:dyDescent="0.25">
      <c r="A263" s="26" t="s">
        <v>49</v>
      </c>
      <c r="B263" s="26" t="s">
        <v>41</v>
      </c>
      <c r="C263">
        <v>297</v>
      </c>
    </row>
    <row r="264" spans="1:3" x14ac:dyDescent="0.25">
      <c r="A264" s="26" t="s">
        <v>49</v>
      </c>
      <c r="B264" s="26" t="s">
        <v>42</v>
      </c>
      <c r="C264">
        <v>380</v>
      </c>
    </row>
    <row r="265" spans="1:3" x14ac:dyDescent="0.25">
      <c r="A265" s="26" t="s">
        <v>49</v>
      </c>
      <c r="B265" s="26" t="s">
        <v>43</v>
      </c>
      <c r="C265">
        <v>415</v>
      </c>
    </row>
    <row r="266" spans="1:3" x14ac:dyDescent="0.25">
      <c r="A266" s="26" t="s">
        <v>50</v>
      </c>
      <c r="B266" s="26" t="s">
        <v>0</v>
      </c>
      <c r="C266">
        <v>84</v>
      </c>
    </row>
    <row r="267" spans="1:3" x14ac:dyDescent="0.25">
      <c r="A267" s="26" t="s">
        <v>50</v>
      </c>
      <c r="B267" s="26" t="s">
        <v>1</v>
      </c>
      <c r="C267">
        <v>99</v>
      </c>
    </row>
    <row r="268" spans="1:3" x14ac:dyDescent="0.25">
      <c r="A268" s="26" t="s">
        <v>50</v>
      </c>
      <c r="B268" s="26" t="s">
        <v>2</v>
      </c>
      <c r="C268">
        <v>119</v>
      </c>
    </row>
    <row r="269" spans="1:3" x14ac:dyDescent="0.25">
      <c r="A269" s="26" t="s">
        <v>50</v>
      </c>
      <c r="B269" s="26" t="s">
        <v>3</v>
      </c>
      <c r="C269">
        <v>111</v>
      </c>
    </row>
    <row r="270" spans="1:3" x14ac:dyDescent="0.25">
      <c r="A270" s="26" t="s">
        <v>50</v>
      </c>
      <c r="B270" s="26" t="s">
        <v>4</v>
      </c>
      <c r="C270">
        <v>102</v>
      </c>
    </row>
    <row r="271" spans="1:3" x14ac:dyDescent="0.25">
      <c r="A271" s="26" t="s">
        <v>50</v>
      </c>
      <c r="B271" s="26" t="s">
        <v>5</v>
      </c>
      <c r="C271">
        <v>97</v>
      </c>
    </row>
    <row r="272" spans="1:3" x14ac:dyDescent="0.25">
      <c r="A272" s="26" t="s">
        <v>50</v>
      </c>
      <c r="B272" s="26" t="s">
        <v>6</v>
      </c>
      <c r="C272">
        <v>105</v>
      </c>
    </row>
    <row r="273" spans="1:3" x14ac:dyDescent="0.25">
      <c r="A273" s="26" t="s">
        <v>50</v>
      </c>
      <c r="B273" s="26" t="s">
        <v>7</v>
      </c>
      <c r="C273">
        <v>114</v>
      </c>
    </row>
    <row r="274" spans="1:3" x14ac:dyDescent="0.25">
      <c r="A274" s="26" t="s">
        <v>50</v>
      </c>
      <c r="B274" s="26" t="s">
        <v>8</v>
      </c>
      <c r="C274">
        <v>120</v>
      </c>
    </row>
    <row r="275" spans="1:3" x14ac:dyDescent="0.25">
      <c r="A275" s="26" t="s">
        <v>50</v>
      </c>
      <c r="B275" s="26" t="s">
        <v>9</v>
      </c>
      <c r="C275">
        <v>112</v>
      </c>
    </row>
    <row r="276" spans="1:3" x14ac:dyDescent="0.25">
      <c r="A276" s="26" t="s">
        <v>50</v>
      </c>
      <c r="B276" s="26" t="s">
        <v>10</v>
      </c>
      <c r="C276">
        <v>114</v>
      </c>
    </row>
    <row r="277" spans="1:3" x14ac:dyDescent="0.25">
      <c r="A277" s="26" t="s">
        <v>50</v>
      </c>
      <c r="B277" s="26" t="s">
        <v>11</v>
      </c>
      <c r="C277">
        <v>134</v>
      </c>
    </row>
    <row r="278" spans="1:3" x14ac:dyDescent="0.25">
      <c r="A278" s="26" t="s">
        <v>50</v>
      </c>
      <c r="B278" s="26" t="s">
        <v>12</v>
      </c>
      <c r="C278">
        <v>70</v>
      </c>
    </row>
    <row r="279" spans="1:3" x14ac:dyDescent="0.25">
      <c r="A279" s="26" t="s">
        <v>50</v>
      </c>
      <c r="B279" s="26" t="s">
        <v>13</v>
      </c>
      <c r="C279">
        <v>87</v>
      </c>
    </row>
    <row r="280" spans="1:3" x14ac:dyDescent="0.25">
      <c r="A280" s="26" t="s">
        <v>50</v>
      </c>
      <c r="B280" s="26" t="s">
        <v>14</v>
      </c>
      <c r="C280">
        <v>83</v>
      </c>
    </row>
    <row r="281" spans="1:3" x14ac:dyDescent="0.25">
      <c r="A281" s="26" t="s">
        <v>50</v>
      </c>
      <c r="B281" s="26" t="s">
        <v>15</v>
      </c>
      <c r="C281">
        <v>65</v>
      </c>
    </row>
    <row r="282" spans="1:3" x14ac:dyDescent="0.25">
      <c r="A282" s="26" t="s">
        <v>50</v>
      </c>
      <c r="B282" s="26" t="s">
        <v>16</v>
      </c>
      <c r="C282">
        <v>103</v>
      </c>
    </row>
    <row r="283" spans="1:3" x14ac:dyDescent="0.25">
      <c r="A283" s="26" t="s">
        <v>50</v>
      </c>
      <c r="B283" s="26" t="s">
        <v>17</v>
      </c>
      <c r="C283">
        <v>133</v>
      </c>
    </row>
    <row r="284" spans="1:3" x14ac:dyDescent="0.25">
      <c r="A284" s="26" t="s">
        <v>50</v>
      </c>
      <c r="B284" s="26" t="s">
        <v>18</v>
      </c>
      <c r="C284">
        <v>204</v>
      </c>
    </row>
    <row r="285" spans="1:3" x14ac:dyDescent="0.25">
      <c r="A285" s="26" t="s">
        <v>50</v>
      </c>
      <c r="B285" s="26" t="s">
        <v>19</v>
      </c>
      <c r="C285">
        <v>195</v>
      </c>
    </row>
    <row r="286" spans="1:3" x14ac:dyDescent="0.25">
      <c r="A286" s="26" t="s">
        <v>50</v>
      </c>
      <c r="B286" s="26" t="s">
        <v>20</v>
      </c>
      <c r="C286">
        <v>201</v>
      </c>
    </row>
    <row r="287" spans="1:3" x14ac:dyDescent="0.25">
      <c r="A287" s="26" t="s">
        <v>50</v>
      </c>
      <c r="B287" s="26" t="s">
        <v>21</v>
      </c>
      <c r="C287">
        <v>234</v>
      </c>
    </row>
    <row r="288" spans="1:3" x14ac:dyDescent="0.25">
      <c r="A288" s="26" t="s">
        <v>50</v>
      </c>
      <c r="B288" s="26" t="s">
        <v>22</v>
      </c>
      <c r="C288">
        <v>194</v>
      </c>
    </row>
    <row r="289" spans="1:3" x14ac:dyDescent="0.25">
      <c r="A289" s="26" t="s">
        <v>50</v>
      </c>
      <c r="B289" s="26" t="s">
        <v>23</v>
      </c>
      <c r="C289">
        <v>228</v>
      </c>
    </row>
    <row r="290" spans="1:3" x14ac:dyDescent="0.25">
      <c r="A290" s="26" t="s">
        <v>50</v>
      </c>
      <c r="B290" s="26" t="s">
        <v>24</v>
      </c>
      <c r="C290">
        <v>106</v>
      </c>
    </row>
    <row r="291" spans="1:3" x14ac:dyDescent="0.25">
      <c r="A291" s="26" t="s">
        <v>50</v>
      </c>
      <c r="B291" s="26" t="s">
        <v>25</v>
      </c>
      <c r="C291">
        <v>140</v>
      </c>
    </row>
    <row r="292" spans="1:3" x14ac:dyDescent="0.25">
      <c r="A292" s="26" t="s">
        <v>50</v>
      </c>
      <c r="B292" s="26" t="s">
        <v>26</v>
      </c>
      <c r="C292">
        <v>160</v>
      </c>
    </row>
    <row r="293" spans="1:3" x14ac:dyDescent="0.25">
      <c r="A293" s="26" t="s">
        <v>50</v>
      </c>
      <c r="B293" s="26" t="s">
        <v>27</v>
      </c>
      <c r="C293">
        <v>192</v>
      </c>
    </row>
    <row r="294" spans="1:3" x14ac:dyDescent="0.25">
      <c r="A294" s="26" t="s">
        <v>50</v>
      </c>
      <c r="B294" s="26" t="s">
        <v>28</v>
      </c>
      <c r="C294">
        <v>142</v>
      </c>
    </row>
    <row r="295" spans="1:3" x14ac:dyDescent="0.25">
      <c r="A295" s="26" t="s">
        <v>50</v>
      </c>
      <c r="B295" s="26" t="s">
        <v>29</v>
      </c>
      <c r="C295">
        <v>195</v>
      </c>
    </row>
    <row r="296" spans="1:3" x14ac:dyDescent="0.25">
      <c r="A296" s="26" t="s">
        <v>50</v>
      </c>
      <c r="B296" s="26" t="s">
        <v>30</v>
      </c>
      <c r="C296">
        <v>121</v>
      </c>
    </row>
    <row r="297" spans="1:3" x14ac:dyDescent="0.25">
      <c r="A297" s="26" t="s">
        <v>50</v>
      </c>
      <c r="B297" s="26" t="s">
        <v>31</v>
      </c>
      <c r="C297">
        <v>138</v>
      </c>
    </row>
    <row r="298" spans="1:3" x14ac:dyDescent="0.25">
      <c r="A298" s="26" t="s">
        <v>50</v>
      </c>
      <c r="B298" s="26" t="s">
        <v>32</v>
      </c>
      <c r="C298">
        <v>168</v>
      </c>
    </row>
    <row r="299" spans="1:3" x14ac:dyDescent="0.25">
      <c r="A299" s="26" t="s">
        <v>50</v>
      </c>
      <c r="B299" s="26" t="s">
        <v>33</v>
      </c>
      <c r="C299">
        <v>175</v>
      </c>
    </row>
    <row r="300" spans="1:3" x14ac:dyDescent="0.25">
      <c r="A300" s="26" t="s">
        <v>50</v>
      </c>
      <c r="B300" s="26" t="s">
        <v>34</v>
      </c>
      <c r="C300">
        <v>205</v>
      </c>
    </row>
    <row r="301" spans="1:3" x14ac:dyDescent="0.25">
      <c r="A301" s="26" t="s">
        <v>50</v>
      </c>
      <c r="B301" s="26" t="s">
        <v>35</v>
      </c>
      <c r="C301">
        <v>220</v>
      </c>
    </row>
    <row r="302" spans="1:3" x14ac:dyDescent="0.25">
      <c r="A302" s="26" t="s">
        <v>50</v>
      </c>
      <c r="B302" s="26" t="s">
        <v>36</v>
      </c>
      <c r="C302">
        <v>129</v>
      </c>
    </row>
    <row r="303" spans="1:3" x14ac:dyDescent="0.25">
      <c r="A303" s="26" t="s">
        <v>50</v>
      </c>
      <c r="B303" s="26" t="s">
        <v>37</v>
      </c>
      <c r="C303">
        <v>193</v>
      </c>
    </row>
    <row r="304" spans="1:3" x14ac:dyDescent="0.25">
      <c r="A304" s="26" t="s">
        <v>50</v>
      </c>
      <c r="B304" s="26" t="s">
        <v>38</v>
      </c>
      <c r="C304">
        <v>206</v>
      </c>
    </row>
    <row r="305" spans="1:3" x14ac:dyDescent="0.25">
      <c r="A305" s="26" t="s">
        <v>50</v>
      </c>
      <c r="B305" s="26" t="s">
        <v>39</v>
      </c>
      <c r="C305">
        <v>71</v>
      </c>
    </row>
    <row r="306" spans="1:3" x14ac:dyDescent="0.25">
      <c r="A306" s="26" t="s">
        <v>50</v>
      </c>
      <c r="B306" s="26" t="s">
        <v>40</v>
      </c>
      <c r="C306">
        <v>65</v>
      </c>
    </row>
    <row r="307" spans="1:3" x14ac:dyDescent="0.25">
      <c r="A307" s="26" t="s">
        <v>50</v>
      </c>
      <c r="B307" s="26" t="s">
        <v>41</v>
      </c>
      <c r="C307">
        <v>95</v>
      </c>
    </row>
    <row r="308" spans="1:3" x14ac:dyDescent="0.25">
      <c r="A308" s="26" t="s">
        <v>50</v>
      </c>
      <c r="B308" s="26" t="s">
        <v>42</v>
      </c>
      <c r="C308">
        <v>105</v>
      </c>
    </row>
    <row r="309" spans="1:3" x14ac:dyDescent="0.25">
      <c r="A309" s="26" t="s">
        <v>50</v>
      </c>
      <c r="B309" s="26" t="s">
        <v>43</v>
      </c>
      <c r="C309">
        <v>172</v>
      </c>
    </row>
    <row r="310" spans="1:3" x14ac:dyDescent="0.25">
      <c r="A310" s="26" t="s">
        <v>51</v>
      </c>
      <c r="B310" s="26" t="s">
        <v>0</v>
      </c>
      <c r="C310">
        <v>190</v>
      </c>
    </row>
    <row r="311" spans="1:3" x14ac:dyDescent="0.25">
      <c r="A311" s="26" t="s">
        <v>51</v>
      </c>
      <c r="B311" s="26" t="s">
        <v>1</v>
      </c>
      <c r="C311">
        <v>233</v>
      </c>
    </row>
    <row r="312" spans="1:3" x14ac:dyDescent="0.25">
      <c r="A312" s="26" t="s">
        <v>51</v>
      </c>
      <c r="B312" s="26" t="s">
        <v>2</v>
      </c>
      <c r="C312">
        <v>247</v>
      </c>
    </row>
    <row r="313" spans="1:3" x14ac:dyDescent="0.25">
      <c r="A313" s="26" t="s">
        <v>51</v>
      </c>
      <c r="B313" s="26" t="s">
        <v>3</v>
      </c>
      <c r="C313">
        <v>251</v>
      </c>
    </row>
    <row r="314" spans="1:3" x14ac:dyDescent="0.25">
      <c r="A314" s="26" t="s">
        <v>51</v>
      </c>
      <c r="B314" s="26" t="s">
        <v>4</v>
      </c>
      <c r="C314">
        <v>210</v>
      </c>
    </row>
    <row r="315" spans="1:3" x14ac:dyDescent="0.25">
      <c r="A315" s="26" t="s">
        <v>51</v>
      </c>
      <c r="B315" s="26" t="s">
        <v>5</v>
      </c>
      <c r="C315">
        <v>249</v>
      </c>
    </row>
    <row r="316" spans="1:3" x14ac:dyDescent="0.25">
      <c r="A316" s="26" t="s">
        <v>51</v>
      </c>
      <c r="B316" s="26" t="s">
        <v>6</v>
      </c>
      <c r="C316">
        <v>193</v>
      </c>
    </row>
    <row r="317" spans="1:3" x14ac:dyDescent="0.25">
      <c r="A317" s="26" t="s">
        <v>51</v>
      </c>
      <c r="B317" s="26" t="s">
        <v>7</v>
      </c>
      <c r="C317">
        <v>278</v>
      </c>
    </row>
    <row r="318" spans="1:3" x14ac:dyDescent="0.25">
      <c r="A318" s="26" t="s">
        <v>51</v>
      </c>
      <c r="B318" s="26" t="s">
        <v>8</v>
      </c>
      <c r="C318">
        <v>285</v>
      </c>
    </row>
    <row r="319" spans="1:3" x14ac:dyDescent="0.25">
      <c r="A319" s="26" t="s">
        <v>51</v>
      </c>
      <c r="B319" s="26" t="s">
        <v>9</v>
      </c>
      <c r="C319">
        <v>282</v>
      </c>
    </row>
    <row r="320" spans="1:3" x14ac:dyDescent="0.25">
      <c r="A320" s="26" t="s">
        <v>51</v>
      </c>
      <c r="B320" s="26" t="s">
        <v>10</v>
      </c>
      <c r="C320">
        <v>299</v>
      </c>
    </row>
    <row r="321" spans="1:3" x14ac:dyDescent="0.25">
      <c r="A321" s="26" t="s">
        <v>51</v>
      </c>
      <c r="B321" s="26" t="s">
        <v>11</v>
      </c>
      <c r="C321">
        <v>330</v>
      </c>
    </row>
    <row r="322" spans="1:3" x14ac:dyDescent="0.25">
      <c r="A322" s="26" t="s">
        <v>51</v>
      </c>
      <c r="B322" s="26" t="s">
        <v>12</v>
      </c>
      <c r="C322">
        <v>192</v>
      </c>
    </row>
    <row r="323" spans="1:3" x14ac:dyDescent="0.25">
      <c r="A323" s="26" t="s">
        <v>51</v>
      </c>
      <c r="B323" s="26" t="s">
        <v>13</v>
      </c>
      <c r="C323">
        <v>277</v>
      </c>
    </row>
    <row r="324" spans="1:3" x14ac:dyDescent="0.25">
      <c r="A324" s="26" t="s">
        <v>51</v>
      </c>
      <c r="B324" s="26" t="s">
        <v>14</v>
      </c>
      <c r="C324">
        <v>305</v>
      </c>
    </row>
    <row r="325" spans="1:3" x14ac:dyDescent="0.25">
      <c r="A325" s="26" t="s">
        <v>51</v>
      </c>
      <c r="B325" s="26" t="s">
        <v>15</v>
      </c>
      <c r="C325">
        <v>141</v>
      </c>
    </row>
    <row r="326" spans="1:3" x14ac:dyDescent="0.25">
      <c r="A326" s="26" t="s">
        <v>51</v>
      </c>
      <c r="B326" s="26" t="s">
        <v>16</v>
      </c>
      <c r="C326">
        <v>218</v>
      </c>
    </row>
    <row r="327" spans="1:3" x14ac:dyDescent="0.25">
      <c r="A327" s="26" t="s">
        <v>51</v>
      </c>
      <c r="B327" s="26" t="s">
        <v>17</v>
      </c>
      <c r="C327">
        <v>336</v>
      </c>
    </row>
    <row r="328" spans="1:3" x14ac:dyDescent="0.25">
      <c r="A328" s="26" t="s">
        <v>51</v>
      </c>
      <c r="B328" s="26" t="s">
        <v>18</v>
      </c>
      <c r="C328">
        <v>353</v>
      </c>
    </row>
    <row r="329" spans="1:3" x14ac:dyDescent="0.25">
      <c r="A329" s="26" t="s">
        <v>51</v>
      </c>
      <c r="B329" s="26" t="s">
        <v>19</v>
      </c>
      <c r="C329">
        <v>378</v>
      </c>
    </row>
    <row r="330" spans="1:3" x14ac:dyDescent="0.25">
      <c r="A330" s="26" t="s">
        <v>51</v>
      </c>
      <c r="B330" s="26" t="s">
        <v>20</v>
      </c>
      <c r="C330">
        <v>376</v>
      </c>
    </row>
    <row r="331" spans="1:3" x14ac:dyDescent="0.25">
      <c r="A331" s="26" t="s">
        <v>51</v>
      </c>
      <c r="B331" s="26" t="s">
        <v>21</v>
      </c>
      <c r="C331">
        <v>375</v>
      </c>
    </row>
    <row r="332" spans="1:3" x14ac:dyDescent="0.25">
      <c r="A332" s="26" t="s">
        <v>51</v>
      </c>
      <c r="B332" s="26" t="s">
        <v>22</v>
      </c>
      <c r="C332">
        <v>302</v>
      </c>
    </row>
    <row r="333" spans="1:3" x14ac:dyDescent="0.25">
      <c r="A333" s="26" t="s">
        <v>51</v>
      </c>
      <c r="B333" s="26" t="s">
        <v>23</v>
      </c>
      <c r="C333">
        <v>295</v>
      </c>
    </row>
    <row r="334" spans="1:3" x14ac:dyDescent="0.25">
      <c r="A334" s="26" t="s">
        <v>51</v>
      </c>
      <c r="B334" s="26" t="s">
        <v>24</v>
      </c>
      <c r="C334">
        <v>170</v>
      </c>
    </row>
    <row r="335" spans="1:3" x14ac:dyDescent="0.25">
      <c r="A335" s="26" t="s">
        <v>51</v>
      </c>
      <c r="B335" s="26" t="s">
        <v>25</v>
      </c>
      <c r="C335">
        <v>229</v>
      </c>
    </row>
    <row r="336" spans="1:3" x14ac:dyDescent="0.25">
      <c r="A336" s="26" t="s">
        <v>51</v>
      </c>
      <c r="B336" s="26" t="s">
        <v>26</v>
      </c>
      <c r="C336">
        <v>256</v>
      </c>
    </row>
    <row r="337" spans="1:3" x14ac:dyDescent="0.25">
      <c r="A337" s="26" t="s">
        <v>51</v>
      </c>
      <c r="B337" s="26" t="s">
        <v>27</v>
      </c>
      <c r="C337">
        <v>325</v>
      </c>
    </row>
    <row r="338" spans="1:3" x14ac:dyDescent="0.25">
      <c r="A338" s="26" t="s">
        <v>51</v>
      </c>
      <c r="B338" s="26" t="s">
        <v>28</v>
      </c>
      <c r="C338">
        <v>335</v>
      </c>
    </row>
    <row r="339" spans="1:3" x14ac:dyDescent="0.25">
      <c r="A339" s="26" t="s">
        <v>51</v>
      </c>
      <c r="B339" s="26" t="s">
        <v>29</v>
      </c>
      <c r="C339">
        <v>337</v>
      </c>
    </row>
    <row r="340" spans="1:3" x14ac:dyDescent="0.25">
      <c r="A340" s="26" t="s">
        <v>51</v>
      </c>
      <c r="B340" s="26" t="s">
        <v>30</v>
      </c>
      <c r="C340">
        <v>215</v>
      </c>
    </row>
    <row r="341" spans="1:3" x14ac:dyDescent="0.25">
      <c r="A341" s="26" t="s">
        <v>51</v>
      </c>
      <c r="B341" s="26" t="s">
        <v>31</v>
      </c>
      <c r="C341">
        <v>440</v>
      </c>
    </row>
    <row r="342" spans="1:3" x14ac:dyDescent="0.25">
      <c r="A342" s="26" t="s">
        <v>51</v>
      </c>
      <c r="B342" s="26" t="s">
        <v>32</v>
      </c>
      <c r="C342">
        <v>262</v>
      </c>
    </row>
    <row r="343" spans="1:3" x14ac:dyDescent="0.25">
      <c r="A343" s="26" t="s">
        <v>51</v>
      </c>
      <c r="B343" s="26" t="s">
        <v>33</v>
      </c>
      <c r="C343">
        <v>265</v>
      </c>
    </row>
    <row r="344" spans="1:3" x14ac:dyDescent="0.25">
      <c r="A344" s="26" t="s">
        <v>51</v>
      </c>
      <c r="B344" s="26" t="s">
        <v>34</v>
      </c>
      <c r="C344">
        <v>317</v>
      </c>
    </row>
    <row r="345" spans="1:3" x14ac:dyDescent="0.25">
      <c r="A345" s="26" t="s">
        <v>51</v>
      </c>
      <c r="B345" s="26" t="s">
        <v>35</v>
      </c>
      <c r="C345">
        <v>447</v>
      </c>
    </row>
    <row r="346" spans="1:3" x14ac:dyDescent="0.25">
      <c r="A346" s="26" t="s">
        <v>51</v>
      </c>
      <c r="B346" s="26" t="s">
        <v>36</v>
      </c>
      <c r="C346">
        <v>145</v>
      </c>
    </row>
    <row r="347" spans="1:3" x14ac:dyDescent="0.25">
      <c r="A347" s="26" t="s">
        <v>51</v>
      </c>
      <c r="B347" s="26" t="s">
        <v>37</v>
      </c>
      <c r="C347">
        <v>233</v>
      </c>
    </row>
    <row r="348" spans="1:3" x14ac:dyDescent="0.25">
      <c r="A348" s="26" t="s">
        <v>51</v>
      </c>
      <c r="B348" s="26" t="s">
        <v>38</v>
      </c>
      <c r="C348">
        <v>281</v>
      </c>
    </row>
    <row r="349" spans="1:3" x14ac:dyDescent="0.25">
      <c r="A349" s="26" t="s">
        <v>51</v>
      </c>
      <c r="B349" s="26" t="s">
        <v>39</v>
      </c>
      <c r="C349">
        <v>179</v>
      </c>
    </row>
    <row r="350" spans="1:3" x14ac:dyDescent="0.25">
      <c r="A350" s="26" t="s">
        <v>51</v>
      </c>
      <c r="B350" s="26" t="s">
        <v>40</v>
      </c>
      <c r="C350">
        <v>99</v>
      </c>
    </row>
    <row r="351" spans="1:3" x14ac:dyDescent="0.25">
      <c r="A351" s="26" t="s">
        <v>51</v>
      </c>
      <c r="B351" s="26" t="s">
        <v>41</v>
      </c>
      <c r="C351">
        <v>123</v>
      </c>
    </row>
    <row r="352" spans="1:3" x14ac:dyDescent="0.25">
      <c r="A352" s="26" t="s">
        <v>51</v>
      </c>
      <c r="B352" s="26" t="s">
        <v>42</v>
      </c>
      <c r="C352">
        <v>168</v>
      </c>
    </row>
    <row r="353" spans="1:3" x14ac:dyDescent="0.25">
      <c r="A353" s="26" t="s">
        <v>51</v>
      </c>
      <c r="B353" s="26" t="s">
        <v>43</v>
      </c>
      <c r="C353">
        <v>171</v>
      </c>
    </row>
    <row r="354" spans="1:3" x14ac:dyDescent="0.25">
      <c r="A354" s="26" t="s">
        <v>52</v>
      </c>
      <c r="B354" s="26" t="s">
        <v>0</v>
      </c>
      <c r="C354">
        <v>69</v>
      </c>
    </row>
    <row r="355" spans="1:3" x14ac:dyDescent="0.25">
      <c r="A355" s="26" t="s">
        <v>52</v>
      </c>
      <c r="B355" s="26" t="s">
        <v>1</v>
      </c>
      <c r="C355">
        <v>85</v>
      </c>
    </row>
    <row r="356" spans="1:3" x14ac:dyDescent="0.25">
      <c r="A356" s="26" t="s">
        <v>52</v>
      </c>
      <c r="B356" s="26" t="s">
        <v>2</v>
      </c>
      <c r="C356">
        <v>97</v>
      </c>
    </row>
    <row r="357" spans="1:3" x14ac:dyDescent="0.25">
      <c r="A357" s="26" t="s">
        <v>52</v>
      </c>
      <c r="B357" s="26" t="s">
        <v>3</v>
      </c>
      <c r="C357">
        <v>79</v>
      </c>
    </row>
    <row r="358" spans="1:3" x14ac:dyDescent="0.25">
      <c r="A358" s="26" t="s">
        <v>52</v>
      </c>
      <c r="B358" s="26" t="s">
        <v>4</v>
      </c>
      <c r="C358">
        <v>76</v>
      </c>
    </row>
    <row r="359" spans="1:3" x14ac:dyDescent="0.25">
      <c r="A359" s="26" t="s">
        <v>52</v>
      </c>
      <c r="B359" s="26" t="s">
        <v>5</v>
      </c>
      <c r="C359">
        <v>84</v>
      </c>
    </row>
    <row r="360" spans="1:3" x14ac:dyDescent="0.25">
      <c r="A360" s="26" t="s">
        <v>52</v>
      </c>
      <c r="B360" s="26" t="s">
        <v>6</v>
      </c>
      <c r="C360">
        <v>64</v>
      </c>
    </row>
    <row r="361" spans="1:3" x14ac:dyDescent="0.25">
      <c r="A361" s="26" t="s">
        <v>52</v>
      </c>
      <c r="B361" s="26" t="s">
        <v>7</v>
      </c>
      <c r="C361">
        <v>93</v>
      </c>
    </row>
    <row r="362" spans="1:3" x14ac:dyDescent="0.25">
      <c r="A362" s="26" t="s">
        <v>52</v>
      </c>
      <c r="B362" s="26" t="s">
        <v>8</v>
      </c>
      <c r="C362">
        <v>94</v>
      </c>
    </row>
    <row r="363" spans="1:3" x14ac:dyDescent="0.25">
      <c r="A363" s="26" t="s">
        <v>52</v>
      </c>
      <c r="B363" s="26" t="s">
        <v>9</v>
      </c>
      <c r="C363">
        <v>105</v>
      </c>
    </row>
    <row r="364" spans="1:3" x14ac:dyDescent="0.25">
      <c r="A364" s="26" t="s">
        <v>52</v>
      </c>
      <c r="B364" s="26" t="s">
        <v>10</v>
      </c>
      <c r="C364">
        <v>106</v>
      </c>
    </row>
    <row r="365" spans="1:3" x14ac:dyDescent="0.25">
      <c r="A365" s="26" t="s">
        <v>52</v>
      </c>
      <c r="B365" s="26" t="s">
        <v>11</v>
      </c>
      <c r="C365">
        <v>131</v>
      </c>
    </row>
    <row r="366" spans="1:3" x14ac:dyDescent="0.25">
      <c r="A366" s="26" t="s">
        <v>52</v>
      </c>
      <c r="B366" s="26" t="s">
        <v>12</v>
      </c>
      <c r="C366">
        <v>74</v>
      </c>
    </row>
    <row r="367" spans="1:3" x14ac:dyDescent="0.25">
      <c r="A367" s="26" t="s">
        <v>52</v>
      </c>
      <c r="B367" s="26" t="s">
        <v>13</v>
      </c>
      <c r="C367">
        <v>83</v>
      </c>
    </row>
    <row r="368" spans="1:3" x14ac:dyDescent="0.25">
      <c r="A368" s="26" t="s">
        <v>52</v>
      </c>
      <c r="B368" s="26" t="s">
        <v>14</v>
      </c>
      <c r="C368">
        <v>101</v>
      </c>
    </row>
    <row r="369" spans="1:3" x14ac:dyDescent="0.25">
      <c r="A369" s="26" t="s">
        <v>52</v>
      </c>
      <c r="B369" s="26" t="s">
        <v>15</v>
      </c>
      <c r="C369">
        <v>75</v>
      </c>
    </row>
    <row r="370" spans="1:3" x14ac:dyDescent="0.25">
      <c r="A370" s="26" t="s">
        <v>52</v>
      </c>
      <c r="B370" s="26" t="s">
        <v>16</v>
      </c>
      <c r="C370">
        <v>90</v>
      </c>
    </row>
    <row r="371" spans="1:3" x14ac:dyDescent="0.25">
      <c r="A371" s="26" t="s">
        <v>52</v>
      </c>
      <c r="B371" s="26" t="s">
        <v>17</v>
      </c>
      <c r="C371">
        <v>154</v>
      </c>
    </row>
    <row r="372" spans="1:3" x14ac:dyDescent="0.25">
      <c r="A372" s="26" t="s">
        <v>52</v>
      </c>
      <c r="B372" s="26" t="s">
        <v>18</v>
      </c>
      <c r="C372">
        <v>154</v>
      </c>
    </row>
    <row r="373" spans="1:3" x14ac:dyDescent="0.25">
      <c r="A373" s="26" t="s">
        <v>52</v>
      </c>
      <c r="B373" s="26" t="s">
        <v>19</v>
      </c>
      <c r="C373">
        <v>147</v>
      </c>
    </row>
    <row r="374" spans="1:3" x14ac:dyDescent="0.25">
      <c r="A374" s="26" t="s">
        <v>52</v>
      </c>
      <c r="B374" s="26" t="s">
        <v>20</v>
      </c>
      <c r="C374">
        <v>180</v>
      </c>
    </row>
    <row r="375" spans="1:3" x14ac:dyDescent="0.25">
      <c r="A375" s="26" t="s">
        <v>52</v>
      </c>
      <c r="B375" s="26" t="s">
        <v>21</v>
      </c>
      <c r="C375">
        <v>178</v>
      </c>
    </row>
    <row r="376" spans="1:3" x14ac:dyDescent="0.25">
      <c r="A376" s="26" t="s">
        <v>52</v>
      </c>
      <c r="B376" s="26" t="s">
        <v>22</v>
      </c>
      <c r="C376">
        <v>153</v>
      </c>
    </row>
    <row r="377" spans="1:3" x14ac:dyDescent="0.25">
      <c r="A377" s="26" t="s">
        <v>52</v>
      </c>
      <c r="B377" s="26" t="s">
        <v>23</v>
      </c>
      <c r="C377">
        <v>138</v>
      </c>
    </row>
    <row r="378" spans="1:3" x14ac:dyDescent="0.25">
      <c r="A378" s="26" t="s">
        <v>52</v>
      </c>
      <c r="B378" s="26" t="s">
        <v>24</v>
      </c>
      <c r="C378">
        <v>68</v>
      </c>
    </row>
    <row r="379" spans="1:3" x14ac:dyDescent="0.25">
      <c r="A379" s="26" t="s">
        <v>52</v>
      </c>
      <c r="B379" s="26" t="s">
        <v>25</v>
      </c>
      <c r="C379">
        <v>88</v>
      </c>
    </row>
    <row r="380" spans="1:3" x14ac:dyDescent="0.25">
      <c r="A380" s="26" t="s">
        <v>52</v>
      </c>
      <c r="B380" s="26" t="s">
        <v>26</v>
      </c>
      <c r="C380">
        <v>135</v>
      </c>
    </row>
    <row r="381" spans="1:3" x14ac:dyDescent="0.25">
      <c r="A381" s="26" t="s">
        <v>52</v>
      </c>
      <c r="B381" s="26" t="s">
        <v>27</v>
      </c>
      <c r="C381">
        <v>155</v>
      </c>
    </row>
    <row r="382" spans="1:3" x14ac:dyDescent="0.25">
      <c r="A382" s="26" t="s">
        <v>52</v>
      </c>
      <c r="B382" s="26" t="s">
        <v>28</v>
      </c>
      <c r="C382">
        <v>99</v>
      </c>
    </row>
    <row r="383" spans="1:3" x14ac:dyDescent="0.25">
      <c r="A383" s="26" t="s">
        <v>52</v>
      </c>
      <c r="B383" s="26" t="s">
        <v>29</v>
      </c>
      <c r="C383">
        <v>129</v>
      </c>
    </row>
    <row r="384" spans="1:3" x14ac:dyDescent="0.25">
      <c r="A384" s="26" t="s">
        <v>52</v>
      </c>
      <c r="B384" s="26" t="s">
        <v>30</v>
      </c>
      <c r="C384">
        <v>93</v>
      </c>
    </row>
    <row r="385" spans="1:3" x14ac:dyDescent="0.25">
      <c r="A385" s="26" t="s">
        <v>52</v>
      </c>
      <c r="B385" s="26" t="s">
        <v>31</v>
      </c>
      <c r="C385">
        <v>111</v>
      </c>
    </row>
    <row r="386" spans="1:3" x14ac:dyDescent="0.25">
      <c r="A386" s="26" t="s">
        <v>52</v>
      </c>
      <c r="B386" s="26" t="s">
        <v>32</v>
      </c>
      <c r="C386">
        <v>127</v>
      </c>
    </row>
    <row r="387" spans="1:3" x14ac:dyDescent="0.25">
      <c r="A387" s="26" t="s">
        <v>52</v>
      </c>
      <c r="B387" s="26" t="s">
        <v>33</v>
      </c>
      <c r="C387">
        <v>146</v>
      </c>
    </row>
    <row r="388" spans="1:3" x14ac:dyDescent="0.25">
      <c r="A388" s="26" t="s">
        <v>52</v>
      </c>
      <c r="B388" s="26" t="s">
        <v>34</v>
      </c>
      <c r="C388">
        <v>139</v>
      </c>
    </row>
    <row r="389" spans="1:3" x14ac:dyDescent="0.25">
      <c r="A389" s="26" t="s">
        <v>52</v>
      </c>
      <c r="B389" s="26" t="s">
        <v>35</v>
      </c>
      <c r="C389">
        <v>161</v>
      </c>
    </row>
    <row r="390" spans="1:3" x14ac:dyDescent="0.25">
      <c r="A390" s="26" t="s">
        <v>52</v>
      </c>
      <c r="B390" s="26" t="s">
        <v>36</v>
      </c>
      <c r="C390">
        <v>90</v>
      </c>
    </row>
    <row r="391" spans="1:3" x14ac:dyDescent="0.25">
      <c r="A391" s="26" t="s">
        <v>52</v>
      </c>
      <c r="B391" s="26" t="s">
        <v>37</v>
      </c>
      <c r="C391">
        <v>144</v>
      </c>
    </row>
    <row r="392" spans="1:3" x14ac:dyDescent="0.25">
      <c r="A392" s="26" t="s">
        <v>52</v>
      </c>
      <c r="B392" s="26" t="s">
        <v>38</v>
      </c>
      <c r="C392">
        <v>208</v>
      </c>
    </row>
    <row r="393" spans="1:3" x14ac:dyDescent="0.25">
      <c r="A393" s="26" t="s">
        <v>52</v>
      </c>
      <c r="B393" s="26" t="s">
        <v>39</v>
      </c>
      <c r="C393">
        <v>59</v>
      </c>
    </row>
    <row r="394" spans="1:3" x14ac:dyDescent="0.25">
      <c r="A394" s="26" t="s">
        <v>52</v>
      </c>
      <c r="B394" s="26" t="s">
        <v>40</v>
      </c>
      <c r="C394">
        <v>55</v>
      </c>
    </row>
    <row r="395" spans="1:3" x14ac:dyDescent="0.25">
      <c r="A395" s="26" t="s">
        <v>52</v>
      </c>
      <c r="B395" s="26" t="s">
        <v>41</v>
      </c>
      <c r="C395">
        <v>61</v>
      </c>
    </row>
    <row r="396" spans="1:3" x14ac:dyDescent="0.25">
      <c r="A396" s="26" t="s">
        <v>52</v>
      </c>
      <c r="B396" s="26" t="s">
        <v>42</v>
      </c>
      <c r="C396">
        <v>72</v>
      </c>
    </row>
    <row r="397" spans="1:3" x14ac:dyDescent="0.25">
      <c r="A397" s="26" t="s">
        <v>52</v>
      </c>
      <c r="B397" s="26" t="s">
        <v>43</v>
      </c>
      <c r="C397">
        <v>83</v>
      </c>
    </row>
    <row r="398" spans="1:3" x14ac:dyDescent="0.25">
      <c r="A398" s="26" t="s">
        <v>53</v>
      </c>
      <c r="B398" s="26" t="s">
        <v>0</v>
      </c>
      <c r="C398">
        <v>168</v>
      </c>
    </row>
    <row r="399" spans="1:3" x14ac:dyDescent="0.25">
      <c r="A399" s="26" t="s">
        <v>53</v>
      </c>
      <c r="B399" s="26" t="s">
        <v>1</v>
      </c>
      <c r="C399">
        <v>151</v>
      </c>
    </row>
    <row r="400" spans="1:3" x14ac:dyDescent="0.25">
      <c r="A400" s="26" t="s">
        <v>53</v>
      </c>
      <c r="B400" s="26" t="s">
        <v>2</v>
      </c>
      <c r="C400">
        <v>125</v>
      </c>
    </row>
    <row r="401" spans="1:3" x14ac:dyDescent="0.25">
      <c r="A401" s="26" t="s">
        <v>53</v>
      </c>
      <c r="B401" s="26" t="s">
        <v>3</v>
      </c>
      <c r="C401">
        <v>139</v>
      </c>
    </row>
    <row r="402" spans="1:3" x14ac:dyDescent="0.25">
      <c r="A402" s="26" t="s">
        <v>53</v>
      </c>
      <c r="B402" s="26" t="s">
        <v>4</v>
      </c>
      <c r="C402">
        <v>138</v>
      </c>
    </row>
    <row r="403" spans="1:3" x14ac:dyDescent="0.25">
      <c r="A403" s="26" t="s">
        <v>53</v>
      </c>
      <c r="B403" s="26" t="s">
        <v>5</v>
      </c>
      <c r="C403">
        <v>136</v>
      </c>
    </row>
    <row r="404" spans="1:3" x14ac:dyDescent="0.25">
      <c r="A404" s="26" t="s">
        <v>53</v>
      </c>
      <c r="B404" s="26" t="s">
        <v>6</v>
      </c>
      <c r="C404">
        <v>127</v>
      </c>
    </row>
    <row r="405" spans="1:3" x14ac:dyDescent="0.25">
      <c r="A405" s="26" t="s">
        <v>53</v>
      </c>
      <c r="B405" s="26" t="s">
        <v>7</v>
      </c>
      <c r="C405">
        <v>136</v>
      </c>
    </row>
    <row r="406" spans="1:3" x14ac:dyDescent="0.25">
      <c r="A406" s="26" t="s">
        <v>53</v>
      </c>
      <c r="B406" s="26" t="s">
        <v>8</v>
      </c>
      <c r="C406">
        <v>159</v>
      </c>
    </row>
    <row r="407" spans="1:3" x14ac:dyDescent="0.25">
      <c r="A407" s="26" t="s">
        <v>53</v>
      </c>
      <c r="B407" s="26" t="s">
        <v>9</v>
      </c>
      <c r="C407">
        <v>182</v>
      </c>
    </row>
    <row r="408" spans="1:3" x14ac:dyDescent="0.25">
      <c r="A408" s="26" t="s">
        <v>53</v>
      </c>
      <c r="B408" s="26" t="s">
        <v>10</v>
      </c>
      <c r="C408">
        <v>168</v>
      </c>
    </row>
    <row r="409" spans="1:3" x14ac:dyDescent="0.25">
      <c r="A409" s="26" t="s">
        <v>53</v>
      </c>
      <c r="B409" s="26" t="s">
        <v>11</v>
      </c>
      <c r="C409">
        <v>170</v>
      </c>
    </row>
    <row r="410" spans="1:3" x14ac:dyDescent="0.25">
      <c r="A410" s="26" t="s">
        <v>53</v>
      </c>
      <c r="B410" s="26" t="s">
        <v>12</v>
      </c>
      <c r="C410">
        <v>104</v>
      </c>
    </row>
    <row r="411" spans="1:3" x14ac:dyDescent="0.25">
      <c r="A411" s="26" t="s">
        <v>53</v>
      </c>
      <c r="B411" s="26" t="s">
        <v>13</v>
      </c>
      <c r="C411">
        <v>145</v>
      </c>
    </row>
    <row r="412" spans="1:3" x14ac:dyDescent="0.25">
      <c r="A412" s="26" t="s">
        <v>53</v>
      </c>
      <c r="B412" s="26" t="s">
        <v>14</v>
      </c>
      <c r="C412">
        <v>177</v>
      </c>
    </row>
    <row r="413" spans="1:3" x14ac:dyDescent="0.25">
      <c r="A413" s="26" t="s">
        <v>53</v>
      </c>
      <c r="B413" s="26" t="s">
        <v>15</v>
      </c>
      <c r="C413">
        <v>116</v>
      </c>
    </row>
    <row r="414" spans="1:3" x14ac:dyDescent="0.25">
      <c r="A414" s="26" t="s">
        <v>53</v>
      </c>
      <c r="B414" s="26" t="s">
        <v>16</v>
      </c>
      <c r="C414">
        <v>122</v>
      </c>
    </row>
    <row r="415" spans="1:3" x14ac:dyDescent="0.25">
      <c r="A415" s="26" t="s">
        <v>53</v>
      </c>
      <c r="B415" s="26" t="s">
        <v>17</v>
      </c>
      <c r="C415">
        <v>185</v>
      </c>
    </row>
    <row r="416" spans="1:3" x14ac:dyDescent="0.25">
      <c r="A416" s="26" t="s">
        <v>53</v>
      </c>
      <c r="B416" s="26" t="s">
        <v>18</v>
      </c>
      <c r="C416">
        <v>208</v>
      </c>
    </row>
    <row r="417" spans="1:3" x14ac:dyDescent="0.25">
      <c r="A417" s="26" t="s">
        <v>53</v>
      </c>
      <c r="B417" s="26" t="s">
        <v>19</v>
      </c>
      <c r="C417">
        <v>263</v>
      </c>
    </row>
    <row r="418" spans="1:3" x14ac:dyDescent="0.25">
      <c r="A418" s="26" t="s">
        <v>53</v>
      </c>
      <c r="B418" s="26" t="s">
        <v>20</v>
      </c>
      <c r="C418">
        <v>288</v>
      </c>
    </row>
    <row r="419" spans="1:3" x14ac:dyDescent="0.25">
      <c r="A419" s="26" t="s">
        <v>53</v>
      </c>
      <c r="B419" s="26" t="s">
        <v>21</v>
      </c>
      <c r="C419">
        <v>282</v>
      </c>
    </row>
    <row r="420" spans="1:3" x14ac:dyDescent="0.25">
      <c r="A420" s="26" t="s">
        <v>53</v>
      </c>
      <c r="B420" s="26" t="s">
        <v>22</v>
      </c>
      <c r="C420">
        <v>205</v>
      </c>
    </row>
    <row r="421" spans="1:3" x14ac:dyDescent="0.25">
      <c r="A421" s="26" t="s">
        <v>53</v>
      </c>
      <c r="B421" s="26" t="s">
        <v>23</v>
      </c>
      <c r="C421">
        <v>235</v>
      </c>
    </row>
    <row r="422" spans="1:3" x14ac:dyDescent="0.25">
      <c r="A422" s="26" t="s">
        <v>53</v>
      </c>
      <c r="B422" s="26" t="s">
        <v>24</v>
      </c>
      <c r="C422">
        <v>137</v>
      </c>
    </row>
    <row r="423" spans="1:3" x14ac:dyDescent="0.25">
      <c r="A423" s="26" t="s">
        <v>53</v>
      </c>
      <c r="B423" s="26" t="s">
        <v>25</v>
      </c>
      <c r="C423">
        <v>135</v>
      </c>
    </row>
    <row r="424" spans="1:3" x14ac:dyDescent="0.25">
      <c r="A424" s="26" t="s">
        <v>53</v>
      </c>
      <c r="B424" s="26" t="s">
        <v>26</v>
      </c>
      <c r="C424">
        <v>244</v>
      </c>
    </row>
    <row r="425" spans="1:3" x14ac:dyDescent="0.25">
      <c r="A425" s="26" t="s">
        <v>53</v>
      </c>
      <c r="B425" s="26" t="s">
        <v>27</v>
      </c>
      <c r="C425">
        <v>236</v>
      </c>
    </row>
    <row r="426" spans="1:3" x14ac:dyDescent="0.25">
      <c r="A426" s="26" t="s">
        <v>53</v>
      </c>
      <c r="B426" s="26" t="s">
        <v>28</v>
      </c>
      <c r="C426">
        <v>166</v>
      </c>
    </row>
    <row r="427" spans="1:3" x14ac:dyDescent="0.25">
      <c r="A427" s="26" t="s">
        <v>53</v>
      </c>
      <c r="B427" s="26" t="s">
        <v>29</v>
      </c>
      <c r="C427">
        <v>236</v>
      </c>
    </row>
    <row r="428" spans="1:3" x14ac:dyDescent="0.25">
      <c r="A428" s="26" t="s">
        <v>53</v>
      </c>
      <c r="B428" s="26" t="s">
        <v>30</v>
      </c>
      <c r="C428">
        <v>110</v>
      </c>
    </row>
    <row r="429" spans="1:3" x14ac:dyDescent="0.25">
      <c r="A429" s="26" t="s">
        <v>53</v>
      </c>
      <c r="B429" s="26" t="s">
        <v>31</v>
      </c>
      <c r="C429">
        <v>149</v>
      </c>
    </row>
    <row r="430" spans="1:3" x14ac:dyDescent="0.25">
      <c r="A430" s="26" t="s">
        <v>53</v>
      </c>
      <c r="B430" s="26" t="s">
        <v>32</v>
      </c>
      <c r="C430">
        <v>162</v>
      </c>
    </row>
    <row r="431" spans="1:3" x14ac:dyDescent="0.25">
      <c r="A431" s="26" t="s">
        <v>53</v>
      </c>
      <c r="B431" s="26" t="s">
        <v>33</v>
      </c>
      <c r="C431">
        <v>214</v>
      </c>
    </row>
    <row r="432" spans="1:3" x14ac:dyDescent="0.25">
      <c r="A432" s="26" t="s">
        <v>53</v>
      </c>
      <c r="B432" s="26" t="s">
        <v>34</v>
      </c>
      <c r="C432">
        <v>267</v>
      </c>
    </row>
    <row r="433" spans="1:3" x14ac:dyDescent="0.25">
      <c r="A433" s="26" t="s">
        <v>53</v>
      </c>
      <c r="B433" s="26" t="s">
        <v>35</v>
      </c>
      <c r="C433">
        <v>265</v>
      </c>
    </row>
    <row r="434" spans="1:3" x14ac:dyDescent="0.25">
      <c r="A434" s="26" t="s">
        <v>53</v>
      </c>
      <c r="B434" s="26" t="s">
        <v>36</v>
      </c>
      <c r="C434">
        <v>171</v>
      </c>
    </row>
    <row r="435" spans="1:3" x14ac:dyDescent="0.25">
      <c r="A435" s="26" t="s">
        <v>53</v>
      </c>
      <c r="B435" s="26" t="s">
        <v>37</v>
      </c>
      <c r="C435">
        <v>196</v>
      </c>
    </row>
    <row r="436" spans="1:3" x14ac:dyDescent="0.25">
      <c r="A436" s="26" t="s">
        <v>53</v>
      </c>
      <c r="B436" s="26" t="s">
        <v>38</v>
      </c>
      <c r="C436">
        <v>294</v>
      </c>
    </row>
    <row r="437" spans="1:3" x14ac:dyDescent="0.25">
      <c r="A437" s="26" t="s">
        <v>53</v>
      </c>
      <c r="B437" s="26" t="s">
        <v>39</v>
      </c>
      <c r="C437">
        <v>119</v>
      </c>
    </row>
    <row r="438" spans="1:3" x14ac:dyDescent="0.25">
      <c r="A438" s="26" t="s">
        <v>53</v>
      </c>
      <c r="B438" s="26" t="s">
        <v>40</v>
      </c>
      <c r="C438">
        <v>80</v>
      </c>
    </row>
    <row r="439" spans="1:3" x14ac:dyDescent="0.25">
      <c r="A439" s="26" t="s">
        <v>53</v>
      </c>
      <c r="B439" s="26" t="s">
        <v>41</v>
      </c>
      <c r="C439">
        <v>101</v>
      </c>
    </row>
    <row r="440" spans="1:3" x14ac:dyDescent="0.25">
      <c r="A440" s="26" t="s">
        <v>53</v>
      </c>
      <c r="B440" s="26" t="s">
        <v>42</v>
      </c>
      <c r="C440">
        <v>94</v>
      </c>
    </row>
    <row r="441" spans="1:3" x14ac:dyDescent="0.25">
      <c r="A441" s="26" t="s">
        <v>53</v>
      </c>
      <c r="B441" s="26" t="s">
        <v>43</v>
      </c>
      <c r="C441">
        <v>125</v>
      </c>
    </row>
    <row r="442" spans="1:3" x14ac:dyDescent="0.25">
      <c r="A442" s="26" t="s">
        <v>54</v>
      </c>
      <c r="B442" s="26" t="s">
        <v>0</v>
      </c>
      <c r="C442">
        <v>133</v>
      </c>
    </row>
    <row r="443" spans="1:3" x14ac:dyDescent="0.25">
      <c r="A443" s="26" t="s">
        <v>54</v>
      </c>
      <c r="B443" s="26" t="s">
        <v>1</v>
      </c>
      <c r="C443">
        <v>189</v>
      </c>
    </row>
    <row r="444" spans="1:3" x14ac:dyDescent="0.25">
      <c r="A444" s="26" t="s">
        <v>54</v>
      </c>
      <c r="B444" s="26" t="s">
        <v>2</v>
      </c>
      <c r="C444">
        <v>139</v>
      </c>
    </row>
    <row r="445" spans="1:3" x14ac:dyDescent="0.25">
      <c r="A445" s="26" t="s">
        <v>54</v>
      </c>
      <c r="B445" s="26" t="s">
        <v>3</v>
      </c>
      <c r="C445">
        <v>156</v>
      </c>
    </row>
    <row r="446" spans="1:3" x14ac:dyDescent="0.25">
      <c r="A446" s="26" t="s">
        <v>54</v>
      </c>
      <c r="B446" s="26" t="s">
        <v>4</v>
      </c>
      <c r="C446">
        <v>122</v>
      </c>
    </row>
    <row r="447" spans="1:3" x14ac:dyDescent="0.25">
      <c r="A447" s="26" t="s">
        <v>54</v>
      </c>
      <c r="B447" s="26" t="s">
        <v>5</v>
      </c>
      <c r="C447">
        <v>148</v>
      </c>
    </row>
    <row r="448" spans="1:3" x14ac:dyDescent="0.25">
      <c r="A448" s="26" t="s">
        <v>54</v>
      </c>
      <c r="B448" s="26" t="s">
        <v>6</v>
      </c>
      <c r="C448">
        <v>130</v>
      </c>
    </row>
    <row r="449" spans="1:3" x14ac:dyDescent="0.25">
      <c r="A449" s="26" t="s">
        <v>54</v>
      </c>
      <c r="B449" s="26" t="s">
        <v>7</v>
      </c>
      <c r="C449">
        <v>143</v>
      </c>
    </row>
    <row r="450" spans="1:3" x14ac:dyDescent="0.25">
      <c r="A450" s="26" t="s">
        <v>54</v>
      </c>
      <c r="B450" s="26" t="s">
        <v>8</v>
      </c>
      <c r="C450">
        <v>155</v>
      </c>
    </row>
    <row r="451" spans="1:3" x14ac:dyDescent="0.25">
      <c r="A451" s="26" t="s">
        <v>54</v>
      </c>
      <c r="B451" s="26" t="s">
        <v>9</v>
      </c>
      <c r="C451">
        <v>173</v>
      </c>
    </row>
    <row r="452" spans="1:3" x14ac:dyDescent="0.25">
      <c r="A452" s="26" t="s">
        <v>54</v>
      </c>
      <c r="B452" s="26" t="s">
        <v>10</v>
      </c>
      <c r="C452">
        <v>175</v>
      </c>
    </row>
    <row r="453" spans="1:3" x14ac:dyDescent="0.25">
      <c r="A453" s="26" t="s">
        <v>54</v>
      </c>
      <c r="B453" s="26" t="s">
        <v>11</v>
      </c>
      <c r="C453">
        <v>192</v>
      </c>
    </row>
    <row r="454" spans="1:3" x14ac:dyDescent="0.25">
      <c r="A454" s="26" t="s">
        <v>54</v>
      </c>
      <c r="B454" s="26" t="s">
        <v>12</v>
      </c>
      <c r="C454">
        <v>112</v>
      </c>
    </row>
    <row r="455" spans="1:3" x14ac:dyDescent="0.25">
      <c r="A455" s="26" t="s">
        <v>54</v>
      </c>
      <c r="B455" s="26" t="s">
        <v>13</v>
      </c>
      <c r="C455">
        <v>141</v>
      </c>
    </row>
    <row r="456" spans="1:3" x14ac:dyDescent="0.25">
      <c r="A456" s="26" t="s">
        <v>54</v>
      </c>
      <c r="B456" s="26" t="s">
        <v>14</v>
      </c>
      <c r="C456">
        <v>140</v>
      </c>
    </row>
    <row r="457" spans="1:3" x14ac:dyDescent="0.25">
      <c r="A457" s="26" t="s">
        <v>54</v>
      </c>
      <c r="B457" s="26" t="s">
        <v>15</v>
      </c>
      <c r="C457">
        <v>120</v>
      </c>
    </row>
    <row r="458" spans="1:3" x14ac:dyDescent="0.25">
      <c r="A458" s="26" t="s">
        <v>54</v>
      </c>
      <c r="B458" s="26" t="s">
        <v>16</v>
      </c>
      <c r="C458">
        <v>182</v>
      </c>
    </row>
    <row r="459" spans="1:3" x14ac:dyDescent="0.25">
      <c r="A459" s="26" t="s">
        <v>54</v>
      </c>
      <c r="B459" s="26" t="s">
        <v>17</v>
      </c>
      <c r="C459">
        <v>282</v>
      </c>
    </row>
    <row r="460" spans="1:3" x14ac:dyDescent="0.25">
      <c r="A460" s="26" t="s">
        <v>54</v>
      </c>
      <c r="B460" s="26" t="s">
        <v>18</v>
      </c>
      <c r="C460">
        <v>354</v>
      </c>
    </row>
    <row r="461" spans="1:3" x14ac:dyDescent="0.25">
      <c r="A461" s="26" t="s">
        <v>54</v>
      </c>
      <c r="B461" s="26" t="s">
        <v>19</v>
      </c>
      <c r="C461">
        <v>342</v>
      </c>
    </row>
    <row r="462" spans="1:3" x14ac:dyDescent="0.25">
      <c r="A462" s="26" t="s">
        <v>54</v>
      </c>
      <c r="B462" s="26" t="s">
        <v>20</v>
      </c>
      <c r="C462">
        <v>351</v>
      </c>
    </row>
    <row r="463" spans="1:3" x14ac:dyDescent="0.25">
      <c r="A463" s="26" t="s">
        <v>54</v>
      </c>
      <c r="B463" s="26" t="s">
        <v>21</v>
      </c>
      <c r="C463">
        <v>351</v>
      </c>
    </row>
    <row r="464" spans="1:3" x14ac:dyDescent="0.25">
      <c r="A464" s="26" t="s">
        <v>54</v>
      </c>
      <c r="B464" s="26" t="s">
        <v>22</v>
      </c>
      <c r="C464">
        <v>287</v>
      </c>
    </row>
    <row r="465" spans="1:3" x14ac:dyDescent="0.25">
      <c r="A465" s="26" t="s">
        <v>54</v>
      </c>
      <c r="B465" s="26" t="s">
        <v>23</v>
      </c>
      <c r="C465">
        <v>308</v>
      </c>
    </row>
    <row r="466" spans="1:3" x14ac:dyDescent="0.25">
      <c r="A466" s="26" t="s">
        <v>54</v>
      </c>
      <c r="B466" s="26" t="s">
        <v>24</v>
      </c>
      <c r="C466">
        <v>132</v>
      </c>
    </row>
    <row r="467" spans="1:3" x14ac:dyDescent="0.25">
      <c r="A467" s="26" t="s">
        <v>54</v>
      </c>
      <c r="B467" s="26" t="s">
        <v>25</v>
      </c>
      <c r="C467">
        <v>208</v>
      </c>
    </row>
    <row r="468" spans="1:3" x14ac:dyDescent="0.25">
      <c r="A468" s="26" t="s">
        <v>54</v>
      </c>
      <c r="B468" s="26" t="s">
        <v>26</v>
      </c>
      <c r="C468">
        <v>252</v>
      </c>
    </row>
    <row r="469" spans="1:3" x14ac:dyDescent="0.25">
      <c r="A469" s="26" t="s">
        <v>54</v>
      </c>
      <c r="B469" s="26" t="s">
        <v>27</v>
      </c>
      <c r="C469">
        <v>243</v>
      </c>
    </row>
    <row r="470" spans="1:3" x14ac:dyDescent="0.25">
      <c r="A470" s="26" t="s">
        <v>54</v>
      </c>
      <c r="B470" s="26" t="s">
        <v>28</v>
      </c>
      <c r="C470">
        <v>202</v>
      </c>
    </row>
    <row r="471" spans="1:3" x14ac:dyDescent="0.25">
      <c r="A471" s="26" t="s">
        <v>54</v>
      </c>
      <c r="B471" s="26" t="s">
        <v>29</v>
      </c>
      <c r="C471">
        <v>309</v>
      </c>
    </row>
    <row r="472" spans="1:3" x14ac:dyDescent="0.25">
      <c r="A472" s="26" t="s">
        <v>54</v>
      </c>
      <c r="B472" s="26" t="s">
        <v>30</v>
      </c>
      <c r="C472">
        <v>165</v>
      </c>
    </row>
    <row r="473" spans="1:3" x14ac:dyDescent="0.25">
      <c r="A473" s="26" t="s">
        <v>54</v>
      </c>
      <c r="B473" s="26" t="s">
        <v>31</v>
      </c>
      <c r="C473">
        <v>191</v>
      </c>
    </row>
    <row r="474" spans="1:3" x14ac:dyDescent="0.25">
      <c r="A474" s="26" t="s">
        <v>54</v>
      </c>
      <c r="B474" s="26" t="s">
        <v>32</v>
      </c>
      <c r="C474">
        <v>243</v>
      </c>
    </row>
    <row r="475" spans="1:3" x14ac:dyDescent="0.25">
      <c r="A475" s="26" t="s">
        <v>54</v>
      </c>
      <c r="B475" s="26" t="s">
        <v>33</v>
      </c>
      <c r="C475">
        <v>202</v>
      </c>
    </row>
    <row r="476" spans="1:3" x14ac:dyDescent="0.25">
      <c r="A476" s="26" t="s">
        <v>54</v>
      </c>
      <c r="B476" s="26" t="s">
        <v>34</v>
      </c>
      <c r="C476">
        <v>232</v>
      </c>
    </row>
    <row r="477" spans="1:3" x14ac:dyDescent="0.25">
      <c r="A477" s="26" t="s">
        <v>54</v>
      </c>
      <c r="B477" s="26" t="s">
        <v>35</v>
      </c>
      <c r="C477">
        <v>248</v>
      </c>
    </row>
    <row r="478" spans="1:3" x14ac:dyDescent="0.25">
      <c r="A478" s="26" t="s">
        <v>54</v>
      </c>
      <c r="B478" s="26" t="s">
        <v>36</v>
      </c>
      <c r="C478">
        <v>127</v>
      </c>
    </row>
    <row r="479" spans="1:3" x14ac:dyDescent="0.25">
      <c r="A479" s="26" t="s">
        <v>54</v>
      </c>
      <c r="B479" s="26" t="s">
        <v>37</v>
      </c>
      <c r="C479">
        <v>193</v>
      </c>
    </row>
    <row r="480" spans="1:3" x14ac:dyDescent="0.25">
      <c r="A480" s="26" t="s">
        <v>54</v>
      </c>
      <c r="B480" s="26" t="s">
        <v>38</v>
      </c>
      <c r="C480">
        <v>260</v>
      </c>
    </row>
    <row r="481" spans="1:3" x14ac:dyDescent="0.25">
      <c r="A481" s="26" t="s">
        <v>54</v>
      </c>
      <c r="B481" s="26" t="s">
        <v>39</v>
      </c>
      <c r="C481">
        <v>94</v>
      </c>
    </row>
    <row r="482" spans="1:3" x14ac:dyDescent="0.25">
      <c r="A482" s="26" t="s">
        <v>54</v>
      </c>
      <c r="B482" s="26" t="s">
        <v>40</v>
      </c>
      <c r="C482">
        <v>65</v>
      </c>
    </row>
    <row r="483" spans="1:3" x14ac:dyDescent="0.25">
      <c r="A483" s="26" t="s">
        <v>54</v>
      </c>
      <c r="B483" s="26" t="s">
        <v>41</v>
      </c>
      <c r="C483">
        <v>83</v>
      </c>
    </row>
    <row r="484" spans="1:3" x14ac:dyDescent="0.25">
      <c r="A484" s="26" t="s">
        <v>54</v>
      </c>
      <c r="B484" s="26" t="s">
        <v>42</v>
      </c>
      <c r="C484">
        <v>124</v>
      </c>
    </row>
    <row r="485" spans="1:3" x14ac:dyDescent="0.25">
      <c r="A485" s="26" t="s">
        <v>54</v>
      </c>
      <c r="B485" s="26" t="s">
        <v>43</v>
      </c>
      <c r="C485">
        <v>134</v>
      </c>
    </row>
    <row r="486" spans="1:3" x14ac:dyDescent="0.25">
      <c r="A486" s="26" t="s">
        <v>55</v>
      </c>
      <c r="B486" s="26" t="s">
        <v>0</v>
      </c>
      <c r="C486">
        <v>1647</v>
      </c>
    </row>
    <row r="487" spans="1:3" x14ac:dyDescent="0.25">
      <c r="A487" s="26" t="s">
        <v>55</v>
      </c>
      <c r="B487" s="26" t="s">
        <v>1</v>
      </c>
      <c r="C487">
        <v>2133</v>
      </c>
    </row>
    <row r="488" spans="1:3" x14ac:dyDescent="0.25">
      <c r="A488" s="26" t="s">
        <v>55</v>
      </c>
      <c r="B488" s="26" t="s">
        <v>2</v>
      </c>
      <c r="C488">
        <v>2070</v>
      </c>
    </row>
    <row r="489" spans="1:3" x14ac:dyDescent="0.25">
      <c r="A489" s="26" t="s">
        <v>55</v>
      </c>
      <c r="B489" s="26" t="s">
        <v>3</v>
      </c>
      <c r="C489">
        <v>2201</v>
      </c>
    </row>
    <row r="490" spans="1:3" x14ac:dyDescent="0.25">
      <c r="A490" s="26" t="s">
        <v>55</v>
      </c>
      <c r="B490" s="26" t="s">
        <v>4</v>
      </c>
      <c r="C490">
        <v>1818</v>
      </c>
    </row>
    <row r="491" spans="1:3" x14ac:dyDescent="0.25">
      <c r="A491" s="26" t="s">
        <v>55</v>
      </c>
      <c r="B491" s="26" t="s">
        <v>5</v>
      </c>
      <c r="C491">
        <v>1957</v>
      </c>
    </row>
    <row r="492" spans="1:3" x14ac:dyDescent="0.25">
      <c r="A492" s="26" t="s">
        <v>55</v>
      </c>
      <c r="B492" s="26" t="s">
        <v>6</v>
      </c>
      <c r="C492">
        <v>1694</v>
      </c>
    </row>
    <row r="493" spans="1:3" x14ac:dyDescent="0.25">
      <c r="A493" s="26" t="s">
        <v>55</v>
      </c>
      <c r="B493" s="26" t="s">
        <v>7</v>
      </c>
      <c r="C493">
        <v>2022</v>
      </c>
    </row>
    <row r="494" spans="1:3" x14ac:dyDescent="0.25">
      <c r="A494" s="26" t="s">
        <v>55</v>
      </c>
      <c r="B494" s="26" t="s">
        <v>8</v>
      </c>
      <c r="C494">
        <v>2007</v>
      </c>
    </row>
    <row r="495" spans="1:3" x14ac:dyDescent="0.25">
      <c r="A495" s="26" t="s">
        <v>55</v>
      </c>
      <c r="B495" s="26" t="s">
        <v>9</v>
      </c>
      <c r="C495">
        <v>2296</v>
      </c>
    </row>
    <row r="496" spans="1:3" x14ac:dyDescent="0.25">
      <c r="A496" s="26" t="s">
        <v>55</v>
      </c>
      <c r="B496" s="26" t="s">
        <v>10</v>
      </c>
      <c r="C496">
        <v>2306</v>
      </c>
    </row>
    <row r="497" spans="1:3" x14ac:dyDescent="0.25">
      <c r="A497" s="26" t="s">
        <v>55</v>
      </c>
      <c r="B497" s="26" t="s">
        <v>11</v>
      </c>
      <c r="C497">
        <v>2702</v>
      </c>
    </row>
    <row r="498" spans="1:3" x14ac:dyDescent="0.25">
      <c r="A498" s="26" t="s">
        <v>55</v>
      </c>
      <c r="B498" s="26" t="s">
        <v>12</v>
      </c>
      <c r="C498">
        <v>1753</v>
      </c>
    </row>
    <row r="499" spans="1:3" x14ac:dyDescent="0.25">
      <c r="A499" s="26" t="s">
        <v>55</v>
      </c>
      <c r="B499" s="26" t="s">
        <v>13</v>
      </c>
      <c r="C499">
        <v>2103</v>
      </c>
    </row>
    <row r="500" spans="1:3" x14ac:dyDescent="0.25">
      <c r="A500" s="26" t="s">
        <v>55</v>
      </c>
      <c r="B500" s="26" t="s">
        <v>14</v>
      </c>
      <c r="C500">
        <v>2420</v>
      </c>
    </row>
    <row r="501" spans="1:3" x14ac:dyDescent="0.25">
      <c r="A501" s="26" t="s">
        <v>55</v>
      </c>
      <c r="B501" s="26" t="s">
        <v>15</v>
      </c>
      <c r="C501">
        <v>1098</v>
      </c>
    </row>
    <row r="502" spans="1:3" x14ac:dyDescent="0.25">
      <c r="A502" s="26" t="s">
        <v>55</v>
      </c>
      <c r="B502" s="26" t="s">
        <v>16</v>
      </c>
      <c r="C502">
        <v>1596</v>
      </c>
    </row>
    <row r="503" spans="1:3" x14ac:dyDescent="0.25">
      <c r="A503" s="26" t="s">
        <v>55</v>
      </c>
      <c r="B503" s="26" t="s">
        <v>17</v>
      </c>
      <c r="C503">
        <v>2155</v>
      </c>
    </row>
    <row r="504" spans="1:3" x14ac:dyDescent="0.25">
      <c r="A504" s="26" t="s">
        <v>55</v>
      </c>
      <c r="B504" s="26" t="s">
        <v>18</v>
      </c>
      <c r="C504">
        <v>2824</v>
      </c>
    </row>
    <row r="505" spans="1:3" x14ac:dyDescent="0.25">
      <c r="A505" s="26" t="s">
        <v>55</v>
      </c>
      <c r="B505" s="26" t="s">
        <v>19</v>
      </c>
      <c r="C505">
        <v>2960</v>
      </c>
    </row>
    <row r="506" spans="1:3" x14ac:dyDescent="0.25">
      <c r="A506" s="26" t="s">
        <v>55</v>
      </c>
      <c r="B506" s="26" t="s">
        <v>20</v>
      </c>
      <c r="C506">
        <v>3158</v>
      </c>
    </row>
    <row r="507" spans="1:3" x14ac:dyDescent="0.25">
      <c r="A507" s="26" t="s">
        <v>55</v>
      </c>
      <c r="B507" s="26" t="s">
        <v>21</v>
      </c>
      <c r="C507">
        <v>3174</v>
      </c>
    </row>
    <row r="508" spans="1:3" x14ac:dyDescent="0.25">
      <c r="A508" s="26" t="s">
        <v>55</v>
      </c>
      <c r="B508" s="26" t="s">
        <v>22</v>
      </c>
      <c r="C508">
        <v>2967</v>
      </c>
    </row>
    <row r="509" spans="1:3" x14ac:dyDescent="0.25">
      <c r="A509" s="26" t="s">
        <v>55</v>
      </c>
      <c r="B509" s="26" t="s">
        <v>23</v>
      </c>
      <c r="C509">
        <v>3114</v>
      </c>
    </row>
    <row r="510" spans="1:3" x14ac:dyDescent="0.25">
      <c r="A510" s="26" t="s">
        <v>55</v>
      </c>
      <c r="B510" s="26" t="s">
        <v>24</v>
      </c>
      <c r="C510">
        <v>1908</v>
      </c>
    </row>
    <row r="511" spans="1:3" x14ac:dyDescent="0.25">
      <c r="A511" s="26" t="s">
        <v>55</v>
      </c>
      <c r="B511" s="26" t="s">
        <v>25</v>
      </c>
      <c r="C511">
        <v>2689</v>
      </c>
    </row>
    <row r="512" spans="1:3" x14ac:dyDescent="0.25">
      <c r="A512" s="26" t="s">
        <v>55</v>
      </c>
      <c r="B512" s="26" t="s">
        <v>26</v>
      </c>
      <c r="C512">
        <v>2901</v>
      </c>
    </row>
    <row r="513" spans="1:3" x14ac:dyDescent="0.25">
      <c r="A513" s="26" t="s">
        <v>55</v>
      </c>
      <c r="B513" s="26" t="s">
        <v>27</v>
      </c>
      <c r="C513">
        <v>3077</v>
      </c>
    </row>
    <row r="514" spans="1:3" x14ac:dyDescent="0.25">
      <c r="A514" s="26" t="s">
        <v>55</v>
      </c>
      <c r="B514" s="26" t="s">
        <v>28</v>
      </c>
      <c r="C514">
        <v>2477</v>
      </c>
    </row>
    <row r="515" spans="1:3" x14ac:dyDescent="0.25">
      <c r="A515" s="26" t="s">
        <v>55</v>
      </c>
      <c r="B515" s="26" t="s">
        <v>29</v>
      </c>
      <c r="C515">
        <v>3393</v>
      </c>
    </row>
    <row r="516" spans="1:3" x14ac:dyDescent="0.25">
      <c r="A516" s="26" t="s">
        <v>55</v>
      </c>
      <c r="B516" s="26" t="s">
        <v>30</v>
      </c>
      <c r="C516">
        <v>1773</v>
      </c>
    </row>
    <row r="517" spans="1:3" x14ac:dyDescent="0.25">
      <c r="A517" s="26" t="s">
        <v>55</v>
      </c>
      <c r="B517" s="26" t="s">
        <v>31</v>
      </c>
      <c r="C517">
        <v>2154</v>
      </c>
    </row>
    <row r="518" spans="1:3" x14ac:dyDescent="0.25">
      <c r="A518" s="26" t="s">
        <v>55</v>
      </c>
      <c r="B518" s="26" t="s">
        <v>32</v>
      </c>
      <c r="C518">
        <v>2519</v>
      </c>
    </row>
    <row r="519" spans="1:3" x14ac:dyDescent="0.25">
      <c r="A519" s="26" t="s">
        <v>55</v>
      </c>
      <c r="B519" s="26" t="s">
        <v>33</v>
      </c>
      <c r="C519">
        <v>2547</v>
      </c>
    </row>
    <row r="520" spans="1:3" x14ac:dyDescent="0.25">
      <c r="A520" s="26" t="s">
        <v>55</v>
      </c>
      <c r="B520" s="26" t="s">
        <v>34</v>
      </c>
      <c r="C520">
        <v>2792</v>
      </c>
    </row>
    <row r="521" spans="1:3" x14ac:dyDescent="0.25">
      <c r="A521" s="26" t="s">
        <v>55</v>
      </c>
      <c r="B521" s="26" t="s">
        <v>35</v>
      </c>
      <c r="C521">
        <v>3403</v>
      </c>
    </row>
    <row r="522" spans="1:3" x14ac:dyDescent="0.25">
      <c r="A522" s="26" t="s">
        <v>55</v>
      </c>
      <c r="B522" s="26" t="s">
        <v>36</v>
      </c>
      <c r="C522">
        <v>2173</v>
      </c>
    </row>
    <row r="523" spans="1:3" x14ac:dyDescent="0.25">
      <c r="A523" s="26" t="s">
        <v>55</v>
      </c>
      <c r="B523" s="26" t="s">
        <v>37</v>
      </c>
      <c r="C523">
        <v>2956</v>
      </c>
    </row>
    <row r="524" spans="1:3" x14ac:dyDescent="0.25">
      <c r="A524" s="26" t="s">
        <v>55</v>
      </c>
      <c r="B524" s="26" t="s">
        <v>38</v>
      </c>
      <c r="C524">
        <v>3069</v>
      </c>
    </row>
    <row r="525" spans="1:3" x14ac:dyDescent="0.25">
      <c r="A525" s="26" t="s">
        <v>55</v>
      </c>
      <c r="B525" s="26" t="s">
        <v>39</v>
      </c>
      <c r="C525">
        <v>1386</v>
      </c>
    </row>
    <row r="526" spans="1:3" x14ac:dyDescent="0.25">
      <c r="A526" s="26" t="s">
        <v>55</v>
      </c>
      <c r="B526" s="26" t="s">
        <v>40</v>
      </c>
      <c r="C526">
        <v>1549</v>
      </c>
    </row>
    <row r="527" spans="1:3" x14ac:dyDescent="0.25">
      <c r="A527" s="26" t="s">
        <v>55</v>
      </c>
      <c r="B527" s="26" t="s">
        <v>41</v>
      </c>
      <c r="C527">
        <v>2030</v>
      </c>
    </row>
    <row r="528" spans="1:3" x14ac:dyDescent="0.25">
      <c r="A528" s="26" t="s">
        <v>55</v>
      </c>
      <c r="B528" s="26" t="s">
        <v>42</v>
      </c>
      <c r="C528">
        <v>2124</v>
      </c>
    </row>
    <row r="529" spans="1:3" x14ac:dyDescent="0.25">
      <c r="A529" s="26" t="s">
        <v>55</v>
      </c>
      <c r="B529" s="26" t="s">
        <v>43</v>
      </c>
      <c r="C529">
        <v>2404</v>
      </c>
    </row>
    <row r="530" spans="1:3" x14ac:dyDescent="0.25">
      <c r="A530" s="26" t="s">
        <v>56</v>
      </c>
      <c r="B530" s="26" t="s">
        <v>0</v>
      </c>
      <c r="C530">
        <v>163</v>
      </c>
    </row>
    <row r="531" spans="1:3" x14ac:dyDescent="0.25">
      <c r="A531" s="26" t="s">
        <v>56</v>
      </c>
      <c r="B531" s="26" t="s">
        <v>1</v>
      </c>
      <c r="C531">
        <v>243</v>
      </c>
    </row>
    <row r="532" spans="1:3" x14ac:dyDescent="0.25">
      <c r="A532" s="26" t="s">
        <v>56</v>
      </c>
      <c r="B532" s="26" t="s">
        <v>2</v>
      </c>
      <c r="C532">
        <v>167</v>
      </c>
    </row>
    <row r="533" spans="1:3" x14ac:dyDescent="0.25">
      <c r="A533" s="26" t="s">
        <v>56</v>
      </c>
      <c r="B533" s="26" t="s">
        <v>3</v>
      </c>
      <c r="C533">
        <v>171</v>
      </c>
    </row>
    <row r="534" spans="1:3" x14ac:dyDescent="0.25">
      <c r="A534" s="26" t="s">
        <v>56</v>
      </c>
      <c r="B534" s="26" t="s">
        <v>4</v>
      </c>
      <c r="C534">
        <v>126</v>
      </c>
    </row>
    <row r="535" spans="1:3" x14ac:dyDescent="0.25">
      <c r="A535" s="26" t="s">
        <v>56</v>
      </c>
      <c r="B535" s="26" t="s">
        <v>5</v>
      </c>
      <c r="C535">
        <v>176</v>
      </c>
    </row>
    <row r="536" spans="1:3" x14ac:dyDescent="0.25">
      <c r="A536" s="26" t="s">
        <v>56</v>
      </c>
      <c r="B536" s="26" t="s">
        <v>6</v>
      </c>
      <c r="C536">
        <v>140</v>
      </c>
    </row>
    <row r="537" spans="1:3" x14ac:dyDescent="0.25">
      <c r="A537" s="26" t="s">
        <v>56</v>
      </c>
      <c r="B537" s="26" t="s">
        <v>7</v>
      </c>
      <c r="C537">
        <v>182</v>
      </c>
    </row>
    <row r="538" spans="1:3" x14ac:dyDescent="0.25">
      <c r="A538" s="26" t="s">
        <v>56</v>
      </c>
      <c r="B538" s="26" t="s">
        <v>8</v>
      </c>
      <c r="C538">
        <v>184</v>
      </c>
    </row>
    <row r="539" spans="1:3" x14ac:dyDescent="0.25">
      <c r="A539" s="26" t="s">
        <v>56</v>
      </c>
      <c r="B539" s="26" t="s">
        <v>9</v>
      </c>
      <c r="C539">
        <v>231</v>
      </c>
    </row>
    <row r="540" spans="1:3" x14ac:dyDescent="0.25">
      <c r="A540" s="26" t="s">
        <v>56</v>
      </c>
      <c r="B540" s="26" t="s">
        <v>10</v>
      </c>
      <c r="C540">
        <v>226</v>
      </c>
    </row>
    <row r="541" spans="1:3" x14ac:dyDescent="0.25">
      <c r="A541" s="26" t="s">
        <v>56</v>
      </c>
      <c r="B541" s="26" t="s">
        <v>11</v>
      </c>
      <c r="C541">
        <v>224</v>
      </c>
    </row>
    <row r="542" spans="1:3" x14ac:dyDescent="0.25">
      <c r="A542" s="26" t="s">
        <v>56</v>
      </c>
      <c r="B542" s="26" t="s">
        <v>12</v>
      </c>
      <c r="C542">
        <v>152</v>
      </c>
    </row>
    <row r="543" spans="1:3" x14ac:dyDescent="0.25">
      <c r="A543" s="26" t="s">
        <v>56</v>
      </c>
      <c r="B543" s="26" t="s">
        <v>13</v>
      </c>
      <c r="C543">
        <v>172</v>
      </c>
    </row>
    <row r="544" spans="1:3" x14ac:dyDescent="0.25">
      <c r="A544" s="26" t="s">
        <v>56</v>
      </c>
      <c r="B544" s="26" t="s">
        <v>14</v>
      </c>
      <c r="C544">
        <v>222</v>
      </c>
    </row>
    <row r="545" spans="1:3" x14ac:dyDescent="0.25">
      <c r="A545" s="26" t="s">
        <v>56</v>
      </c>
      <c r="B545" s="26" t="s">
        <v>15</v>
      </c>
      <c r="C545">
        <v>222</v>
      </c>
    </row>
    <row r="546" spans="1:3" x14ac:dyDescent="0.25">
      <c r="A546" s="26" t="s">
        <v>56</v>
      </c>
      <c r="B546" s="26" t="s">
        <v>16</v>
      </c>
      <c r="C546">
        <v>252</v>
      </c>
    </row>
    <row r="547" spans="1:3" x14ac:dyDescent="0.25">
      <c r="A547" s="26" t="s">
        <v>56</v>
      </c>
      <c r="B547" s="26" t="s">
        <v>17</v>
      </c>
      <c r="C547">
        <v>259</v>
      </c>
    </row>
    <row r="548" spans="1:3" x14ac:dyDescent="0.25">
      <c r="A548" s="26" t="s">
        <v>56</v>
      </c>
      <c r="B548" s="26" t="s">
        <v>18</v>
      </c>
      <c r="C548">
        <v>299</v>
      </c>
    </row>
    <row r="549" spans="1:3" x14ac:dyDescent="0.25">
      <c r="A549" s="26" t="s">
        <v>56</v>
      </c>
      <c r="B549" s="26" t="s">
        <v>19</v>
      </c>
      <c r="C549">
        <v>312</v>
      </c>
    </row>
    <row r="550" spans="1:3" x14ac:dyDescent="0.25">
      <c r="A550" s="26" t="s">
        <v>56</v>
      </c>
      <c r="B550" s="26" t="s">
        <v>20</v>
      </c>
      <c r="C550">
        <v>338</v>
      </c>
    </row>
    <row r="551" spans="1:3" x14ac:dyDescent="0.25">
      <c r="A551" s="26" t="s">
        <v>56</v>
      </c>
      <c r="B551" s="26" t="s">
        <v>21</v>
      </c>
      <c r="C551">
        <v>325</v>
      </c>
    </row>
    <row r="552" spans="1:3" x14ac:dyDescent="0.25">
      <c r="A552" s="26" t="s">
        <v>56</v>
      </c>
      <c r="B552" s="26" t="s">
        <v>22</v>
      </c>
      <c r="C552">
        <v>254</v>
      </c>
    </row>
    <row r="553" spans="1:3" x14ac:dyDescent="0.25">
      <c r="A553" s="26" t="s">
        <v>56</v>
      </c>
      <c r="B553" s="26" t="s">
        <v>23</v>
      </c>
      <c r="C553">
        <v>339</v>
      </c>
    </row>
    <row r="554" spans="1:3" x14ac:dyDescent="0.25">
      <c r="A554" s="26" t="s">
        <v>56</v>
      </c>
      <c r="B554" s="26" t="s">
        <v>24</v>
      </c>
      <c r="C554">
        <v>202</v>
      </c>
    </row>
    <row r="555" spans="1:3" x14ac:dyDescent="0.25">
      <c r="A555" s="26" t="s">
        <v>56</v>
      </c>
      <c r="B555" s="26" t="s">
        <v>25</v>
      </c>
      <c r="C555">
        <v>223</v>
      </c>
    </row>
    <row r="556" spans="1:3" x14ac:dyDescent="0.25">
      <c r="A556" s="26" t="s">
        <v>56</v>
      </c>
      <c r="B556" s="26" t="s">
        <v>26</v>
      </c>
      <c r="C556">
        <v>217</v>
      </c>
    </row>
    <row r="557" spans="1:3" x14ac:dyDescent="0.25">
      <c r="A557" s="26" t="s">
        <v>56</v>
      </c>
      <c r="B557" s="26" t="s">
        <v>27</v>
      </c>
      <c r="C557">
        <v>232</v>
      </c>
    </row>
    <row r="558" spans="1:3" x14ac:dyDescent="0.25">
      <c r="A558" s="26" t="s">
        <v>56</v>
      </c>
      <c r="B558" s="26" t="s">
        <v>28</v>
      </c>
      <c r="C558">
        <v>168</v>
      </c>
    </row>
    <row r="559" spans="1:3" x14ac:dyDescent="0.25">
      <c r="A559" s="26" t="s">
        <v>56</v>
      </c>
      <c r="B559" s="26" t="s">
        <v>29</v>
      </c>
      <c r="C559">
        <v>336</v>
      </c>
    </row>
    <row r="560" spans="1:3" x14ac:dyDescent="0.25">
      <c r="A560" s="26" t="s">
        <v>56</v>
      </c>
      <c r="B560" s="26" t="s">
        <v>30</v>
      </c>
      <c r="C560">
        <v>109</v>
      </c>
    </row>
    <row r="561" spans="1:3" x14ac:dyDescent="0.25">
      <c r="A561" s="26" t="s">
        <v>56</v>
      </c>
      <c r="B561" s="26" t="s">
        <v>31</v>
      </c>
      <c r="C561">
        <v>137</v>
      </c>
    </row>
    <row r="562" spans="1:3" x14ac:dyDescent="0.25">
      <c r="A562" s="26" t="s">
        <v>56</v>
      </c>
      <c r="B562" s="26" t="s">
        <v>32</v>
      </c>
      <c r="C562">
        <v>184</v>
      </c>
    </row>
    <row r="563" spans="1:3" x14ac:dyDescent="0.25">
      <c r="A563" s="26" t="s">
        <v>56</v>
      </c>
      <c r="B563" s="26" t="s">
        <v>33</v>
      </c>
      <c r="C563">
        <v>176</v>
      </c>
    </row>
    <row r="564" spans="1:3" x14ac:dyDescent="0.25">
      <c r="A564" s="26" t="s">
        <v>56</v>
      </c>
      <c r="B564" s="26" t="s">
        <v>34</v>
      </c>
      <c r="C564">
        <v>220</v>
      </c>
    </row>
    <row r="565" spans="1:3" x14ac:dyDescent="0.25">
      <c r="A565" s="26" t="s">
        <v>56</v>
      </c>
      <c r="B565" s="26" t="s">
        <v>35</v>
      </c>
      <c r="C565">
        <v>249</v>
      </c>
    </row>
    <row r="566" spans="1:3" x14ac:dyDescent="0.25">
      <c r="A566" s="26" t="s">
        <v>56</v>
      </c>
      <c r="B566" s="26" t="s">
        <v>36</v>
      </c>
      <c r="C566">
        <v>155</v>
      </c>
    </row>
    <row r="567" spans="1:3" x14ac:dyDescent="0.25">
      <c r="A567" s="26" t="s">
        <v>56</v>
      </c>
      <c r="B567" s="26" t="s">
        <v>37</v>
      </c>
      <c r="C567">
        <v>235</v>
      </c>
    </row>
    <row r="568" spans="1:3" x14ac:dyDescent="0.25">
      <c r="A568" s="26" t="s">
        <v>56</v>
      </c>
      <c r="B568" s="26" t="s">
        <v>38</v>
      </c>
      <c r="C568">
        <v>313</v>
      </c>
    </row>
    <row r="569" spans="1:3" x14ac:dyDescent="0.25">
      <c r="A569" s="26" t="s">
        <v>56</v>
      </c>
      <c r="B569" s="26" t="s">
        <v>39</v>
      </c>
      <c r="C569">
        <v>80</v>
      </c>
    </row>
    <row r="570" spans="1:3" x14ac:dyDescent="0.25">
      <c r="A570" s="26" t="s">
        <v>56</v>
      </c>
      <c r="B570" s="26" t="s">
        <v>40</v>
      </c>
      <c r="C570">
        <v>71</v>
      </c>
    </row>
    <row r="571" spans="1:3" x14ac:dyDescent="0.25">
      <c r="A571" s="26" t="s">
        <v>56</v>
      </c>
      <c r="B571" s="26" t="s">
        <v>41</v>
      </c>
      <c r="C571">
        <v>84</v>
      </c>
    </row>
    <row r="572" spans="1:3" x14ac:dyDescent="0.25">
      <c r="A572" s="26" t="s">
        <v>56</v>
      </c>
      <c r="B572" s="26" t="s">
        <v>42</v>
      </c>
      <c r="C572">
        <v>135</v>
      </c>
    </row>
    <row r="573" spans="1:3" x14ac:dyDescent="0.25">
      <c r="A573" s="26" t="s">
        <v>56</v>
      </c>
      <c r="B573" s="26" t="s">
        <v>43</v>
      </c>
      <c r="C573">
        <v>133</v>
      </c>
    </row>
    <row r="574" spans="1:3" x14ac:dyDescent="0.25">
      <c r="A574" s="26" t="s">
        <v>57</v>
      </c>
      <c r="B574" s="26" t="s">
        <v>0</v>
      </c>
      <c r="C574">
        <v>274</v>
      </c>
    </row>
    <row r="575" spans="1:3" x14ac:dyDescent="0.25">
      <c r="A575" s="26" t="s">
        <v>57</v>
      </c>
      <c r="B575" s="26" t="s">
        <v>1</v>
      </c>
      <c r="C575">
        <v>403</v>
      </c>
    </row>
    <row r="576" spans="1:3" x14ac:dyDescent="0.25">
      <c r="A576" s="26" t="s">
        <v>57</v>
      </c>
      <c r="B576" s="26" t="s">
        <v>2</v>
      </c>
      <c r="C576">
        <v>337</v>
      </c>
    </row>
    <row r="577" spans="1:3" x14ac:dyDescent="0.25">
      <c r="A577" s="26" t="s">
        <v>57</v>
      </c>
      <c r="B577" s="26" t="s">
        <v>3</v>
      </c>
      <c r="C577">
        <v>373</v>
      </c>
    </row>
    <row r="578" spans="1:3" x14ac:dyDescent="0.25">
      <c r="A578" s="26" t="s">
        <v>57</v>
      </c>
      <c r="B578" s="26" t="s">
        <v>4</v>
      </c>
      <c r="C578">
        <v>340</v>
      </c>
    </row>
    <row r="579" spans="1:3" x14ac:dyDescent="0.25">
      <c r="A579" s="26" t="s">
        <v>57</v>
      </c>
      <c r="B579" s="26" t="s">
        <v>5</v>
      </c>
      <c r="C579">
        <v>319</v>
      </c>
    </row>
    <row r="580" spans="1:3" x14ac:dyDescent="0.25">
      <c r="A580" s="26" t="s">
        <v>57</v>
      </c>
      <c r="B580" s="26" t="s">
        <v>6</v>
      </c>
      <c r="C580">
        <v>262</v>
      </c>
    </row>
    <row r="581" spans="1:3" x14ac:dyDescent="0.25">
      <c r="A581" s="26" t="s">
        <v>57</v>
      </c>
      <c r="B581" s="26" t="s">
        <v>7</v>
      </c>
      <c r="C581">
        <v>323</v>
      </c>
    </row>
    <row r="582" spans="1:3" x14ac:dyDescent="0.25">
      <c r="A582" s="26" t="s">
        <v>57</v>
      </c>
      <c r="B582" s="26" t="s">
        <v>8</v>
      </c>
      <c r="C582">
        <v>371</v>
      </c>
    </row>
    <row r="583" spans="1:3" x14ac:dyDescent="0.25">
      <c r="A583" s="26" t="s">
        <v>57</v>
      </c>
      <c r="B583" s="26" t="s">
        <v>9</v>
      </c>
      <c r="C583">
        <v>338</v>
      </c>
    </row>
    <row r="584" spans="1:3" x14ac:dyDescent="0.25">
      <c r="A584" s="26" t="s">
        <v>57</v>
      </c>
      <c r="B584" s="26" t="s">
        <v>10</v>
      </c>
      <c r="C584">
        <v>366</v>
      </c>
    </row>
    <row r="585" spans="1:3" x14ac:dyDescent="0.25">
      <c r="A585" s="26" t="s">
        <v>57</v>
      </c>
      <c r="B585" s="26" t="s">
        <v>11</v>
      </c>
      <c r="C585">
        <v>406</v>
      </c>
    </row>
    <row r="586" spans="1:3" x14ac:dyDescent="0.25">
      <c r="A586" s="26" t="s">
        <v>57</v>
      </c>
      <c r="B586" s="26" t="s">
        <v>12</v>
      </c>
      <c r="C586">
        <v>252</v>
      </c>
    </row>
    <row r="587" spans="1:3" x14ac:dyDescent="0.25">
      <c r="A587" s="26" t="s">
        <v>57</v>
      </c>
      <c r="B587" s="26" t="s">
        <v>13</v>
      </c>
      <c r="C587">
        <v>317</v>
      </c>
    </row>
    <row r="588" spans="1:3" x14ac:dyDescent="0.25">
      <c r="A588" s="26" t="s">
        <v>57</v>
      </c>
      <c r="B588" s="26" t="s">
        <v>14</v>
      </c>
      <c r="C588">
        <v>358</v>
      </c>
    </row>
    <row r="589" spans="1:3" x14ac:dyDescent="0.25">
      <c r="A589" s="26" t="s">
        <v>57</v>
      </c>
      <c r="B589" s="26" t="s">
        <v>15</v>
      </c>
      <c r="C589">
        <v>282</v>
      </c>
    </row>
    <row r="590" spans="1:3" x14ac:dyDescent="0.25">
      <c r="A590" s="26" t="s">
        <v>57</v>
      </c>
      <c r="B590" s="26" t="s">
        <v>16</v>
      </c>
      <c r="C590">
        <v>327</v>
      </c>
    </row>
    <row r="591" spans="1:3" x14ac:dyDescent="0.25">
      <c r="A591" s="26" t="s">
        <v>57</v>
      </c>
      <c r="B591" s="26" t="s">
        <v>17</v>
      </c>
      <c r="C591">
        <v>428</v>
      </c>
    </row>
    <row r="592" spans="1:3" x14ac:dyDescent="0.25">
      <c r="A592" s="26" t="s">
        <v>57</v>
      </c>
      <c r="B592" s="26" t="s">
        <v>18</v>
      </c>
      <c r="C592">
        <v>606</v>
      </c>
    </row>
    <row r="593" spans="1:3" x14ac:dyDescent="0.25">
      <c r="A593" s="26" t="s">
        <v>57</v>
      </c>
      <c r="B593" s="26" t="s">
        <v>19</v>
      </c>
      <c r="C593">
        <v>590</v>
      </c>
    </row>
    <row r="594" spans="1:3" x14ac:dyDescent="0.25">
      <c r="A594" s="26" t="s">
        <v>57</v>
      </c>
      <c r="B594" s="26" t="s">
        <v>20</v>
      </c>
      <c r="C594">
        <v>628</v>
      </c>
    </row>
    <row r="595" spans="1:3" x14ac:dyDescent="0.25">
      <c r="A595" s="26" t="s">
        <v>57</v>
      </c>
      <c r="B595" s="26" t="s">
        <v>21</v>
      </c>
      <c r="C595">
        <v>698</v>
      </c>
    </row>
    <row r="596" spans="1:3" x14ac:dyDescent="0.25">
      <c r="A596" s="26" t="s">
        <v>57</v>
      </c>
      <c r="B596" s="26" t="s">
        <v>22</v>
      </c>
      <c r="C596">
        <v>569</v>
      </c>
    </row>
    <row r="597" spans="1:3" x14ac:dyDescent="0.25">
      <c r="A597" s="26" t="s">
        <v>57</v>
      </c>
      <c r="B597" s="26" t="s">
        <v>23</v>
      </c>
      <c r="C597">
        <v>622</v>
      </c>
    </row>
    <row r="598" spans="1:3" x14ac:dyDescent="0.25">
      <c r="A598" s="26" t="s">
        <v>57</v>
      </c>
      <c r="B598" s="26" t="s">
        <v>24</v>
      </c>
      <c r="C598">
        <v>272</v>
      </c>
    </row>
    <row r="599" spans="1:3" x14ac:dyDescent="0.25">
      <c r="A599" s="26" t="s">
        <v>57</v>
      </c>
      <c r="B599" s="26" t="s">
        <v>25</v>
      </c>
      <c r="C599">
        <v>385</v>
      </c>
    </row>
    <row r="600" spans="1:3" x14ac:dyDescent="0.25">
      <c r="A600" s="26" t="s">
        <v>57</v>
      </c>
      <c r="B600" s="26" t="s">
        <v>26</v>
      </c>
      <c r="C600">
        <v>396</v>
      </c>
    </row>
    <row r="601" spans="1:3" x14ac:dyDescent="0.25">
      <c r="A601" s="26" t="s">
        <v>57</v>
      </c>
      <c r="B601" s="26" t="s">
        <v>27</v>
      </c>
      <c r="C601">
        <v>472</v>
      </c>
    </row>
    <row r="602" spans="1:3" x14ac:dyDescent="0.25">
      <c r="A602" s="26" t="s">
        <v>57</v>
      </c>
      <c r="B602" s="26" t="s">
        <v>28</v>
      </c>
      <c r="C602">
        <v>374</v>
      </c>
    </row>
    <row r="603" spans="1:3" x14ac:dyDescent="0.25">
      <c r="A603" s="26" t="s">
        <v>57</v>
      </c>
      <c r="B603" s="26" t="s">
        <v>29</v>
      </c>
      <c r="C603">
        <v>582</v>
      </c>
    </row>
    <row r="604" spans="1:3" x14ac:dyDescent="0.25">
      <c r="A604" s="26" t="s">
        <v>57</v>
      </c>
      <c r="B604" s="26" t="s">
        <v>30</v>
      </c>
      <c r="C604">
        <v>263</v>
      </c>
    </row>
    <row r="605" spans="1:3" x14ac:dyDescent="0.25">
      <c r="A605" s="26" t="s">
        <v>57</v>
      </c>
      <c r="B605" s="26" t="s">
        <v>31</v>
      </c>
      <c r="C605">
        <v>298</v>
      </c>
    </row>
    <row r="606" spans="1:3" x14ac:dyDescent="0.25">
      <c r="A606" s="26" t="s">
        <v>57</v>
      </c>
      <c r="B606" s="26" t="s">
        <v>32</v>
      </c>
      <c r="C606">
        <v>335</v>
      </c>
    </row>
    <row r="607" spans="1:3" x14ac:dyDescent="0.25">
      <c r="A607" s="26" t="s">
        <v>57</v>
      </c>
      <c r="B607" s="26" t="s">
        <v>33</v>
      </c>
      <c r="C607">
        <v>401</v>
      </c>
    </row>
    <row r="608" spans="1:3" x14ac:dyDescent="0.25">
      <c r="A608" s="26" t="s">
        <v>57</v>
      </c>
      <c r="B608" s="26" t="s">
        <v>34</v>
      </c>
      <c r="C608">
        <v>377</v>
      </c>
    </row>
    <row r="609" spans="1:3" x14ac:dyDescent="0.25">
      <c r="A609" s="26" t="s">
        <v>57</v>
      </c>
      <c r="B609" s="26" t="s">
        <v>35</v>
      </c>
      <c r="C609">
        <v>469</v>
      </c>
    </row>
    <row r="610" spans="1:3" x14ac:dyDescent="0.25">
      <c r="A610" s="26" t="s">
        <v>57</v>
      </c>
      <c r="B610" s="26" t="s">
        <v>36</v>
      </c>
      <c r="C610">
        <v>287</v>
      </c>
    </row>
    <row r="611" spans="1:3" x14ac:dyDescent="0.25">
      <c r="A611" s="26" t="s">
        <v>57</v>
      </c>
      <c r="B611" s="26" t="s">
        <v>37</v>
      </c>
      <c r="C611">
        <v>372</v>
      </c>
    </row>
    <row r="612" spans="1:3" x14ac:dyDescent="0.25">
      <c r="A612" s="26" t="s">
        <v>57</v>
      </c>
      <c r="B612" s="26" t="s">
        <v>38</v>
      </c>
      <c r="C612">
        <v>504</v>
      </c>
    </row>
    <row r="613" spans="1:3" x14ac:dyDescent="0.25">
      <c r="A613" s="26" t="s">
        <v>57</v>
      </c>
      <c r="B613" s="26" t="s">
        <v>39</v>
      </c>
      <c r="C613">
        <v>115</v>
      </c>
    </row>
    <row r="614" spans="1:3" x14ac:dyDescent="0.25">
      <c r="A614" s="26" t="s">
        <v>57</v>
      </c>
      <c r="B614" s="26" t="s">
        <v>40</v>
      </c>
      <c r="C614">
        <v>83</v>
      </c>
    </row>
    <row r="615" spans="1:3" x14ac:dyDescent="0.25">
      <c r="A615" s="26" t="s">
        <v>57</v>
      </c>
      <c r="B615" s="26" t="s">
        <v>41</v>
      </c>
      <c r="C615">
        <v>100</v>
      </c>
    </row>
    <row r="616" spans="1:3" x14ac:dyDescent="0.25">
      <c r="A616" s="26" t="s">
        <v>57</v>
      </c>
      <c r="B616" s="26" t="s">
        <v>42</v>
      </c>
      <c r="C616">
        <v>158</v>
      </c>
    </row>
    <row r="617" spans="1:3" x14ac:dyDescent="0.25">
      <c r="A617" s="26" t="s">
        <v>57</v>
      </c>
      <c r="B617" s="26" t="s">
        <v>43</v>
      </c>
      <c r="C617">
        <v>188</v>
      </c>
    </row>
    <row r="618" spans="1:3" x14ac:dyDescent="0.25">
      <c r="A618" s="26" t="s">
        <v>58</v>
      </c>
      <c r="B618" s="26" t="s">
        <v>0</v>
      </c>
      <c r="C618">
        <v>128</v>
      </c>
    </row>
    <row r="619" spans="1:3" x14ac:dyDescent="0.25">
      <c r="A619" s="26" t="s">
        <v>58</v>
      </c>
      <c r="B619" s="26" t="s">
        <v>1</v>
      </c>
      <c r="C619">
        <v>162</v>
      </c>
    </row>
    <row r="620" spans="1:3" x14ac:dyDescent="0.25">
      <c r="A620" s="26" t="s">
        <v>58</v>
      </c>
      <c r="B620" s="26" t="s">
        <v>2</v>
      </c>
      <c r="C620">
        <v>188</v>
      </c>
    </row>
    <row r="621" spans="1:3" x14ac:dyDescent="0.25">
      <c r="A621" s="26" t="s">
        <v>58</v>
      </c>
      <c r="B621" s="26" t="s">
        <v>3</v>
      </c>
      <c r="C621">
        <v>161</v>
      </c>
    </row>
    <row r="622" spans="1:3" x14ac:dyDescent="0.25">
      <c r="A622" s="26" t="s">
        <v>58</v>
      </c>
      <c r="B622" s="26" t="s">
        <v>4</v>
      </c>
      <c r="C622">
        <v>123</v>
      </c>
    </row>
    <row r="623" spans="1:3" x14ac:dyDescent="0.25">
      <c r="A623" s="26" t="s">
        <v>58</v>
      </c>
      <c r="B623" s="26" t="s">
        <v>5</v>
      </c>
      <c r="C623">
        <v>124</v>
      </c>
    </row>
    <row r="624" spans="1:3" x14ac:dyDescent="0.25">
      <c r="A624" s="26" t="s">
        <v>58</v>
      </c>
      <c r="B624" s="26" t="s">
        <v>6</v>
      </c>
      <c r="C624">
        <v>130</v>
      </c>
    </row>
    <row r="625" spans="1:3" x14ac:dyDescent="0.25">
      <c r="A625" s="26" t="s">
        <v>58</v>
      </c>
      <c r="B625" s="26" t="s">
        <v>7</v>
      </c>
      <c r="C625">
        <v>146</v>
      </c>
    </row>
    <row r="626" spans="1:3" x14ac:dyDescent="0.25">
      <c r="A626" s="26" t="s">
        <v>58</v>
      </c>
      <c r="B626" s="26" t="s">
        <v>8</v>
      </c>
      <c r="C626">
        <v>157</v>
      </c>
    </row>
    <row r="627" spans="1:3" x14ac:dyDescent="0.25">
      <c r="A627" s="26" t="s">
        <v>58</v>
      </c>
      <c r="B627" s="26" t="s">
        <v>9</v>
      </c>
      <c r="C627">
        <v>159</v>
      </c>
    </row>
    <row r="628" spans="1:3" x14ac:dyDescent="0.25">
      <c r="A628" s="26" t="s">
        <v>58</v>
      </c>
      <c r="B628" s="26" t="s">
        <v>10</v>
      </c>
      <c r="C628">
        <v>153</v>
      </c>
    </row>
    <row r="629" spans="1:3" x14ac:dyDescent="0.25">
      <c r="A629" s="26" t="s">
        <v>58</v>
      </c>
      <c r="B629" s="26" t="s">
        <v>11</v>
      </c>
      <c r="C629">
        <v>188</v>
      </c>
    </row>
    <row r="630" spans="1:3" x14ac:dyDescent="0.25">
      <c r="A630" s="26" t="s">
        <v>58</v>
      </c>
      <c r="B630" s="26" t="s">
        <v>12</v>
      </c>
      <c r="C630">
        <v>135</v>
      </c>
    </row>
    <row r="631" spans="1:3" x14ac:dyDescent="0.25">
      <c r="A631" s="26" t="s">
        <v>58</v>
      </c>
      <c r="B631" s="26" t="s">
        <v>13</v>
      </c>
      <c r="C631">
        <v>167</v>
      </c>
    </row>
    <row r="632" spans="1:3" x14ac:dyDescent="0.25">
      <c r="A632" s="26" t="s">
        <v>58</v>
      </c>
      <c r="B632" s="26" t="s">
        <v>14</v>
      </c>
      <c r="C632">
        <v>173</v>
      </c>
    </row>
    <row r="633" spans="1:3" x14ac:dyDescent="0.25">
      <c r="A633" s="26" t="s">
        <v>58</v>
      </c>
      <c r="B633" s="26" t="s">
        <v>15</v>
      </c>
      <c r="C633">
        <v>130</v>
      </c>
    </row>
    <row r="634" spans="1:3" x14ac:dyDescent="0.25">
      <c r="A634" s="26" t="s">
        <v>58</v>
      </c>
      <c r="B634" s="26" t="s">
        <v>16</v>
      </c>
      <c r="C634">
        <v>198</v>
      </c>
    </row>
    <row r="635" spans="1:3" x14ac:dyDescent="0.25">
      <c r="A635" s="26" t="s">
        <v>58</v>
      </c>
      <c r="B635" s="26" t="s">
        <v>17</v>
      </c>
      <c r="C635">
        <v>225</v>
      </c>
    </row>
    <row r="636" spans="1:3" x14ac:dyDescent="0.25">
      <c r="A636" s="26" t="s">
        <v>58</v>
      </c>
      <c r="B636" s="26" t="s">
        <v>18</v>
      </c>
      <c r="C636">
        <v>288</v>
      </c>
    </row>
    <row r="637" spans="1:3" x14ac:dyDescent="0.25">
      <c r="A637" s="26" t="s">
        <v>58</v>
      </c>
      <c r="B637" s="26" t="s">
        <v>19</v>
      </c>
      <c r="C637">
        <v>343</v>
      </c>
    </row>
    <row r="638" spans="1:3" x14ac:dyDescent="0.25">
      <c r="A638" s="26" t="s">
        <v>58</v>
      </c>
      <c r="B638" s="26" t="s">
        <v>20</v>
      </c>
      <c r="C638">
        <v>354</v>
      </c>
    </row>
    <row r="639" spans="1:3" x14ac:dyDescent="0.25">
      <c r="A639" s="26" t="s">
        <v>58</v>
      </c>
      <c r="B639" s="26" t="s">
        <v>21</v>
      </c>
      <c r="C639">
        <v>334</v>
      </c>
    </row>
    <row r="640" spans="1:3" x14ac:dyDescent="0.25">
      <c r="A640" s="26" t="s">
        <v>58</v>
      </c>
      <c r="B640" s="26" t="s">
        <v>22</v>
      </c>
      <c r="C640">
        <v>279</v>
      </c>
    </row>
    <row r="641" spans="1:3" x14ac:dyDescent="0.25">
      <c r="A641" s="26" t="s">
        <v>58</v>
      </c>
      <c r="B641" s="26" t="s">
        <v>23</v>
      </c>
      <c r="C641">
        <v>307</v>
      </c>
    </row>
    <row r="642" spans="1:3" x14ac:dyDescent="0.25">
      <c r="A642" s="26" t="s">
        <v>58</v>
      </c>
      <c r="B642" s="26" t="s">
        <v>24</v>
      </c>
      <c r="C642">
        <v>129</v>
      </c>
    </row>
    <row r="643" spans="1:3" x14ac:dyDescent="0.25">
      <c r="A643" s="26" t="s">
        <v>58</v>
      </c>
      <c r="B643" s="26" t="s">
        <v>25</v>
      </c>
      <c r="C643">
        <v>199</v>
      </c>
    </row>
    <row r="644" spans="1:3" x14ac:dyDescent="0.25">
      <c r="A644" s="26" t="s">
        <v>58</v>
      </c>
      <c r="B644" s="26" t="s">
        <v>26</v>
      </c>
      <c r="C644">
        <v>226</v>
      </c>
    </row>
    <row r="645" spans="1:3" x14ac:dyDescent="0.25">
      <c r="A645" s="26" t="s">
        <v>58</v>
      </c>
      <c r="B645" s="26" t="s">
        <v>27</v>
      </c>
      <c r="C645">
        <v>257</v>
      </c>
    </row>
    <row r="646" spans="1:3" x14ac:dyDescent="0.25">
      <c r="A646" s="26" t="s">
        <v>58</v>
      </c>
      <c r="B646" s="26" t="s">
        <v>28</v>
      </c>
      <c r="C646">
        <v>195</v>
      </c>
    </row>
    <row r="647" spans="1:3" x14ac:dyDescent="0.25">
      <c r="A647" s="26" t="s">
        <v>58</v>
      </c>
      <c r="B647" s="26" t="s">
        <v>29</v>
      </c>
      <c r="C647">
        <v>301</v>
      </c>
    </row>
    <row r="648" spans="1:3" x14ac:dyDescent="0.25">
      <c r="A648" s="26" t="s">
        <v>58</v>
      </c>
      <c r="B648" s="26" t="s">
        <v>30</v>
      </c>
      <c r="C648">
        <v>157</v>
      </c>
    </row>
    <row r="649" spans="1:3" x14ac:dyDescent="0.25">
      <c r="A649" s="26" t="s">
        <v>58</v>
      </c>
      <c r="B649" s="26" t="s">
        <v>31</v>
      </c>
      <c r="C649">
        <v>171</v>
      </c>
    </row>
    <row r="650" spans="1:3" x14ac:dyDescent="0.25">
      <c r="A650" s="26" t="s">
        <v>58</v>
      </c>
      <c r="B650" s="26" t="s">
        <v>32</v>
      </c>
      <c r="C650">
        <v>200</v>
      </c>
    </row>
    <row r="651" spans="1:3" x14ac:dyDescent="0.25">
      <c r="A651" s="26" t="s">
        <v>58</v>
      </c>
      <c r="B651" s="26" t="s">
        <v>33</v>
      </c>
      <c r="C651">
        <v>220</v>
      </c>
    </row>
    <row r="652" spans="1:3" x14ac:dyDescent="0.25">
      <c r="A652" s="26" t="s">
        <v>58</v>
      </c>
      <c r="B652" s="26" t="s">
        <v>34</v>
      </c>
      <c r="C652">
        <v>228</v>
      </c>
    </row>
    <row r="653" spans="1:3" x14ac:dyDescent="0.25">
      <c r="A653" s="26" t="s">
        <v>58</v>
      </c>
      <c r="B653" s="26" t="s">
        <v>35</v>
      </c>
      <c r="C653">
        <v>245</v>
      </c>
    </row>
    <row r="654" spans="1:3" x14ac:dyDescent="0.25">
      <c r="A654" s="26" t="s">
        <v>58</v>
      </c>
      <c r="B654" s="26" t="s">
        <v>36</v>
      </c>
      <c r="C654">
        <v>164</v>
      </c>
    </row>
    <row r="655" spans="1:3" x14ac:dyDescent="0.25">
      <c r="A655" s="26" t="s">
        <v>58</v>
      </c>
      <c r="B655" s="26" t="s">
        <v>37</v>
      </c>
      <c r="C655">
        <v>238</v>
      </c>
    </row>
    <row r="656" spans="1:3" x14ac:dyDescent="0.25">
      <c r="A656" s="26" t="s">
        <v>58</v>
      </c>
      <c r="B656" s="26" t="s">
        <v>38</v>
      </c>
      <c r="C656">
        <v>368</v>
      </c>
    </row>
    <row r="657" spans="1:3" x14ac:dyDescent="0.25">
      <c r="A657" s="26" t="s">
        <v>58</v>
      </c>
      <c r="B657" s="26" t="s">
        <v>39</v>
      </c>
      <c r="C657">
        <v>111</v>
      </c>
    </row>
    <row r="658" spans="1:3" x14ac:dyDescent="0.25">
      <c r="A658" s="26" t="s">
        <v>58</v>
      </c>
      <c r="B658" s="26" t="s">
        <v>40</v>
      </c>
      <c r="C658">
        <v>70</v>
      </c>
    </row>
    <row r="659" spans="1:3" x14ac:dyDescent="0.25">
      <c r="A659" s="26" t="s">
        <v>58</v>
      </c>
      <c r="B659" s="26" t="s">
        <v>41</v>
      </c>
      <c r="C659">
        <v>98</v>
      </c>
    </row>
    <row r="660" spans="1:3" x14ac:dyDescent="0.25">
      <c r="A660" s="26" t="s">
        <v>58</v>
      </c>
      <c r="B660" s="26" t="s">
        <v>42</v>
      </c>
      <c r="C660">
        <v>101</v>
      </c>
    </row>
    <row r="661" spans="1:3" x14ac:dyDescent="0.25">
      <c r="A661" s="26" t="s">
        <v>58</v>
      </c>
      <c r="B661" s="26" t="s">
        <v>43</v>
      </c>
      <c r="C661">
        <v>139</v>
      </c>
    </row>
    <row r="662" spans="1:3" x14ac:dyDescent="0.25">
      <c r="A662" s="26" t="s">
        <v>59</v>
      </c>
      <c r="B662" s="26" t="s">
        <v>0</v>
      </c>
      <c r="C662">
        <v>144</v>
      </c>
    </row>
    <row r="663" spans="1:3" x14ac:dyDescent="0.25">
      <c r="A663" s="26" t="s">
        <v>59</v>
      </c>
      <c r="B663" s="26" t="s">
        <v>1</v>
      </c>
      <c r="C663">
        <v>151</v>
      </c>
    </row>
    <row r="664" spans="1:3" x14ac:dyDescent="0.25">
      <c r="A664" s="26" t="s">
        <v>59</v>
      </c>
      <c r="B664" s="26" t="s">
        <v>2</v>
      </c>
      <c r="C664">
        <v>124</v>
      </c>
    </row>
    <row r="665" spans="1:3" x14ac:dyDescent="0.25">
      <c r="A665" s="26" t="s">
        <v>59</v>
      </c>
      <c r="B665" s="26" t="s">
        <v>3</v>
      </c>
      <c r="C665">
        <v>119</v>
      </c>
    </row>
    <row r="666" spans="1:3" x14ac:dyDescent="0.25">
      <c r="A666" s="26" t="s">
        <v>59</v>
      </c>
      <c r="B666" s="26" t="s">
        <v>4</v>
      </c>
      <c r="C666">
        <v>109</v>
      </c>
    </row>
    <row r="667" spans="1:3" x14ac:dyDescent="0.25">
      <c r="A667" s="26" t="s">
        <v>59</v>
      </c>
      <c r="B667" s="26" t="s">
        <v>5</v>
      </c>
      <c r="C667">
        <v>134</v>
      </c>
    </row>
    <row r="668" spans="1:3" x14ac:dyDescent="0.25">
      <c r="A668" s="26" t="s">
        <v>59</v>
      </c>
      <c r="B668" s="26" t="s">
        <v>6</v>
      </c>
      <c r="C668">
        <v>122</v>
      </c>
    </row>
    <row r="669" spans="1:3" x14ac:dyDescent="0.25">
      <c r="A669" s="26" t="s">
        <v>59</v>
      </c>
      <c r="B669" s="26" t="s">
        <v>7</v>
      </c>
      <c r="C669">
        <v>157</v>
      </c>
    </row>
    <row r="670" spans="1:3" x14ac:dyDescent="0.25">
      <c r="A670" s="26" t="s">
        <v>59</v>
      </c>
      <c r="B670" s="26" t="s">
        <v>8</v>
      </c>
      <c r="C670">
        <v>167</v>
      </c>
    </row>
    <row r="671" spans="1:3" x14ac:dyDescent="0.25">
      <c r="A671" s="26" t="s">
        <v>59</v>
      </c>
      <c r="B671" s="26" t="s">
        <v>9</v>
      </c>
      <c r="C671">
        <v>146</v>
      </c>
    </row>
    <row r="672" spans="1:3" x14ac:dyDescent="0.25">
      <c r="A672" s="26" t="s">
        <v>59</v>
      </c>
      <c r="B672" s="26" t="s">
        <v>10</v>
      </c>
      <c r="C672">
        <v>156</v>
      </c>
    </row>
    <row r="673" spans="1:3" x14ac:dyDescent="0.25">
      <c r="A673" s="26" t="s">
        <v>59</v>
      </c>
      <c r="B673" s="26" t="s">
        <v>11</v>
      </c>
      <c r="C673">
        <v>161</v>
      </c>
    </row>
    <row r="674" spans="1:3" x14ac:dyDescent="0.25">
      <c r="A674" s="26" t="s">
        <v>59</v>
      </c>
      <c r="B674" s="26" t="s">
        <v>12</v>
      </c>
      <c r="C674">
        <v>117</v>
      </c>
    </row>
    <row r="675" spans="1:3" x14ac:dyDescent="0.25">
      <c r="A675" s="26" t="s">
        <v>59</v>
      </c>
      <c r="B675" s="26" t="s">
        <v>13</v>
      </c>
      <c r="C675">
        <v>138</v>
      </c>
    </row>
    <row r="676" spans="1:3" x14ac:dyDescent="0.25">
      <c r="A676" s="26" t="s">
        <v>59</v>
      </c>
      <c r="B676" s="26" t="s">
        <v>14</v>
      </c>
      <c r="C676">
        <v>157</v>
      </c>
    </row>
    <row r="677" spans="1:3" x14ac:dyDescent="0.25">
      <c r="A677" s="26" t="s">
        <v>59</v>
      </c>
      <c r="B677" s="26" t="s">
        <v>15</v>
      </c>
      <c r="C677">
        <v>86</v>
      </c>
    </row>
    <row r="678" spans="1:3" x14ac:dyDescent="0.25">
      <c r="A678" s="26" t="s">
        <v>59</v>
      </c>
      <c r="B678" s="26" t="s">
        <v>16</v>
      </c>
      <c r="C678">
        <v>126</v>
      </c>
    </row>
    <row r="679" spans="1:3" x14ac:dyDescent="0.25">
      <c r="A679" s="26" t="s">
        <v>59</v>
      </c>
      <c r="B679" s="26" t="s">
        <v>17</v>
      </c>
      <c r="C679">
        <v>183</v>
      </c>
    </row>
    <row r="680" spans="1:3" x14ac:dyDescent="0.25">
      <c r="A680" s="26" t="s">
        <v>59</v>
      </c>
      <c r="B680" s="26" t="s">
        <v>18</v>
      </c>
      <c r="C680">
        <v>220</v>
      </c>
    </row>
    <row r="681" spans="1:3" x14ac:dyDescent="0.25">
      <c r="A681" s="26" t="s">
        <v>59</v>
      </c>
      <c r="B681" s="26" t="s">
        <v>19</v>
      </c>
      <c r="C681">
        <v>232</v>
      </c>
    </row>
    <row r="682" spans="1:3" x14ac:dyDescent="0.25">
      <c r="A682" s="26" t="s">
        <v>59</v>
      </c>
      <c r="B682" s="26" t="s">
        <v>20</v>
      </c>
      <c r="C682">
        <v>262</v>
      </c>
    </row>
    <row r="683" spans="1:3" x14ac:dyDescent="0.25">
      <c r="A683" s="26" t="s">
        <v>59</v>
      </c>
      <c r="B683" s="26" t="s">
        <v>21</v>
      </c>
      <c r="C683">
        <v>282</v>
      </c>
    </row>
    <row r="684" spans="1:3" x14ac:dyDescent="0.25">
      <c r="A684" s="26" t="s">
        <v>59</v>
      </c>
      <c r="B684" s="26" t="s">
        <v>22</v>
      </c>
      <c r="C684">
        <v>298</v>
      </c>
    </row>
    <row r="685" spans="1:3" x14ac:dyDescent="0.25">
      <c r="A685" s="26" t="s">
        <v>59</v>
      </c>
      <c r="B685" s="26" t="s">
        <v>23</v>
      </c>
      <c r="C685">
        <v>236</v>
      </c>
    </row>
    <row r="686" spans="1:3" x14ac:dyDescent="0.25">
      <c r="A686" s="26" t="s">
        <v>59</v>
      </c>
      <c r="B686" s="26" t="s">
        <v>24</v>
      </c>
      <c r="C686">
        <v>164</v>
      </c>
    </row>
    <row r="687" spans="1:3" x14ac:dyDescent="0.25">
      <c r="A687" s="26" t="s">
        <v>59</v>
      </c>
      <c r="B687" s="26" t="s">
        <v>25</v>
      </c>
      <c r="C687">
        <v>175</v>
      </c>
    </row>
    <row r="688" spans="1:3" x14ac:dyDescent="0.25">
      <c r="A688" s="26" t="s">
        <v>59</v>
      </c>
      <c r="B688" s="26" t="s">
        <v>26</v>
      </c>
      <c r="C688">
        <v>192</v>
      </c>
    </row>
    <row r="689" spans="1:3" x14ac:dyDescent="0.25">
      <c r="A689" s="26" t="s">
        <v>59</v>
      </c>
      <c r="B689" s="26" t="s">
        <v>27</v>
      </c>
      <c r="C689">
        <v>196</v>
      </c>
    </row>
    <row r="690" spans="1:3" x14ac:dyDescent="0.25">
      <c r="A690" s="26" t="s">
        <v>59</v>
      </c>
      <c r="B690" s="26" t="s">
        <v>28</v>
      </c>
      <c r="C690">
        <v>152</v>
      </c>
    </row>
    <row r="691" spans="1:3" x14ac:dyDescent="0.25">
      <c r="A691" s="26" t="s">
        <v>59</v>
      </c>
      <c r="B691" s="26" t="s">
        <v>29</v>
      </c>
      <c r="C691">
        <v>196</v>
      </c>
    </row>
    <row r="692" spans="1:3" x14ac:dyDescent="0.25">
      <c r="A692" s="26" t="s">
        <v>59</v>
      </c>
      <c r="B692" s="26" t="s">
        <v>30</v>
      </c>
      <c r="C692">
        <v>99</v>
      </c>
    </row>
    <row r="693" spans="1:3" x14ac:dyDescent="0.25">
      <c r="A693" s="26" t="s">
        <v>59</v>
      </c>
      <c r="B693" s="26" t="s">
        <v>31</v>
      </c>
      <c r="C693">
        <v>104</v>
      </c>
    </row>
    <row r="694" spans="1:3" x14ac:dyDescent="0.25">
      <c r="A694" s="26" t="s">
        <v>59</v>
      </c>
      <c r="B694" s="26" t="s">
        <v>32</v>
      </c>
      <c r="C694">
        <v>149</v>
      </c>
    </row>
    <row r="695" spans="1:3" x14ac:dyDescent="0.25">
      <c r="A695" s="26" t="s">
        <v>59</v>
      </c>
      <c r="B695" s="26" t="s">
        <v>33</v>
      </c>
      <c r="C695">
        <v>162</v>
      </c>
    </row>
    <row r="696" spans="1:3" x14ac:dyDescent="0.25">
      <c r="A696" s="26" t="s">
        <v>59</v>
      </c>
      <c r="B696" s="26" t="s">
        <v>34</v>
      </c>
      <c r="C696">
        <v>152</v>
      </c>
    </row>
    <row r="697" spans="1:3" x14ac:dyDescent="0.25">
      <c r="A697" s="26" t="s">
        <v>59</v>
      </c>
      <c r="B697" s="26" t="s">
        <v>35</v>
      </c>
      <c r="C697">
        <v>213</v>
      </c>
    </row>
    <row r="698" spans="1:3" x14ac:dyDescent="0.25">
      <c r="A698" s="26" t="s">
        <v>59</v>
      </c>
      <c r="B698" s="26" t="s">
        <v>36</v>
      </c>
      <c r="C698">
        <v>123</v>
      </c>
    </row>
    <row r="699" spans="1:3" x14ac:dyDescent="0.25">
      <c r="A699" s="26" t="s">
        <v>59</v>
      </c>
      <c r="B699" s="26" t="s">
        <v>37</v>
      </c>
      <c r="C699">
        <v>132</v>
      </c>
    </row>
    <row r="700" spans="1:3" x14ac:dyDescent="0.25">
      <c r="A700" s="26" t="s">
        <v>59</v>
      </c>
      <c r="B700" s="26" t="s">
        <v>38</v>
      </c>
      <c r="C700">
        <v>158</v>
      </c>
    </row>
    <row r="701" spans="1:3" x14ac:dyDescent="0.25">
      <c r="A701" s="26" t="s">
        <v>59</v>
      </c>
      <c r="B701" s="26" t="s">
        <v>39</v>
      </c>
      <c r="C701">
        <v>54</v>
      </c>
    </row>
    <row r="702" spans="1:3" x14ac:dyDescent="0.25">
      <c r="A702" s="26" t="s">
        <v>59</v>
      </c>
      <c r="B702" s="26" t="s">
        <v>40</v>
      </c>
      <c r="C702">
        <v>64</v>
      </c>
    </row>
    <row r="703" spans="1:3" x14ac:dyDescent="0.25">
      <c r="A703" s="26" t="s">
        <v>59</v>
      </c>
      <c r="B703" s="26" t="s">
        <v>41</v>
      </c>
      <c r="C703">
        <v>90</v>
      </c>
    </row>
    <row r="704" spans="1:3" x14ac:dyDescent="0.25">
      <c r="A704" s="26" t="s">
        <v>59</v>
      </c>
      <c r="B704" s="26" t="s">
        <v>42</v>
      </c>
      <c r="C704">
        <v>99</v>
      </c>
    </row>
    <row r="705" spans="1:3" x14ac:dyDescent="0.25">
      <c r="A705" s="26" t="s">
        <v>59</v>
      </c>
      <c r="B705" s="26" t="s">
        <v>43</v>
      </c>
      <c r="C705">
        <v>122</v>
      </c>
    </row>
    <row r="706" spans="1:3" x14ac:dyDescent="0.25">
      <c r="A706" s="26" t="s">
        <v>60</v>
      </c>
      <c r="B706" s="26" t="s">
        <v>0</v>
      </c>
      <c r="C706">
        <v>172</v>
      </c>
    </row>
    <row r="707" spans="1:3" x14ac:dyDescent="0.25">
      <c r="A707" s="26" t="s">
        <v>60</v>
      </c>
      <c r="B707" s="26" t="s">
        <v>1</v>
      </c>
      <c r="C707">
        <v>203</v>
      </c>
    </row>
    <row r="708" spans="1:3" x14ac:dyDescent="0.25">
      <c r="A708" s="26" t="s">
        <v>60</v>
      </c>
      <c r="B708" s="26" t="s">
        <v>2</v>
      </c>
      <c r="C708">
        <v>211</v>
      </c>
    </row>
    <row r="709" spans="1:3" x14ac:dyDescent="0.25">
      <c r="A709" s="26" t="s">
        <v>60</v>
      </c>
      <c r="B709" s="26" t="s">
        <v>3</v>
      </c>
      <c r="C709">
        <v>211</v>
      </c>
    </row>
    <row r="710" spans="1:3" x14ac:dyDescent="0.25">
      <c r="A710" s="26" t="s">
        <v>60</v>
      </c>
      <c r="B710" s="26" t="s">
        <v>4</v>
      </c>
      <c r="C710">
        <v>167</v>
      </c>
    </row>
    <row r="711" spans="1:3" x14ac:dyDescent="0.25">
      <c r="A711" s="26" t="s">
        <v>60</v>
      </c>
      <c r="B711" s="26" t="s">
        <v>5</v>
      </c>
      <c r="C711">
        <v>187</v>
      </c>
    </row>
    <row r="712" spans="1:3" x14ac:dyDescent="0.25">
      <c r="A712" s="26" t="s">
        <v>60</v>
      </c>
      <c r="B712" s="26" t="s">
        <v>6</v>
      </c>
      <c r="C712">
        <v>165</v>
      </c>
    </row>
    <row r="713" spans="1:3" x14ac:dyDescent="0.25">
      <c r="A713" s="26" t="s">
        <v>60</v>
      </c>
      <c r="B713" s="26" t="s">
        <v>7</v>
      </c>
      <c r="C713">
        <v>243</v>
      </c>
    </row>
    <row r="714" spans="1:3" x14ac:dyDescent="0.25">
      <c r="A714" s="26" t="s">
        <v>60</v>
      </c>
      <c r="B714" s="26" t="s">
        <v>8</v>
      </c>
      <c r="C714">
        <v>250</v>
      </c>
    </row>
    <row r="715" spans="1:3" x14ac:dyDescent="0.25">
      <c r="A715" s="26" t="s">
        <v>60</v>
      </c>
      <c r="B715" s="26" t="s">
        <v>9</v>
      </c>
      <c r="C715">
        <v>275</v>
      </c>
    </row>
    <row r="716" spans="1:3" x14ac:dyDescent="0.25">
      <c r="A716" s="26" t="s">
        <v>60</v>
      </c>
      <c r="B716" s="26" t="s">
        <v>10</v>
      </c>
      <c r="C716">
        <v>238</v>
      </c>
    </row>
    <row r="717" spans="1:3" x14ac:dyDescent="0.25">
      <c r="A717" s="26" t="s">
        <v>60</v>
      </c>
      <c r="B717" s="26" t="s">
        <v>11</v>
      </c>
      <c r="C717">
        <v>232</v>
      </c>
    </row>
    <row r="718" spans="1:3" x14ac:dyDescent="0.25">
      <c r="A718" s="26" t="s">
        <v>60</v>
      </c>
      <c r="B718" s="26" t="s">
        <v>12</v>
      </c>
      <c r="C718">
        <v>127</v>
      </c>
    </row>
    <row r="719" spans="1:3" x14ac:dyDescent="0.25">
      <c r="A719" s="26" t="s">
        <v>60</v>
      </c>
      <c r="B719" s="26" t="s">
        <v>13</v>
      </c>
      <c r="C719">
        <v>211</v>
      </c>
    </row>
    <row r="720" spans="1:3" x14ac:dyDescent="0.25">
      <c r="A720" s="26" t="s">
        <v>60</v>
      </c>
      <c r="B720" s="26" t="s">
        <v>14</v>
      </c>
      <c r="C720">
        <v>232</v>
      </c>
    </row>
    <row r="721" spans="1:3" x14ac:dyDescent="0.25">
      <c r="A721" s="26" t="s">
        <v>60</v>
      </c>
      <c r="B721" s="26" t="s">
        <v>15</v>
      </c>
      <c r="C721">
        <v>121</v>
      </c>
    </row>
    <row r="722" spans="1:3" x14ac:dyDescent="0.25">
      <c r="A722" s="26" t="s">
        <v>60</v>
      </c>
      <c r="B722" s="26" t="s">
        <v>16</v>
      </c>
      <c r="C722">
        <v>232</v>
      </c>
    </row>
    <row r="723" spans="1:3" x14ac:dyDescent="0.25">
      <c r="A723" s="26" t="s">
        <v>60</v>
      </c>
      <c r="B723" s="26" t="s">
        <v>17</v>
      </c>
      <c r="C723">
        <v>325</v>
      </c>
    </row>
    <row r="724" spans="1:3" x14ac:dyDescent="0.25">
      <c r="A724" s="26" t="s">
        <v>60</v>
      </c>
      <c r="B724" s="26" t="s">
        <v>18</v>
      </c>
      <c r="C724">
        <v>367</v>
      </c>
    </row>
    <row r="725" spans="1:3" x14ac:dyDescent="0.25">
      <c r="A725" s="26" t="s">
        <v>60</v>
      </c>
      <c r="B725" s="26" t="s">
        <v>19</v>
      </c>
      <c r="C725">
        <v>406</v>
      </c>
    </row>
    <row r="726" spans="1:3" x14ac:dyDescent="0.25">
      <c r="A726" s="26" t="s">
        <v>60</v>
      </c>
      <c r="B726" s="26" t="s">
        <v>20</v>
      </c>
      <c r="C726">
        <v>388</v>
      </c>
    </row>
    <row r="727" spans="1:3" x14ac:dyDescent="0.25">
      <c r="A727" s="26" t="s">
        <v>60</v>
      </c>
      <c r="B727" s="26" t="s">
        <v>21</v>
      </c>
      <c r="C727">
        <v>455</v>
      </c>
    </row>
    <row r="728" spans="1:3" x14ac:dyDescent="0.25">
      <c r="A728" s="26" t="s">
        <v>60</v>
      </c>
      <c r="B728" s="26" t="s">
        <v>22</v>
      </c>
      <c r="C728">
        <v>333</v>
      </c>
    </row>
    <row r="729" spans="1:3" x14ac:dyDescent="0.25">
      <c r="A729" s="26" t="s">
        <v>60</v>
      </c>
      <c r="B729" s="26" t="s">
        <v>23</v>
      </c>
      <c r="C729">
        <v>314</v>
      </c>
    </row>
    <row r="730" spans="1:3" x14ac:dyDescent="0.25">
      <c r="A730" s="26" t="s">
        <v>60</v>
      </c>
      <c r="B730" s="26" t="s">
        <v>24</v>
      </c>
      <c r="C730">
        <v>188</v>
      </c>
    </row>
    <row r="731" spans="1:3" x14ac:dyDescent="0.25">
      <c r="A731" s="26" t="s">
        <v>60</v>
      </c>
      <c r="B731" s="26" t="s">
        <v>25</v>
      </c>
      <c r="C731">
        <v>245</v>
      </c>
    </row>
    <row r="732" spans="1:3" x14ac:dyDescent="0.25">
      <c r="A732" s="26" t="s">
        <v>60</v>
      </c>
      <c r="B732" s="26" t="s">
        <v>26</v>
      </c>
      <c r="C732">
        <v>314</v>
      </c>
    </row>
    <row r="733" spans="1:3" x14ac:dyDescent="0.25">
      <c r="A733" s="26" t="s">
        <v>60</v>
      </c>
      <c r="B733" s="26" t="s">
        <v>27</v>
      </c>
      <c r="C733">
        <v>286</v>
      </c>
    </row>
    <row r="734" spans="1:3" x14ac:dyDescent="0.25">
      <c r="A734" s="26" t="s">
        <v>60</v>
      </c>
      <c r="B734" s="26" t="s">
        <v>28</v>
      </c>
      <c r="C734">
        <v>231</v>
      </c>
    </row>
    <row r="735" spans="1:3" x14ac:dyDescent="0.25">
      <c r="A735" s="26" t="s">
        <v>60</v>
      </c>
      <c r="B735" s="26" t="s">
        <v>29</v>
      </c>
      <c r="C735">
        <v>380</v>
      </c>
    </row>
    <row r="736" spans="1:3" x14ac:dyDescent="0.25">
      <c r="A736" s="26" t="s">
        <v>60</v>
      </c>
      <c r="B736" s="26" t="s">
        <v>30</v>
      </c>
      <c r="C736">
        <v>184</v>
      </c>
    </row>
    <row r="737" spans="1:3" x14ac:dyDescent="0.25">
      <c r="A737" s="26" t="s">
        <v>60</v>
      </c>
      <c r="B737" s="26" t="s">
        <v>31</v>
      </c>
      <c r="C737">
        <v>221</v>
      </c>
    </row>
    <row r="738" spans="1:3" x14ac:dyDescent="0.25">
      <c r="A738" s="26" t="s">
        <v>60</v>
      </c>
      <c r="B738" s="26" t="s">
        <v>32</v>
      </c>
      <c r="C738">
        <v>274</v>
      </c>
    </row>
    <row r="739" spans="1:3" x14ac:dyDescent="0.25">
      <c r="A739" s="26" t="s">
        <v>60</v>
      </c>
      <c r="B739" s="26" t="s">
        <v>33</v>
      </c>
      <c r="C739">
        <v>276</v>
      </c>
    </row>
    <row r="740" spans="1:3" x14ac:dyDescent="0.25">
      <c r="A740" s="26" t="s">
        <v>60</v>
      </c>
      <c r="B740" s="26" t="s">
        <v>34</v>
      </c>
      <c r="C740">
        <v>283</v>
      </c>
    </row>
    <row r="741" spans="1:3" x14ac:dyDescent="0.25">
      <c r="A741" s="26" t="s">
        <v>60</v>
      </c>
      <c r="B741" s="26" t="s">
        <v>35</v>
      </c>
      <c r="C741">
        <v>385</v>
      </c>
    </row>
    <row r="742" spans="1:3" x14ac:dyDescent="0.25">
      <c r="A742" s="26" t="s">
        <v>60</v>
      </c>
      <c r="B742" s="26" t="s">
        <v>36</v>
      </c>
      <c r="C742">
        <v>194</v>
      </c>
    </row>
    <row r="743" spans="1:3" x14ac:dyDescent="0.25">
      <c r="A743" s="26" t="s">
        <v>60</v>
      </c>
      <c r="B743" s="26" t="s">
        <v>37</v>
      </c>
      <c r="C743">
        <v>299</v>
      </c>
    </row>
    <row r="744" spans="1:3" x14ac:dyDescent="0.25">
      <c r="A744" s="26" t="s">
        <v>60</v>
      </c>
      <c r="B744" s="26" t="s">
        <v>38</v>
      </c>
      <c r="C744">
        <v>331</v>
      </c>
    </row>
    <row r="745" spans="1:3" x14ac:dyDescent="0.25">
      <c r="A745" s="26" t="s">
        <v>60</v>
      </c>
      <c r="B745" s="26" t="s">
        <v>39</v>
      </c>
      <c r="C745">
        <v>103</v>
      </c>
    </row>
    <row r="746" spans="1:3" x14ac:dyDescent="0.25">
      <c r="A746" s="26" t="s">
        <v>60</v>
      </c>
      <c r="B746" s="26" t="s">
        <v>40</v>
      </c>
      <c r="C746">
        <v>81</v>
      </c>
    </row>
    <row r="747" spans="1:3" x14ac:dyDescent="0.25">
      <c r="A747" s="26" t="s">
        <v>60</v>
      </c>
      <c r="B747" s="26" t="s">
        <v>41</v>
      </c>
      <c r="C747">
        <v>125</v>
      </c>
    </row>
    <row r="748" spans="1:3" x14ac:dyDescent="0.25">
      <c r="A748" s="26" t="s">
        <v>60</v>
      </c>
      <c r="B748" s="26" t="s">
        <v>42</v>
      </c>
      <c r="C748">
        <v>183</v>
      </c>
    </row>
    <row r="749" spans="1:3" x14ac:dyDescent="0.25">
      <c r="A749" s="26" t="s">
        <v>60</v>
      </c>
      <c r="B749" s="26" t="s">
        <v>43</v>
      </c>
      <c r="C749">
        <v>210</v>
      </c>
    </row>
    <row r="750" spans="1:3" x14ac:dyDescent="0.25">
      <c r="A750" s="26" t="s">
        <v>61</v>
      </c>
      <c r="B750" s="26" t="s">
        <v>0</v>
      </c>
      <c r="C750">
        <v>206</v>
      </c>
    </row>
    <row r="751" spans="1:3" x14ac:dyDescent="0.25">
      <c r="A751" s="26" t="s">
        <v>61</v>
      </c>
      <c r="B751" s="26" t="s">
        <v>1</v>
      </c>
      <c r="C751">
        <v>246</v>
      </c>
    </row>
    <row r="752" spans="1:3" x14ac:dyDescent="0.25">
      <c r="A752" s="26" t="s">
        <v>61</v>
      </c>
      <c r="B752" s="26" t="s">
        <v>2</v>
      </c>
      <c r="C752">
        <v>205</v>
      </c>
    </row>
    <row r="753" spans="1:3" x14ac:dyDescent="0.25">
      <c r="A753" s="26" t="s">
        <v>61</v>
      </c>
      <c r="B753" s="26" t="s">
        <v>3</v>
      </c>
      <c r="C753">
        <v>246</v>
      </c>
    </row>
    <row r="754" spans="1:3" x14ac:dyDescent="0.25">
      <c r="A754" s="26" t="s">
        <v>61</v>
      </c>
      <c r="B754" s="26" t="s">
        <v>4</v>
      </c>
      <c r="C754">
        <v>206</v>
      </c>
    </row>
    <row r="755" spans="1:3" x14ac:dyDescent="0.25">
      <c r="A755" s="26" t="s">
        <v>61</v>
      </c>
      <c r="B755" s="26" t="s">
        <v>5</v>
      </c>
      <c r="C755">
        <v>256</v>
      </c>
    </row>
    <row r="756" spans="1:3" x14ac:dyDescent="0.25">
      <c r="A756" s="26" t="s">
        <v>61</v>
      </c>
      <c r="B756" s="26" t="s">
        <v>6</v>
      </c>
      <c r="C756">
        <v>231</v>
      </c>
    </row>
    <row r="757" spans="1:3" x14ac:dyDescent="0.25">
      <c r="A757" s="26" t="s">
        <v>61</v>
      </c>
      <c r="B757" s="26" t="s">
        <v>7</v>
      </c>
      <c r="C757">
        <v>262</v>
      </c>
    </row>
    <row r="758" spans="1:3" x14ac:dyDescent="0.25">
      <c r="A758" s="26" t="s">
        <v>61</v>
      </c>
      <c r="B758" s="26" t="s">
        <v>8</v>
      </c>
      <c r="C758">
        <v>275</v>
      </c>
    </row>
    <row r="759" spans="1:3" x14ac:dyDescent="0.25">
      <c r="A759" s="26" t="s">
        <v>61</v>
      </c>
      <c r="B759" s="26" t="s">
        <v>9</v>
      </c>
      <c r="C759">
        <v>266</v>
      </c>
    </row>
    <row r="760" spans="1:3" x14ac:dyDescent="0.25">
      <c r="A760" s="26" t="s">
        <v>61</v>
      </c>
      <c r="B760" s="26" t="s">
        <v>10</v>
      </c>
      <c r="C760">
        <v>315</v>
      </c>
    </row>
    <row r="761" spans="1:3" x14ac:dyDescent="0.25">
      <c r="A761" s="26" t="s">
        <v>61</v>
      </c>
      <c r="B761" s="26" t="s">
        <v>11</v>
      </c>
      <c r="C761">
        <v>301</v>
      </c>
    </row>
    <row r="762" spans="1:3" x14ac:dyDescent="0.25">
      <c r="A762" s="26" t="s">
        <v>61</v>
      </c>
      <c r="B762" s="26" t="s">
        <v>12</v>
      </c>
      <c r="C762">
        <v>206</v>
      </c>
    </row>
    <row r="763" spans="1:3" x14ac:dyDescent="0.25">
      <c r="A763" s="26" t="s">
        <v>61</v>
      </c>
      <c r="B763" s="26" t="s">
        <v>13</v>
      </c>
      <c r="C763">
        <v>229</v>
      </c>
    </row>
    <row r="764" spans="1:3" x14ac:dyDescent="0.25">
      <c r="A764" s="26" t="s">
        <v>61</v>
      </c>
      <c r="B764" s="26" t="s">
        <v>14</v>
      </c>
      <c r="C764">
        <v>261</v>
      </c>
    </row>
    <row r="765" spans="1:3" x14ac:dyDescent="0.25">
      <c r="A765" s="26" t="s">
        <v>61</v>
      </c>
      <c r="B765" s="26" t="s">
        <v>15</v>
      </c>
      <c r="C765">
        <v>162</v>
      </c>
    </row>
    <row r="766" spans="1:3" x14ac:dyDescent="0.25">
      <c r="A766" s="26" t="s">
        <v>61</v>
      </c>
      <c r="B766" s="26" t="s">
        <v>16</v>
      </c>
      <c r="C766">
        <v>292</v>
      </c>
    </row>
    <row r="767" spans="1:3" x14ac:dyDescent="0.25">
      <c r="A767" s="26" t="s">
        <v>61</v>
      </c>
      <c r="B767" s="26" t="s">
        <v>17</v>
      </c>
      <c r="C767">
        <v>314</v>
      </c>
    </row>
    <row r="768" spans="1:3" x14ac:dyDescent="0.25">
      <c r="A768" s="26" t="s">
        <v>61</v>
      </c>
      <c r="B768" s="26" t="s">
        <v>18</v>
      </c>
      <c r="C768">
        <v>407</v>
      </c>
    </row>
    <row r="769" spans="1:3" x14ac:dyDescent="0.25">
      <c r="A769" s="26" t="s">
        <v>61</v>
      </c>
      <c r="B769" s="26" t="s">
        <v>19</v>
      </c>
      <c r="C769">
        <v>456</v>
      </c>
    </row>
    <row r="770" spans="1:3" x14ac:dyDescent="0.25">
      <c r="A770" s="26" t="s">
        <v>61</v>
      </c>
      <c r="B770" s="26" t="s">
        <v>20</v>
      </c>
      <c r="C770">
        <v>421</v>
      </c>
    </row>
    <row r="771" spans="1:3" x14ac:dyDescent="0.25">
      <c r="A771" s="26" t="s">
        <v>61</v>
      </c>
      <c r="B771" s="26" t="s">
        <v>21</v>
      </c>
      <c r="C771">
        <v>556</v>
      </c>
    </row>
    <row r="772" spans="1:3" x14ac:dyDescent="0.25">
      <c r="A772" s="26" t="s">
        <v>61</v>
      </c>
      <c r="B772" s="26" t="s">
        <v>22</v>
      </c>
      <c r="C772">
        <v>406</v>
      </c>
    </row>
    <row r="773" spans="1:3" x14ac:dyDescent="0.25">
      <c r="A773" s="26" t="s">
        <v>61</v>
      </c>
      <c r="B773" s="26" t="s">
        <v>23</v>
      </c>
      <c r="C773">
        <v>413</v>
      </c>
    </row>
    <row r="774" spans="1:3" x14ac:dyDescent="0.25">
      <c r="A774" s="26" t="s">
        <v>61</v>
      </c>
      <c r="B774" s="26" t="s">
        <v>24</v>
      </c>
      <c r="C774">
        <v>216</v>
      </c>
    </row>
    <row r="775" spans="1:3" x14ac:dyDescent="0.25">
      <c r="A775" s="26" t="s">
        <v>61</v>
      </c>
      <c r="B775" s="26" t="s">
        <v>25</v>
      </c>
      <c r="C775">
        <v>278</v>
      </c>
    </row>
    <row r="776" spans="1:3" x14ac:dyDescent="0.25">
      <c r="A776" s="26" t="s">
        <v>61</v>
      </c>
      <c r="B776" s="26" t="s">
        <v>26</v>
      </c>
      <c r="C776">
        <v>385</v>
      </c>
    </row>
    <row r="777" spans="1:3" x14ac:dyDescent="0.25">
      <c r="A777" s="26" t="s">
        <v>61</v>
      </c>
      <c r="B777" s="26" t="s">
        <v>27</v>
      </c>
      <c r="C777">
        <v>407</v>
      </c>
    </row>
    <row r="778" spans="1:3" x14ac:dyDescent="0.25">
      <c r="A778" s="26" t="s">
        <v>61</v>
      </c>
      <c r="B778" s="26" t="s">
        <v>28</v>
      </c>
      <c r="C778">
        <v>304</v>
      </c>
    </row>
    <row r="779" spans="1:3" x14ac:dyDescent="0.25">
      <c r="A779" s="26" t="s">
        <v>61</v>
      </c>
      <c r="B779" s="26" t="s">
        <v>29</v>
      </c>
      <c r="C779">
        <v>483</v>
      </c>
    </row>
    <row r="780" spans="1:3" x14ac:dyDescent="0.25">
      <c r="A780" s="26" t="s">
        <v>61</v>
      </c>
      <c r="B780" s="26" t="s">
        <v>30</v>
      </c>
      <c r="C780">
        <v>232</v>
      </c>
    </row>
    <row r="781" spans="1:3" x14ac:dyDescent="0.25">
      <c r="A781" s="26" t="s">
        <v>61</v>
      </c>
      <c r="B781" s="26" t="s">
        <v>31</v>
      </c>
      <c r="C781">
        <v>268</v>
      </c>
    </row>
    <row r="782" spans="1:3" x14ac:dyDescent="0.25">
      <c r="A782" s="26" t="s">
        <v>61</v>
      </c>
      <c r="B782" s="26" t="s">
        <v>32</v>
      </c>
      <c r="C782">
        <v>325</v>
      </c>
    </row>
    <row r="783" spans="1:3" x14ac:dyDescent="0.25">
      <c r="A783" s="26" t="s">
        <v>61</v>
      </c>
      <c r="B783" s="26" t="s">
        <v>33</v>
      </c>
      <c r="C783">
        <v>340</v>
      </c>
    </row>
    <row r="784" spans="1:3" x14ac:dyDescent="0.25">
      <c r="A784" s="26" t="s">
        <v>61</v>
      </c>
      <c r="B784" s="26" t="s">
        <v>34</v>
      </c>
      <c r="C784">
        <v>361</v>
      </c>
    </row>
    <row r="785" spans="1:3" x14ac:dyDescent="0.25">
      <c r="A785" s="26" t="s">
        <v>61</v>
      </c>
      <c r="B785" s="26" t="s">
        <v>35</v>
      </c>
      <c r="C785">
        <v>391</v>
      </c>
    </row>
    <row r="786" spans="1:3" x14ac:dyDescent="0.25">
      <c r="A786" s="26" t="s">
        <v>61</v>
      </c>
      <c r="B786" s="26" t="s">
        <v>36</v>
      </c>
      <c r="C786">
        <v>256</v>
      </c>
    </row>
    <row r="787" spans="1:3" x14ac:dyDescent="0.25">
      <c r="A787" s="26" t="s">
        <v>61</v>
      </c>
      <c r="B787" s="26" t="s">
        <v>37</v>
      </c>
      <c r="C787">
        <v>373</v>
      </c>
    </row>
    <row r="788" spans="1:3" x14ac:dyDescent="0.25">
      <c r="A788" s="26" t="s">
        <v>61</v>
      </c>
      <c r="B788" s="26" t="s">
        <v>38</v>
      </c>
      <c r="C788">
        <v>710</v>
      </c>
    </row>
    <row r="789" spans="1:3" x14ac:dyDescent="0.25">
      <c r="A789" s="26" t="s">
        <v>61</v>
      </c>
      <c r="B789" s="26" t="s">
        <v>39</v>
      </c>
      <c r="C789">
        <v>182</v>
      </c>
    </row>
    <row r="790" spans="1:3" x14ac:dyDescent="0.25">
      <c r="A790" s="26" t="s">
        <v>61</v>
      </c>
      <c r="B790" s="26" t="s">
        <v>40</v>
      </c>
      <c r="C790">
        <v>134</v>
      </c>
    </row>
    <row r="791" spans="1:3" x14ac:dyDescent="0.25">
      <c r="A791" s="26" t="s">
        <v>61</v>
      </c>
      <c r="B791" s="26" t="s">
        <v>41</v>
      </c>
      <c r="C791">
        <v>182</v>
      </c>
    </row>
    <row r="792" spans="1:3" x14ac:dyDescent="0.25">
      <c r="A792" s="26" t="s">
        <v>61</v>
      </c>
      <c r="B792" s="26" t="s">
        <v>42</v>
      </c>
      <c r="C792">
        <v>217</v>
      </c>
    </row>
    <row r="793" spans="1:3" x14ac:dyDescent="0.25">
      <c r="A793" s="26" t="s">
        <v>61</v>
      </c>
      <c r="B793" s="26" t="s">
        <v>43</v>
      </c>
      <c r="C793">
        <v>280</v>
      </c>
    </row>
    <row r="794" spans="1:3" x14ac:dyDescent="0.25">
      <c r="A794" s="26" t="s">
        <v>62</v>
      </c>
      <c r="B794" s="26" t="s">
        <v>0</v>
      </c>
      <c r="C794">
        <v>151</v>
      </c>
    </row>
    <row r="795" spans="1:3" x14ac:dyDescent="0.25">
      <c r="A795" s="26" t="s">
        <v>62</v>
      </c>
      <c r="B795" s="26" t="s">
        <v>1</v>
      </c>
      <c r="C795">
        <v>214</v>
      </c>
    </row>
    <row r="796" spans="1:3" x14ac:dyDescent="0.25">
      <c r="A796" s="26" t="s">
        <v>62</v>
      </c>
      <c r="B796" s="26" t="s">
        <v>2</v>
      </c>
      <c r="C796">
        <v>193</v>
      </c>
    </row>
    <row r="797" spans="1:3" x14ac:dyDescent="0.25">
      <c r="A797" s="26" t="s">
        <v>62</v>
      </c>
      <c r="B797" s="26" t="s">
        <v>3</v>
      </c>
      <c r="C797">
        <v>186</v>
      </c>
    </row>
    <row r="798" spans="1:3" x14ac:dyDescent="0.25">
      <c r="A798" s="26" t="s">
        <v>62</v>
      </c>
      <c r="B798" s="26" t="s">
        <v>4</v>
      </c>
      <c r="C798">
        <v>145</v>
      </c>
    </row>
    <row r="799" spans="1:3" x14ac:dyDescent="0.25">
      <c r="A799" s="26" t="s">
        <v>62</v>
      </c>
      <c r="B799" s="26" t="s">
        <v>5</v>
      </c>
      <c r="C799">
        <v>190</v>
      </c>
    </row>
    <row r="800" spans="1:3" x14ac:dyDescent="0.25">
      <c r="A800" s="26" t="s">
        <v>62</v>
      </c>
      <c r="B800" s="26" t="s">
        <v>6</v>
      </c>
      <c r="C800">
        <v>163</v>
      </c>
    </row>
    <row r="801" spans="1:3" x14ac:dyDescent="0.25">
      <c r="A801" s="26" t="s">
        <v>62</v>
      </c>
      <c r="B801" s="26" t="s">
        <v>7</v>
      </c>
      <c r="C801">
        <v>216</v>
      </c>
    </row>
    <row r="802" spans="1:3" x14ac:dyDescent="0.25">
      <c r="A802" s="26" t="s">
        <v>62</v>
      </c>
      <c r="B802" s="26" t="s">
        <v>8</v>
      </c>
      <c r="C802">
        <v>249</v>
      </c>
    </row>
    <row r="803" spans="1:3" x14ac:dyDescent="0.25">
      <c r="A803" s="26" t="s">
        <v>62</v>
      </c>
      <c r="B803" s="26" t="s">
        <v>9</v>
      </c>
      <c r="C803">
        <v>251</v>
      </c>
    </row>
    <row r="804" spans="1:3" x14ac:dyDescent="0.25">
      <c r="A804" s="26" t="s">
        <v>62</v>
      </c>
      <c r="B804" s="26" t="s">
        <v>10</v>
      </c>
      <c r="C804">
        <v>214</v>
      </c>
    </row>
    <row r="805" spans="1:3" x14ac:dyDescent="0.25">
      <c r="A805" s="26" t="s">
        <v>62</v>
      </c>
      <c r="B805" s="26" t="s">
        <v>11</v>
      </c>
      <c r="C805">
        <v>231</v>
      </c>
    </row>
    <row r="806" spans="1:3" x14ac:dyDescent="0.25">
      <c r="A806" s="26" t="s">
        <v>62</v>
      </c>
      <c r="B806" s="26" t="s">
        <v>12</v>
      </c>
      <c r="C806">
        <v>150</v>
      </c>
    </row>
    <row r="807" spans="1:3" x14ac:dyDescent="0.25">
      <c r="A807" s="26" t="s">
        <v>62</v>
      </c>
      <c r="B807" s="26" t="s">
        <v>13</v>
      </c>
      <c r="C807">
        <v>189</v>
      </c>
    </row>
    <row r="808" spans="1:3" x14ac:dyDescent="0.25">
      <c r="A808" s="26" t="s">
        <v>62</v>
      </c>
      <c r="B808" s="26" t="s">
        <v>14</v>
      </c>
      <c r="C808">
        <v>224</v>
      </c>
    </row>
    <row r="809" spans="1:3" x14ac:dyDescent="0.25">
      <c r="A809" s="26" t="s">
        <v>62</v>
      </c>
      <c r="B809" s="26" t="s">
        <v>15</v>
      </c>
      <c r="C809">
        <v>137</v>
      </c>
    </row>
    <row r="810" spans="1:3" x14ac:dyDescent="0.25">
      <c r="A810" s="26" t="s">
        <v>62</v>
      </c>
      <c r="B810" s="26" t="s">
        <v>16</v>
      </c>
      <c r="C810">
        <v>221</v>
      </c>
    </row>
    <row r="811" spans="1:3" x14ac:dyDescent="0.25">
      <c r="A811" s="26" t="s">
        <v>62</v>
      </c>
      <c r="B811" s="26" t="s">
        <v>17</v>
      </c>
      <c r="C811">
        <v>293</v>
      </c>
    </row>
    <row r="812" spans="1:3" x14ac:dyDescent="0.25">
      <c r="A812" s="26" t="s">
        <v>62</v>
      </c>
      <c r="B812" s="26" t="s">
        <v>18</v>
      </c>
      <c r="C812">
        <v>353</v>
      </c>
    </row>
    <row r="813" spans="1:3" x14ac:dyDescent="0.25">
      <c r="A813" s="26" t="s">
        <v>62</v>
      </c>
      <c r="B813" s="26" t="s">
        <v>19</v>
      </c>
      <c r="C813">
        <v>377</v>
      </c>
    </row>
    <row r="814" spans="1:3" x14ac:dyDescent="0.25">
      <c r="A814" s="26" t="s">
        <v>62</v>
      </c>
      <c r="B814" s="26" t="s">
        <v>20</v>
      </c>
      <c r="C814">
        <v>415</v>
      </c>
    </row>
    <row r="815" spans="1:3" x14ac:dyDescent="0.25">
      <c r="A815" s="26" t="s">
        <v>62</v>
      </c>
      <c r="B815" s="26" t="s">
        <v>21</v>
      </c>
      <c r="C815">
        <v>396</v>
      </c>
    </row>
    <row r="816" spans="1:3" x14ac:dyDescent="0.25">
      <c r="A816" s="26" t="s">
        <v>62</v>
      </c>
      <c r="B816" s="26" t="s">
        <v>22</v>
      </c>
      <c r="C816">
        <v>256</v>
      </c>
    </row>
    <row r="817" spans="1:3" x14ac:dyDescent="0.25">
      <c r="A817" s="26" t="s">
        <v>62</v>
      </c>
      <c r="B817" s="26" t="s">
        <v>23</v>
      </c>
      <c r="C817">
        <v>252</v>
      </c>
    </row>
    <row r="818" spans="1:3" x14ac:dyDescent="0.25">
      <c r="A818" s="26" t="s">
        <v>62</v>
      </c>
      <c r="B818" s="26" t="s">
        <v>24</v>
      </c>
      <c r="C818">
        <v>128</v>
      </c>
    </row>
    <row r="819" spans="1:3" x14ac:dyDescent="0.25">
      <c r="A819" s="26" t="s">
        <v>62</v>
      </c>
      <c r="B819" s="26" t="s">
        <v>25</v>
      </c>
      <c r="C819">
        <v>248</v>
      </c>
    </row>
    <row r="820" spans="1:3" x14ac:dyDescent="0.25">
      <c r="A820" s="26" t="s">
        <v>62</v>
      </c>
      <c r="B820" s="26" t="s">
        <v>26</v>
      </c>
      <c r="C820">
        <v>313</v>
      </c>
    </row>
    <row r="821" spans="1:3" x14ac:dyDescent="0.25">
      <c r="A821" s="26" t="s">
        <v>62</v>
      </c>
      <c r="B821" s="26" t="s">
        <v>27</v>
      </c>
      <c r="C821">
        <v>387</v>
      </c>
    </row>
    <row r="822" spans="1:3" x14ac:dyDescent="0.25">
      <c r="A822" s="26" t="s">
        <v>62</v>
      </c>
      <c r="B822" s="26" t="s">
        <v>28</v>
      </c>
      <c r="C822">
        <v>243</v>
      </c>
    </row>
    <row r="823" spans="1:3" x14ac:dyDescent="0.25">
      <c r="A823" s="26" t="s">
        <v>62</v>
      </c>
      <c r="B823" s="26" t="s">
        <v>29</v>
      </c>
      <c r="C823">
        <v>353</v>
      </c>
    </row>
    <row r="824" spans="1:3" x14ac:dyDescent="0.25">
      <c r="A824" s="26" t="s">
        <v>62</v>
      </c>
      <c r="B824" s="26" t="s">
        <v>30</v>
      </c>
      <c r="C824">
        <v>189</v>
      </c>
    </row>
    <row r="825" spans="1:3" x14ac:dyDescent="0.25">
      <c r="A825" s="26" t="s">
        <v>62</v>
      </c>
      <c r="B825" s="26" t="s">
        <v>31</v>
      </c>
      <c r="C825">
        <v>213</v>
      </c>
    </row>
    <row r="826" spans="1:3" x14ac:dyDescent="0.25">
      <c r="A826" s="26" t="s">
        <v>62</v>
      </c>
      <c r="B826" s="26" t="s">
        <v>32</v>
      </c>
      <c r="C826">
        <v>284</v>
      </c>
    </row>
    <row r="827" spans="1:3" x14ac:dyDescent="0.25">
      <c r="A827" s="26" t="s">
        <v>62</v>
      </c>
      <c r="B827" s="26" t="s">
        <v>33</v>
      </c>
      <c r="C827">
        <v>280</v>
      </c>
    </row>
    <row r="828" spans="1:3" x14ac:dyDescent="0.25">
      <c r="A828" s="26" t="s">
        <v>62</v>
      </c>
      <c r="B828" s="26" t="s">
        <v>34</v>
      </c>
      <c r="C828">
        <v>335</v>
      </c>
    </row>
    <row r="829" spans="1:3" x14ac:dyDescent="0.25">
      <c r="A829" s="26" t="s">
        <v>62</v>
      </c>
      <c r="B829" s="26" t="s">
        <v>35</v>
      </c>
      <c r="C829">
        <v>405</v>
      </c>
    </row>
    <row r="830" spans="1:3" x14ac:dyDescent="0.25">
      <c r="A830" s="26" t="s">
        <v>62</v>
      </c>
      <c r="B830" s="26" t="s">
        <v>36</v>
      </c>
      <c r="C830">
        <v>228</v>
      </c>
    </row>
    <row r="831" spans="1:3" x14ac:dyDescent="0.25">
      <c r="A831" s="26" t="s">
        <v>62</v>
      </c>
      <c r="B831" s="26" t="s">
        <v>37</v>
      </c>
      <c r="C831">
        <v>323</v>
      </c>
    </row>
    <row r="832" spans="1:3" x14ac:dyDescent="0.25">
      <c r="A832" s="26" t="s">
        <v>62</v>
      </c>
      <c r="B832" s="26" t="s">
        <v>38</v>
      </c>
      <c r="C832">
        <v>418</v>
      </c>
    </row>
    <row r="833" spans="1:3" x14ac:dyDescent="0.25">
      <c r="A833" s="26" t="s">
        <v>62</v>
      </c>
      <c r="B833" s="26" t="s">
        <v>39</v>
      </c>
      <c r="C833">
        <v>127</v>
      </c>
    </row>
    <row r="834" spans="1:3" x14ac:dyDescent="0.25">
      <c r="A834" s="26" t="s">
        <v>62</v>
      </c>
      <c r="B834" s="26" t="s">
        <v>40</v>
      </c>
      <c r="C834">
        <v>69</v>
      </c>
    </row>
    <row r="835" spans="1:3" x14ac:dyDescent="0.25">
      <c r="A835" s="26" t="s">
        <v>62</v>
      </c>
      <c r="B835" s="26" t="s">
        <v>41</v>
      </c>
      <c r="C835">
        <v>107</v>
      </c>
    </row>
    <row r="836" spans="1:3" x14ac:dyDescent="0.25">
      <c r="A836" s="26" t="s">
        <v>62</v>
      </c>
      <c r="B836" s="26" t="s">
        <v>42</v>
      </c>
      <c r="C836">
        <v>156</v>
      </c>
    </row>
    <row r="837" spans="1:3" x14ac:dyDescent="0.25">
      <c r="A837" s="26" t="s">
        <v>62</v>
      </c>
      <c r="B837" s="26" t="s">
        <v>43</v>
      </c>
      <c r="C837">
        <v>220</v>
      </c>
    </row>
    <row r="838" spans="1:3" x14ac:dyDescent="0.25">
      <c r="A838" s="26" t="s">
        <v>63</v>
      </c>
      <c r="B838" s="26" t="s">
        <v>0</v>
      </c>
      <c r="C838">
        <v>2601</v>
      </c>
    </row>
    <row r="839" spans="1:3" x14ac:dyDescent="0.25">
      <c r="A839" s="26" t="s">
        <v>63</v>
      </c>
      <c r="B839" s="26" t="s">
        <v>1</v>
      </c>
      <c r="C839">
        <v>3240</v>
      </c>
    </row>
    <row r="840" spans="1:3" x14ac:dyDescent="0.25">
      <c r="A840" s="26" t="s">
        <v>63</v>
      </c>
      <c r="B840" s="26" t="s">
        <v>2</v>
      </c>
      <c r="C840">
        <v>3258</v>
      </c>
    </row>
    <row r="841" spans="1:3" x14ac:dyDescent="0.25">
      <c r="A841" s="26" t="s">
        <v>63</v>
      </c>
      <c r="B841" s="26" t="s">
        <v>3</v>
      </c>
      <c r="C841">
        <v>3234</v>
      </c>
    </row>
    <row r="842" spans="1:3" x14ac:dyDescent="0.25">
      <c r="A842" s="26" t="s">
        <v>63</v>
      </c>
      <c r="B842" s="26" t="s">
        <v>4</v>
      </c>
      <c r="C842">
        <v>2701</v>
      </c>
    </row>
    <row r="843" spans="1:3" x14ac:dyDescent="0.25">
      <c r="A843" s="26" t="s">
        <v>63</v>
      </c>
      <c r="B843" s="26" t="s">
        <v>5</v>
      </c>
      <c r="C843">
        <v>2954</v>
      </c>
    </row>
    <row r="844" spans="1:3" x14ac:dyDescent="0.25">
      <c r="A844" s="26" t="s">
        <v>63</v>
      </c>
      <c r="B844" s="26" t="s">
        <v>6</v>
      </c>
      <c r="C844">
        <v>2584</v>
      </c>
    </row>
    <row r="845" spans="1:3" x14ac:dyDescent="0.25">
      <c r="A845" s="26" t="s">
        <v>63</v>
      </c>
      <c r="B845" s="26" t="s">
        <v>7</v>
      </c>
      <c r="C845">
        <v>2860</v>
      </c>
    </row>
    <row r="846" spans="1:3" x14ac:dyDescent="0.25">
      <c r="A846" s="26" t="s">
        <v>63</v>
      </c>
      <c r="B846" s="26" t="s">
        <v>8</v>
      </c>
      <c r="C846">
        <v>2981</v>
      </c>
    </row>
    <row r="847" spans="1:3" x14ac:dyDescent="0.25">
      <c r="A847" s="26" t="s">
        <v>63</v>
      </c>
      <c r="B847" s="26" t="s">
        <v>9</v>
      </c>
      <c r="C847">
        <v>3415</v>
      </c>
    </row>
    <row r="848" spans="1:3" x14ac:dyDescent="0.25">
      <c r="A848" s="26" t="s">
        <v>63</v>
      </c>
      <c r="B848" s="26" t="s">
        <v>10</v>
      </c>
      <c r="C848">
        <v>3340</v>
      </c>
    </row>
    <row r="849" spans="1:3" x14ac:dyDescent="0.25">
      <c r="A849" s="26" t="s">
        <v>63</v>
      </c>
      <c r="B849" s="26" t="s">
        <v>11</v>
      </c>
      <c r="C849">
        <v>4060</v>
      </c>
    </row>
    <row r="850" spans="1:3" x14ac:dyDescent="0.25">
      <c r="A850" s="26" t="s">
        <v>63</v>
      </c>
      <c r="B850" s="26" t="s">
        <v>12</v>
      </c>
      <c r="C850">
        <v>2761</v>
      </c>
    </row>
    <row r="851" spans="1:3" x14ac:dyDescent="0.25">
      <c r="A851" s="26" t="s">
        <v>63</v>
      </c>
      <c r="B851" s="26" t="s">
        <v>13</v>
      </c>
      <c r="C851">
        <v>3512</v>
      </c>
    </row>
    <row r="852" spans="1:3" x14ac:dyDescent="0.25">
      <c r="A852" s="26" t="s">
        <v>63</v>
      </c>
      <c r="B852" s="26" t="s">
        <v>14</v>
      </c>
      <c r="C852">
        <v>3874</v>
      </c>
    </row>
    <row r="853" spans="1:3" x14ac:dyDescent="0.25">
      <c r="A853" s="26" t="s">
        <v>63</v>
      </c>
      <c r="B853" s="26" t="s">
        <v>15</v>
      </c>
      <c r="C853">
        <v>1732</v>
      </c>
    </row>
    <row r="854" spans="1:3" x14ac:dyDescent="0.25">
      <c r="A854" s="26" t="s">
        <v>63</v>
      </c>
      <c r="B854" s="26" t="s">
        <v>16</v>
      </c>
      <c r="C854">
        <v>2427</v>
      </c>
    </row>
    <row r="855" spans="1:3" x14ac:dyDescent="0.25">
      <c r="A855" s="26" t="s">
        <v>63</v>
      </c>
      <c r="B855" s="26" t="s">
        <v>17</v>
      </c>
      <c r="C855">
        <v>3386</v>
      </c>
    </row>
    <row r="856" spans="1:3" x14ac:dyDescent="0.25">
      <c r="A856" s="26" t="s">
        <v>63</v>
      </c>
      <c r="B856" s="26" t="s">
        <v>18</v>
      </c>
      <c r="C856">
        <v>4438</v>
      </c>
    </row>
    <row r="857" spans="1:3" x14ac:dyDescent="0.25">
      <c r="A857" s="26" t="s">
        <v>63</v>
      </c>
      <c r="B857" s="26" t="s">
        <v>19</v>
      </c>
      <c r="C857">
        <v>4824</v>
      </c>
    </row>
    <row r="858" spans="1:3" x14ac:dyDescent="0.25">
      <c r="A858" s="26" t="s">
        <v>63</v>
      </c>
      <c r="B858" s="26" t="s">
        <v>20</v>
      </c>
      <c r="C858">
        <v>5460</v>
      </c>
    </row>
    <row r="859" spans="1:3" x14ac:dyDescent="0.25">
      <c r="A859" s="26" t="s">
        <v>63</v>
      </c>
      <c r="B859" s="26" t="s">
        <v>21</v>
      </c>
      <c r="C859">
        <v>5872</v>
      </c>
    </row>
    <row r="860" spans="1:3" x14ac:dyDescent="0.25">
      <c r="A860" s="26" t="s">
        <v>63</v>
      </c>
      <c r="B860" s="26" t="s">
        <v>22</v>
      </c>
      <c r="C860">
        <v>5281</v>
      </c>
    </row>
    <row r="861" spans="1:3" x14ac:dyDescent="0.25">
      <c r="A861" s="26" t="s">
        <v>63</v>
      </c>
      <c r="B861" s="26" t="s">
        <v>23</v>
      </c>
      <c r="C861">
        <v>5708</v>
      </c>
    </row>
    <row r="862" spans="1:3" x14ac:dyDescent="0.25">
      <c r="A862" s="26" t="s">
        <v>63</v>
      </c>
      <c r="B862" s="26" t="s">
        <v>24</v>
      </c>
      <c r="C862">
        <v>3185</v>
      </c>
    </row>
    <row r="863" spans="1:3" x14ac:dyDescent="0.25">
      <c r="A863" s="26" t="s">
        <v>63</v>
      </c>
      <c r="B863" s="26" t="s">
        <v>25</v>
      </c>
      <c r="C863">
        <v>4627</v>
      </c>
    </row>
    <row r="864" spans="1:3" x14ac:dyDescent="0.25">
      <c r="A864" s="26" t="s">
        <v>63</v>
      </c>
      <c r="B864" s="26" t="s">
        <v>26</v>
      </c>
      <c r="C864">
        <v>5020</v>
      </c>
    </row>
    <row r="865" spans="1:3" x14ac:dyDescent="0.25">
      <c r="A865" s="26" t="s">
        <v>63</v>
      </c>
      <c r="B865" s="26" t="s">
        <v>27</v>
      </c>
      <c r="C865">
        <v>5461</v>
      </c>
    </row>
    <row r="866" spans="1:3" x14ac:dyDescent="0.25">
      <c r="A866" s="26" t="s">
        <v>63</v>
      </c>
      <c r="B866" s="26" t="s">
        <v>28</v>
      </c>
      <c r="C866">
        <v>4165</v>
      </c>
    </row>
    <row r="867" spans="1:3" x14ac:dyDescent="0.25">
      <c r="A867" s="26" t="s">
        <v>63</v>
      </c>
      <c r="B867" s="26" t="s">
        <v>29</v>
      </c>
      <c r="C867">
        <v>5828</v>
      </c>
    </row>
    <row r="868" spans="1:3" x14ac:dyDescent="0.25">
      <c r="A868" s="26" t="s">
        <v>63</v>
      </c>
      <c r="B868" s="26" t="s">
        <v>30</v>
      </c>
      <c r="C868">
        <v>2971</v>
      </c>
    </row>
    <row r="869" spans="1:3" x14ac:dyDescent="0.25">
      <c r="A869" s="26" t="s">
        <v>63</v>
      </c>
      <c r="B869" s="26" t="s">
        <v>31</v>
      </c>
      <c r="C869">
        <v>3476</v>
      </c>
    </row>
    <row r="870" spans="1:3" x14ac:dyDescent="0.25">
      <c r="A870" s="26" t="s">
        <v>63</v>
      </c>
      <c r="B870" s="26" t="s">
        <v>32</v>
      </c>
      <c r="C870">
        <v>4319</v>
      </c>
    </row>
    <row r="871" spans="1:3" x14ac:dyDescent="0.25">
      <c r="A871" s="26" t="s">
        <v>63</v>
      </c>
      <c r="B871" s="26" t="s">
        <v>33</v>
      </c>
      <c r="C871">
        <v>4479</v>
      </c>
    </row>
    <row r="872" spans="1:3" x14ac:dyDescent="0.25">
      <c r="A872" s="26" t="s">
        <v>63</v>
      </c>
      <c r="B872" s="26" t="s">
        <v>34</v>
      </c>
      <c r="C872">
        <v>4838</v>
      </c>
    </row>
    <row r="873" spans="1:3" x14ac:dyDescent="0.25">
      <c r="A873" s="26" t="s">
        <v>63</v>
      </c>
      <c r="B873" s="26" t="s">
        <v>35</v>
      </c>
      <c r="C873">
        <v>6036</v>
      </c>
    </row>
    <row r="874" spans="1:3" x14ac:dyDescent="0.25">
      <c r="A874" s="26" t="s">
        <v>63</v>
      </c>
      <c r="B874" s="26" t="s">
        <v>36</v>
      </c>
      <c r="C874">
        <v>3658</v>
      </c>
    </row>
    <row r="875" spans="1:3" x14ac:dyDescent="0.25">
      <c r="A875" s="26" t="s">
        <v>63</v>
      </c>
      <c r="B875" s="26" t="s">
        <v>37</v>
      </c>
      <c r="C875">
        <v>4866</v>
      </c>
    </row>
    <row r="876" spans="1:3" x14ac:dyDescent="0.25">
      <c r="A876" s="26" t="s">
        <v>63</v>
      </c>
      <c r="B876" s="26" t="s">
        <v>38</v>
      </c>
      <c r="C876">
        <v>5330</v>
      </c>
    </row>
    <row r="877" spans="1:3" x14ac:dyDescent="0.25">
      <c r="A877" s="26" t="s">
        <v>63</v>
      </c>
      <c r="B877" s="26" t="s">
        <v>39</v>
      </c>
      <c r="C877">
        <v>2168</v>
      </c>
    </row>
    <row r="878" spans="1:3" x14ac:dyDescent="0.25">
      <c r="A878" s="26" t="s">
        <v>63</v>
      </c>
      <c r="B878" s="26" t="s">
        <v>40</v>
      </c>
      <c r="C878">
        <v>2431</v>
      </c>
    </row>
    <row r="879" spans="1:3" x14ac:dyDescent="0.25">
      <c r="A879" s="26" t="s">
        <v>63</v>
      </c>
      <c r="B879" s="26" t="s">
        <v>41</v>
      </c>
      <c r="C879">
        <v>3229</v>
      </c>
    </row>
    <row r="880" spans="1:3" x14ac:dyDescent="0.25">
      <c r="A880" s="26" t="s">
        <v>63</v>
      </c>
      <c r="B880" s="26" t="s">
        <v>42</v>
      </c>
      <c r="C880">
        <v>3463</v>
      </c>
    </row>
    <row r="881" spans="1:3" x14ac:dyDescent="0.25">
      <c r="A881" s="26" t="s">
        <v>63</v>
      </c>
      <c r="B881" s="26" t="s">
        <v>43</v>
      </c>
      <c r="C881">
        <v>3750</v>
      </c>
    </row>
    <row r="882" spans="1:3" x14ac:dyDescent="0.25">
      <c r="A882" s="26" t="s">
        <v>64</v>
      </c>
      <c r="B882" s="26" t="s">
        <v>0</v>
      </c>
      <c r="C882">
        <v>4036</v>
      </c>
    </row>
    <row r="883" spans="1:3" x14ac:dyDescent="0.25">
      <c r="A883" s="26" t="s">
        <v>64</v>
      </c>
      <c r="B883" s="26" t="s">
        <v>1</v>
      </c>
      <c r="C883">
        <v>4911</v>
      </c>
    </row>
    <row r="884" spans="1:3" x14ac:dyDescent="0.25">
      <c r="A884" s="26" t="s">
        <v>64</v>
      </c>
      <c r="B884" s="26" t="s">
        <v>2</v>
      </c>
      <c r="C884">
        <v>4929</v>
      </c>
    </row>
    <row r="885" spans="1:3" x14ac:dyDescent="0.25">
      <c r="A885" s="26" t="s">
        <v>64</v>
      </c>
      <c r="B885" s="26" t="s">
        <v>3</v>
      </c>
      <c r="C885">
        <v>5137</v>
      </c>
    </row>
    <row r="886" spans="1:3" x14ac:dyDescent="0.25">
      <c r="A886" s="26" t="s">
        <v>64</v>
      </c>
      <c r="B886" s="26" t="s">
        <v>4</v>
      </c>
      <c r="C886">
        <v>4361</v>
      </c>
    </row>
    <row r="887" spans="1:3" x14ac:dyDescent="0.25">
      <c r="A887" s="26" t="s">
        <v>64</v>
      </c>
      <c r="B887" s="26" t="s">
        <v>5</v>
      </c>
      <c r="C887">
        <v>4803</v>
      </c>
    </row>
    <row r="888" spans="1:3" x14ac:dyDescent="0.25">
      <c r="A888" s="26" t="s">
        <v>64</v>
      </c>
      <c r="B888" s="26" t="s">
        <v>6</v>
      </c>
      <c r="C888">
        <v>4049</v>
      </c>
    </row>
    <row r="889" spans="1:3" x14ac:dyDescent="0.25">
      <c r="A889" s="26" t="s">
        <v>64</v>
      </c>
      <c r="B889" s="26" t="s">
        <v>7</v>
      </c>
      <c r="C889">
        <v>4605</v>
      </c>
    </row>
    <row r="890" spans="1:3" x14ac:dyDescent="0.25">
      <c r="A890" s="26" t="s">
        <v>64</v>
      </c>
      <c r="B890" s="26" t="s">
        <v>8</v>
      </c>
      <c r="C890">
        <v>4568</v>
      </c>
    </row>
    <row r="891" spans="1:3" x14ac:dyDescent="0.25">
      <c r="A891" s="26" t="s">
        <v>64</v>
      </c>
      <c r="B891" s="26" t="s">
        <v>9</v>
      </c>
      <c r="C891">
        <v>4899</v>
      </c>
    </row>
    <row r="892" spans="1:3" x14ac:dyDescent="0.25">
      <c r="A892" s="26" t="s">
        <v>64</v>
      </c>
      <c r="B892" s="26" t="s">
        <v>10</v>
      </c>
      <c r="C892">
        <v>5040</v>
      </c>
    </row>
    <row r="893" spans="1:3" x14ac:dyDescent="0.25">
      <c r="A893" s="26" t="s">
        <v>64</v>
      </c>
      <c r="B893" s="26" t="s">
        <v>11</v>
      </c>
      <c r="C893">
        <v>6048</v>
      </c>
    </row>
    <row r="894" spans="1:3" x14ac:dyDescent="0.25">
      <c r="A894" s="26" t="s">
        <v>64</v>
      </c>
      <c r="B894" s="26" t="s">
        <v>12</v>
      </c>
      <c r="C894">
        <v>3726</v>
      </c>
    </row>
    <row r="895" spans="1:3" x14ac:dyDescent="0.25">
      <c r="A895" s="26" t="s">
        <v>64</v>
      </c>
      <c r="B895" s="26" t="s">
        <v>13</v>
      </c>
      <c r="C895">
        <v>4883</v>
      </c>
    </row>
    <row r="896" spans="1:3" x14ac:dyDescent="0.25">
      <c r="A896" s="26" t="s">
        <v>64</v>
      </c>
      <c r="B896" s="26" t="s">
        <v>14</v>
      </c>
      <c r="C896">
        <v>5458</v>
      </c>
    </row>
    <row r="897" spans="1:3" x14ac:dyDescent="0.25">
      <c r="A897" s="26" t="s">
        <v>64</v>
      </c>
      <c r="B897" s="26" t="s">
        <v>15</v>
      </c>
      <c r="C897">
        <v>3063</v>
      </c>
    </row>
    <row r="898" spans="1:3" x14ac:dyDescent="0.25">
      <c r="A898" s="26" t="s">
        <v>64</v>
      </c>
      <c r="B898" s="26" t="s">
        <v>16</v>
      </c>
      <c r="C898">
        <v>4868</v>
      </c>
    </row>
    <row r="899" spans="1:3" x14ac:dyDescent="0.25">
      <c r="A899" s="26" t="s">
        <v>64</v>
      </c>
      <c r="B899" s="26" t="s">
        <v>17</v>
      </c>
      <c r="C899">
        <v>6374</v>
      </c>
    </row>
    <row r="900" spans="1:3" x14ac:dyDescent="0.25">
      <c r="A900" s="26" t="s">
        <v>64</v>
      </c>
      <c r="B900" s="26" t="s">
        <v>18</v>
      </c>
      <c r="C900">
        <v>7382</v>
      </c>
    </row>
    <row r="901" spans="1:3" x14ac:dyDescent="0.25">
      <c r="A901" s="26" t="s">
        <v>64</v>
      </c>
      <c r="B901" s="26" t="s">
        <v>19</v>
      </c>
      <c r="C901">
        <v>7501</v>
      </c>
    </row>
    <row r="902" spans="1:3" x14ac:dyDescent="0.25">
      <c r="A902" s="26" t="s">
        <v>64</v>
      </c>
      <c r="B902" s="26" t="s">
        <v>20</v>
      </c>
      <c r="C902">
        <v>8340</v>
      </c>
    </row>
    <row r="903" spans="1:3" x14ac:dyDescent="0.25">
      <c r="A903" s="26" t="s">
        <v>64</v>
      </c>
      <c r="B903" s="26" t="s">
        <v>21</v>
      </c>
      <c r="C903">
        <v>8684</v>
      </c>
    </row>
    <row r="904" spans="1:3" x14ac:dyDescent="0.25">
      <c r="A904" s="26" t="s">
        <v>64</v>
      </c>
      <c r="B904" s="26" t="s">
        <v>22</v>
      </c>
      <c r="C904">
        <v>6661</v>
      </c>
    </row>
    <row r="905" spans="1:3" x14ac:dyDescent="0.25">
      <c r="A905" s="26" t="s">
        <v>64</v>
      </c>
      <c r="B905" s="26" t="s">
        <v>23</v>
      </c>
      <c r="C905">
        <v>6971</v>
      </c>
    </row>
    <row r="906" spans="1:3" x14ac:dyDescent="0.25">
      <c r="A906" s="26" t="s">
        <v>64</v>
      </c>
      <c r="B906" s="26" t="s">
        <v>24</v>
      </c>
      <c r="C906">
        <v>3842</v>
      </c>
    </row>
    <row r="907" spans="1:3" x14ac:dyDescent="0.25">
      <c r="A907" s="26" t="s">
        <v>64</v>
      </c>
      <c r="B907" s="26" t="s">
        <v>25</v>
      </c>
      <c r="C907">
        <v>5194</v>
      </c>
    </row>
    <row r="908" spans="1:3" x14ac:dyDescent="0.25">
      <c r="A908" s="26" t="s">
        <v>64</v>
      </c>
      <c r="B908" s="26" t="s">
        <v>26</v>
      </c>
      <c r="C908">
        <v>5904</v>
      </c>
    </row>
    <row r="909" spans="1:3" x14ac:dyDescent="0.25">
      <c r="A909" s="26" t="s">
        <v>64</v>
      </c>
      <c r="B909" s="26" t="s">
        <v>27</v>
      </c>
      <c r="C909">
        <v>6481</v>
      </c>
    </row>
    <row r="910" spans="1:3" x14ac:dyDescent="0.25">
      <c r="A910" s="26" t="s">
        <v>64</v>
      </c>
      <c r="B910" s="26" t="s">
        <v>28</v>
      </c>
      <c r="C910">
        <v>5166</v>
      </c>
    </row>
    <row r="911" spans="1:3" x14ac:dyDescent="0.25">
      <c r="A911" s="26" t="s">
        <v>64</v>
      </c>
      <c r="B911" s="26" t="s">
        <v>29</v>
      </c>
      <c r="C911">
        <v>7091</v>
      </c>
    </row>
    <row r="912" spans="1:3" x14ac:dyDescent="0.25">
      <c r="A912" s="26" t="s">
        <v>64</v>
      </c>
      <c r="B912" s="26" t="s">
        <v>30</v>
      </c>
      <c r="C912">
        <v>3641</v>
      </c>
    </row>
    <row r="913" spans="1:3" x14ac:dyDescent="0.25">
      <c r="A913" s="26" t="s">
        <v>64</v>
      </c>
      <c r="B913" s="26" t="s">
        <v>31</v>
      </c>
      <c r="C913">
        <v>4351</v>
      </c>
    </row>
    <row r="914" spans="1:3" x14ac:dyDescent="0.25">
      <c r="A914" s="26" t="s">
        <v>64</v>
      </c>
      <c r="B914" s="26" t="s">
        <v>32</v>
      </c>
      <c r="C914">
        <v>4840</v>
      </c>
    </row>
    <row r="915" spans="1:3" x14ac:dyDescent="0.25">
      <c r="A915" s="26" t="s">
        <v>64</v>
      </c>
      <c r="B915" s="26" t="s">
        <v>33</v>
      </c>
      <c r="C915">
        <v>5379</v>
      </c>
    </row>
    <row r="916" spans="1:3" x14ac:dyDescent="0.25">
      <c r="A916" s="26" t="s">
        <v>64</v>
      </c>
      <c r="B916" s="26" t="s">
        <v>34</v>
      </c>
      <c r="C916">
        <v>6022</v>
      </c>
    </row>
    <row r="917" spans="1:3" x14ac:dyDescent="0.25">
      <c r="A917" s="26" t="s">
        <v>64</v>
      </c>
      <c r="B917" s="26" t="s">
        <v>35</v>
      </c>
      <c r="C917">
        <v>7205</v>
      </c>
    </row>
    <row r="918" spans="1:3" x14ac:dyDescent="0.25">
      <c r="A918" s="26" t="s">
        <v>64</v>
      </c>
      <c r="B918" s="26" t="s">
        <v>36</v>
      </c>
      <c r="C918">
        <v>4480</v>
      </c>
    </row>
    <row r="919" spans="1:3" x14ac:dyDescent="0.25">
      <c r="A919" s="26" t="s">
        <v>64</v>
      </c>
      <c r="B919" s="26" t="s">
        <v>37</v>
      </c>
      <c r="C919">
        <v>5860</v>
      </c>
    </row>
    <row r="920" spans="1:3" x14ac:dyDescent="0.25">
      <c r="A920" s="26" t="s">
        <v>64</v>
      </c>
      <c r="B920" s="26" t="s">
        <v>38</v>
      </c>
      <c r="C920">
        <v>8161</v>
      </c>
    </row>
    <row r="921" spans="1:3" x14ac:dyDescent="0.25">
      <c r="A921" s="26" t="s">
        <v>64</v>
      </c>
      <c r="B921" s="26" t="s">
        <v>39</v>
      </c>
      <c r="C921">
        <v>2617</v>
      </c>
    </row>
    <row r="922" spans="1:3" x14ac:dyDescent="0.25">
      <c r="A922" s="26" t="s">
        <v>64</v>
      </c>
      <c r="B922" s="26" t="s">
        <v>40</v>
      </c>
      <c r="C922">
        <v>1838</v>
      </c>
    </row>
    <row r="923" spans="1:3" x14ac:dyDescent="0.25">
      <c r="A923" s="26" t="s">
        <v>64</v>
      </c>
      <c r="B923" s="26" t="s">
        <v>41</v>
      </c>
      <c r="C923">
        <v>3003</v>
      </c>
    </row>
    <row r="924" spans="1:3" x14ac:dyDescent="0.25">
      <c r="A924" s="26" t="s">
        <v>64</v>
      </c>
      <c r="B924" s="26" t="s">
        <v>42</v>
      </c>
      <c r="C924">
        <v>3261</v>
      </c>
    </row>
    <row r="925" spans="1:3" x14ac:dyDescent="0.25">
      <c r="A925" s="26" t="s">
        <v>64</v>
      </c>
      <c r="B925" s="26" t="s">
        <v>43</v>
      </c>
      <c r="C925">
        <v>3865</v>
      </c>
    </row>
    <row r="926" spans="1:3" x14ac:dyDescent="0.25">
      <c r="A926" s="26" t="s">
        <v>65</v>
      </c>
      <c r="B926" s="26" t="s">
        <v>0</v>
      </c>
      <c r="C926">
        <v>123</v>
      </c>
    </row>
    <row r="927" spans="1:3" x14ac:dyDescent="0.25">
      <c r="A927" s="26" t="s">
        <v>65</v>
      </c>
      <c r="B927" s="26" t="s">
        <v>1</v>
      </c>
      <c r="C927">
        <v>165</v>
      </c>
    </row>
    <row r="928" spans="1:3" x14ac:dyDescent="0.25">
      <c r="A928" s="26" t="s">
        <v>65</v>
      </c>
      <c r="B928" s="26" t="s">
        <v>2</v>
      </c>
      <c r="C928">
        <v>150</v>
      </c>
    </row>
    <row r="929" spans="1:3" x14ac:dyDescent="0.25">
      <c r="A929" s="26" t="s">
        <v>65</v>
      </c>
      <c r="B929" s="26" t="s">
        <v>3</v>
      </c>
      <c r="C929">
        <v>155</v>
      </c>
    </row>
    <row r="930" spans="1:3" x14ac:dyDescent="0.25">
      <c r="A930" s="26" t="s">
        <v>65</v>
      </c>
      <c r="B930" s="26" t="s">
        <v>4</v>
      </c>
      <c r="C930">
        <v>93</v>
      </c>
    </row>
    <row r="931" spans="1:3" x14ac:dyDescent="0.25">
      <c r="A931" s="26" t="s">
        <v>65</v>
      </c>
      <c r="B931" s="26" t="s">
        <v>5</v>
      </c>
      <c r="C931">
        <v>130</v>
      </c>
    </row>
    <row r="932" spans="1:3" x14ac:dyDescent="0.25">
      <c r="A932" s="26" t="s">
        <v>65</v>
      </c>
      <c r="B932" s="26" t="s">
        <v>6</v>
      </c>
      <c r="C932">
        <v>107</v>
      </c>
    </row>
    <row r="933" spans="1:3" x14ac:dyDescent="0.25">
      <c r="A933" s="26" t="s">
        <v>65</v>
      </c>
      <c r="B933" s="26" t="s">
        <v>7</v>
      </c>
      <c r="C933">
        <v>144</v>
      </c>
    </row>
    <row r="934" spans="1:3" x14ac:dyDescent="0.25">
      <c r="A934" s="26" t="s">
        <v>65</v>
      </c>
      <c r="B934" s="26" t="s">
        <v>8</v>
      </c>
      <c r="C934">
        <v>205</v>
      </c>
    </row>
    <row r="935" spans="1:3" x14ac:dyDescent="0.25">
      <c r="A935" s="26" t="s">
        <v>65</v>
      </c>
      <c r="B935" s="26" t="s">
        <v>9</v>
      </c>
      <c r="C935">
        <v>174</v>
      </c>
    </row>
    <row r="936" spans="1:3" x14ac:dyDescent="0.25">
      <c r="A936" s="26" t="s">
        <v>65</v>
      </c>
      <c r="B936" s="26" t="s">
        <v>10</v>
      </c>
      <c r="C936">
        <v>164</v>
      </c>
    </row>
    <row r="937" spans="1:3" x14ac:dyDescent="0.25">
      <c r="A937" s="26" t="s">
        <v>65</v>
      </c>
      <c r="B937" s="26" t="s">
        <v>11</v>
      </c>
      <c r="C937">
        <v>217</v>
      </c>
    </row>
    <row r="938" spans="1:3" x14ac:dyDescent="0.25">
      <c r="A938" s="26" t="s">
        <v>65</v>
      </c>
      <c r="B938" s="26" t="s">
        <v>12</v>
      </c>
      <c r="C938">
        <v>125</v>
      </c>
    </row>
    <row r="939" spans="1:3" x14ac:dyDescent="0.25">
      <c r="A939" s="26" t="s">
        <v>65</v>
      </c>
      <c r="B939" s="26" t="s">
        <v>13</v>
      </c>
      <c r="C939">
        <v>171</v>
      </c>
    </row>
    <row r="940" spans="1:3" x14ac:dyDescent="0.25">
      <c r="A940" s="26" t="s">
        <v>65</v>
      </c>
      <c r="B940" s="26" t="s">
        <v>14</v>
      </c>
      <c r="C940">
        <v>186</v>
      </c>
    </row>
    <row r="941" spans="1:3" x14ac:dyDescent="0.25">
      <c r="A941" s="26" t="s">
        <v>65</v>
      </c>
      <c r="B941" s="26" t="s">
        <v>15</v>
      </c>
      <c r="C941">
        <v>149</v>
      </c>
    </row>
    <row r="942" spans="1:3" x14ac:dyDescent="0.25">
      <c r="A942" s="26" t="s">
        <v>65</v>
      </c>
      <c r="B942" s="26" t="s">
        <v>16</v>
      </c>
      <c r="C942">
        <v>216</v>
      </c>
    </row>
    <row r="943" spans="1:3" x14ac:dyDescent="0.25">
      <c r="A943" s="26" t="s">
        <v>65</v>
      </c>
      <c r="B943" s="26" t="s">
        <v>17</v>
      </c>
      <c r="C943">
        <v>281</v>
      </c>
    </row>
    <row r="944" spans="1:3" x14ac:dyDescent="0.25">
      <c r="A944" s="26" t="s">
        <v>65</v>
      </c>
      <c r="B944" s="26" t="s">
        <v>18</v>
      </c>
      <c r="C944">
        <v>325</v>
      </c>
    </row>
    <row r="945" spans="1:3" x14ac:dyDescent="0.25">
      <c r="A945" s="26" t="s">
        <v>65</v>
      </c>
      <c r="B945" s="26" t="s">
        <v>19</v>
      </c>
      <c r="C945">
        <v>306</v>
      </c>
    </row>
    <row r="946" spans="1:3" x14ac:dyDescent="0.25">
      <c r="A946" s="26" t="s">
        <v>65</v>
      </c>
      <c r="B946" s="26" t="s">
        <v>20</v>
      </c>
      <c r="C946">
        <v>367</v>
      </c>
    </row>
    <row r="947" spans="1:3" x14ac:dyDescent="0.25">
      <c r="A947" s="26" t="s">
        <v>65</v>
      </c>
      <c r="B947" s="26" t="s">
        <v>21</v>
      </c>
      <c r="C947">
        <v>392</v>
      </c>
    </row>
    <row r="948" spans="1:3" x14ac:dyDescent="0.25">
      <c r="A948" s="26" t="s">
        <v>65</v>
      </c>
      <c r="B948" s="26" t="s">
        <v>22</v>
      </c>
      <c r="C948">
        <v>323</v>
      </c>
    </row>
    <row r="949" spans="1:3" x14ac:dyDescent="0.25">
      <c r="A949" s="26" t="s">
        <v>65</v>
      </c>
      <c r="B949" s="26" t="s">
        <v>23</v>
      </c>
      <c r="C949">
        <v>243</v>
      </c>
    </row>
    <row r="950" spans="1:3" x14ac:dyDescent="0.25">
      <c r="A950" s="26" t="s">
        <v>65</v>
      </c>
      <c r="B950" s="26" t="s">
        <v>24</v>
      </c>
      <c r="C950">
        <v>89</v>
      </c>
    </row>
    <row r="951" spans="1:3" x14ac:dyDescent="0.25">
      <c r="A951" s="26" t="s">
        <v>65</v>
      </c>
      <c r="B951" s="26" t="s">
        <v>25</v>
      </c>
      <c r="C951">
        <v>100</v>
      </c>
    </row>
    <row r="952" spans="1:3" x14ac:dyDescent="0.25">
      <c r="A952" s="26" t="s">
        <v>65</v>
      </c>
      <c r="B952" s="26" t="s">
        <v>26</v>
      </c>
      <c r="C952">
        <v>206</v>
      </c>
    </row>
    <row r="953" spans="1:3" x14ac:dyDescent="0.25">
      <c r="A953" s="26" t="s">
        <v>65</v>
      </c>
      <c r="B953" s="26" t="s">
        <v>27</v>
      </c>
      <c r="C953">
        <v>211</v>
      </c>
    </row>
    <row r="954" spans="1:3" x14ac:dyDescent="0.25">
      <c r="A954" s="26" t="s">
        <v>65</v>
      </c>
      <c r="B954" s="26" t="s">
        <v>28</v>
      </c>
      <c r="C954">
        <v>170</v>
      </c>
    </row>
    <row r="955" spans="1:3" x14ac:dyDescent="0.25">
      <c r="A955" s="26" t="s">
        <v>65</v>
      </c>
      <c r="B955" s="26" t="s">
        <v>29</v>
      </c>
      <c r="C955">
        <v>297</v>
      </c>
    </row>
    <row r="956" spans="1:3" x14ac:dyDescent="0.25">
      <c r="A956" s="26" t="s">
        <v>65</v>
      </c>
      <c r="B956" s="26" t="s">
        <v>30</v>
      </c>
      <c r="C956">
        <v>122</v>
      </c>
    </row>
    <row r="957" spans="1:3" x14ac:dyDescent="0.25">
      <c r="A957" s="26" t="s">
        <v>65</v>
      </c>
      <c r="B957" s="26" t="s">
        <v>31</v>
      </c>
      <c r="C957">
        <v>126</v>
      </c>
    </row>
    <row r="958" spans="1:3" x14ac:dyDescent="0.25">
      <c r="A958" s="26" t="s">
        <v>65</v>
      </c>
      <c r="B958" s="26" t="s">
        <v>32</v>
      </c>
      <c r="C958">
        <v>136</v>
      </c>
    </row>
    <row r="959" spans="1:3" x14ac:dyDescent="0.25">
      <c r="A959" s="26" t="s">
        <v>65</v>
      </c>
      <c r="B959" s="26" t="s">
        <v>33</v>
      </c>
      <c r="C959">
        <v>177</v>
      </c>
    </row>
    <row r="960" spans="1:3" x14ac:dyDescent="0.25">
      <c r="A960" s="26" t="s">
        <v>65</v>
      </c>
      <c r="B960" s="26" t="s">
        <v>34</v>
      </c>
      <c r="C960">
        <v>193</v>
      </c>
    </row>
    <row r="961" spans="1:3" x14ac:dyDescent="0.25">
      <c r="A961" s="26" t="s">
        <v>65</v>
      </c>
      <c r="B961" s="26" t="s">
        <v>35</v>
      </c>
      <c r="C961">
        <v>225</v>
      </c>
    </row>
    <row r="962" spans="1:3" x14ac:dyDescent="0.25">
      <c r="A962" s="26" t="s">
        <v>65</v>
      </c>
      <c r="B962" s="26" t="s">
        <v>36</v>
      </c>
      <c r="C962">
        <v>119</v>
      </c>
    </row>
    <row r="963" spans="1:3" x14ac:dyDescent="0.25">
      <c r="A963" s="26" t="s">
        <v>65</v>
      </c>
      <c r="B963" s="26" t="s">
        <v>37</v>
      </c>
      <c r="C963">
        <v>141</v>
      </c>
    </row>
    <row r="964" spans="1:3" x14ac:dyDescent="0.25">
      <c r="A964" s="26" t="s">
        <v>65</v>
      </c>
      <c r="B964" s="26" t="s">
        <v>38</v>
      </c>
      <c r="C964">
        <v>226</v>
      </c>
    </row>
    <row r="965" spans="1:3" x14ac:dyDescent="0.25">
      <c r="A965" s="26" t="s">
        <v>65</v>
      </c>
      <c r="B965" s="26" t="s">
        <v>39</v>
      </c>
      <c r="C965">
        <v>58</v>
      </c>
    </row>
    <row r="966" spans="1:3" x14ac:dyDescent="0.25">
      <c r="A966" s="26" t="s">
        <v>65</v>
      </c>
      <c r="B966" s="26" t="s">
        <v>40</v>
      </c>
      <c r="C966">
        <v>39</v>
      </c>
    </row>
    <row r="967" spans="1:3" x14ac:dyDescent="0.25">
      <c r="A967" s="26" t="s">
        <v>65</v>
      </c>
      <c r="B967" s="26" t="s">
        <v>41</v>
      </c>
      <c r="C967">
        <v>57</v>
      </c>
    </row>
    <row r="968" spans="1:3" x14ac:dyDescent="0.25">
      <c r="A968" s="26" t="s">
        <v>65</v>
      </c>
      <c r="B968" s="26" t="s">
        <v>42</v>
      </c>
      <c r="C968">
        <v>75</v>
      </c>
    </row>
    <row r="969" spans="1:3" x14ac:dyDescent="0.25">
      <c r="A969" s="26" t="s">
        <v>65</v>
      </c>
      <c r="B969" s="26" t="s">
        <v>43</v>
      </c>
      <c r="C969">
        <v>85</v>
      </c>
    </row>
    <row r="970" spans="1:3" x14ac:dyDescent="0.25">
      <c r="A970" s="26" t="s">
        <v>66</v>
      </c>
      <c r="B970" s="26" t="s">
        <v>0</v>
      </c>
      <c r="C970">
        <v>190</v>
      </c>
    </row>
    <row r="971" spans="1:3" x14ac:dyDescent="0.25">
      <c r="A971" s="26" t="s">
        <v>66</v>
      </c>
      <c r="B971" s="26" t="s">
        <v>1</v>
      </c>
      <c r="C971">
        <v>210</v>
      </c>
    </row>
    <row r="972" spans="1:3" x14ac:dyDescent="0.25">
      <c r="A972" s="26" t="s">
        <v>66</v>
      </c>
      <c r="B972" s="26" t="s">
        <v>2</v>
      </c>
      <c r="C972">
        <v>170</v>
      </c>
    </row>
    <row r="973" spans="1:3" x14ac:dyDescent="0.25">
      <c r="A973" s="26" t="s">
        <v>66</v>
      </c>
      <c r="B973" s="26" t="s">
        <v>3</v>
      </c>
      <c r="C973">
        <v>199</v>
      </c>
    </row>
    <row r="974" spans="1:3" x14ac:dyDescent="0.25">
      <c r="A974" s="26" t="s">
        <v>66</v>
      </c>
      <c r="B974" s="26" t="s">
        <v>4</v>
      </c>
      <c r="C974">
        <v>177</v>
      </c>
    </row>
    <row r="975" spans="1:3" x14ac:dyDescent="0.25">
      <c r="A975" s="26" t="s">
        <v>66</v>
      </c>
      <c r="B975" s="26" t="s">
        <v>5</v>
      </c>
      <c r="C975">
        <v>214</v>
      </c>
    </row>
    <row r="976" spans="1:3" x14ac:dyDescent="0.25">
      <c r="A976" s="26" t="s">
        <v>66</v>
      </c>
      <c r="B976" s="26" t="s">
        <v>6</v>
      </c>
      <c r="C976">
        <v>211</v>
      </c>
    </row>
    <row r="977" spans="1:3" x14ac:dyDescent="0.25">
      <c r="A977" s="26" t="s">
        <v>66</v>
      </c>
      <c r="B977" s="26" t="s">
        <v>7</v>
      </c>
      <c r="C977">
        <v>229</v>
      </c>
    </row>
    <row r="978" spans="1:3" x14ac:dyDescent="0.25">
      <c r="A978" s="26" t="s">
        <v>66</v>
      </c>
      <c r="B978" s="26" t="s">
        <v>8</v>
      </c>
      <c r="C978">
        <v>244</v>
      </c>
    </row>
    <row r="979" spans="1:3" x14ac:dyDescent="0.25">
      <c r="A979" s="26" t="s">
        <v>66</v>
      </c>
      <c r="B979" s="26" t="s">
        <v>9</v>
      </c>
      <c r="C979">
        <v>254</v>
      </c>
    </row>
    <row r="980" spans="1:3" x14ac:dyDescent="0.25">
      <c r="A980" s="26" t="s">
        <v>66</v>
      </c>
      <c r="B980" s="26" t="s">
        <v>10</v>
      </c>
      <c r="C980">
        <v>225</v>
      </c>
    </row>
    <row r="981" spans="1:3" x14ac:dyDescent="0.25">
      <c r="A981" s="26" t="s">
        <v>66</v>
      </c>
      <c r="B981" s="26" t="s">
        <v>11</v>
      </c>
      <c r="C981">
        <v>218</v>
      </c>
    </row>
    <row r="982" spans="1:3" x14ac:dyDescent="0.25">
      <c r="A982" s="26" t="s">
        <v>66</v>
      </c>
      <c r="B982" s="26" t="s">
        <v>12</v>
      </c>
      <c r="C982">
        <v>139</v>
      </c>
    </row>
    <row r="983" spans="1:3" x14ac:dyDescent="0.25">
      <c r="A983" s="26" t="s">
        <v>66</v>
      </c>
      <c r="B983" s="26" t="s">
        <v>13</v>
      </c>
      <c r="C983">
        <v>141</v>
      </c>
    </row>
    <row r="984" spans="1:3" x14ac:dyDescent="0.25">
      <c r="A984" s="26" t="s">
        <v>66</v>
      </c>
      <c r="B984" s="26" t="s">
        <v>14</v>
      </c>
      <c r="C984">
        <v>184</v>
      </c>
    </row>
    <row r="985" spans="1:3" x14ac:dyDescent="0.25">
      <c r="A985" s="26" t="s">
        <v>66</v>
      </c>
      <c r="B985" s="26" t="s">
        <v>15</v>
      </c>
      <c r="C985">
        <v>86</v>
      </c>
    </row>
    <row r="986" spans="1:3" x14ac:dyDescent="0.25">
      <c r="A986" s="26" t="s">
        <v>66</v>
      </c>
      <c r="B986" s="26" t="s">
        <v>16</v>
      </c>
      <c r="C986">
        <v>216</v>
      </c>
    </row>
    <row r="987" spans="1:3" x14ac:dyDescent="0.25">
      <c r="A987" s="26" t="s">
        <v>66</v>
      </c>
      <c r="B987" s="26" t="s">
        <v>17</v>
      </c>
      <c r="C987">
        <v>267</v>
      </c>
    </row>
    <row r="988" spans="1:3" x14ac:dyDescent="0.25">
      <c r="A988" s="26" t="s">
        <v>66</v>
      </c>
      <c r="B988" s="26" t="s">
        <v>18</v>
      </c>
      <c r="C988">
        <v>408</v>
      </c>
    </row>
    <row r="989" spans="1:3" x14ac:dyDescent="0.25">
      <c r="A989" s="26" t="s">
        <v>66</v>
      </c>
      <c r="B989" s="26" t="s">
        <v>19</v>
      </c>
      <c r="C989">
        <v>419</v>
      </c>
    </row>
    <row r="990" spans="1:3" x14ac:dyDescent="0.25">
      <c r="A990" s="26" t="s">
        <v>66</v>
      </c>
      <c r="B990" s="26" t="s">
        <v>20</v>
      </c>
      <c r="C990">
        <v>486</v>
      </c>
    </row>
    <row r="991" spans="1:3" x14ac:dyDescent="0.25">
      <c r="A991" s="26" t="s">
        <v>66</v>
      </c>
      <c r="B991" s="26" t="s">
        <v>21</v>
      </c>
      <c r="C991">
        <v>491</v>
      </c>
    </row>
    <row r="992" spans="1:3" x14ac:dyDescent="0.25">
      <c r="A992" s="26" t="s">
        <v>66</v>
      </c>
      <c r="B992" s="26" t="s">
        <v>22</v>
      </c>
      <c r="C992">
        <v>319</v>
      </c>
    </row>
    <row r="993" spans="1:3" x14ac:dyDescent="0.25">
      <c r="A993" s="26" t="s">
        <v>66</v>
      </c>
      <c r="B993" s="26" t="s">
        <v>23</v>
      </c>
      <c r="C993">
        <v>299</v>
      </c>
    </row>
    <row r="994" spans="1:3" x14ac:dyDescent="0.25">
      <c r="A994" s="26" t="s">
        <v>66</v>
      </c>
      <c r="B994" s="26" t="s">
        <v>24</v>
      </c>
      <c r="C994">
        <v>154</v>
      </c>
    </row>
    <row r="995" spans="1:3" x14ac:dyDescent="0.25">
      <c r="A995" s="26" t="s">
        <v>66</v>
      </c>
      <c r="B995" s="26" t="s">
        <v>25</v>
      </c>
      <c r="C995">
        <v>159</v>
      </c>
    </row>
    <row r="996" spans="1:3" x14ac:dyDescent="0.25">
      <c r="A996" s="26" t="s">
        <v>66</v>
      </c>
      <c r="B996" s="26" t="s">
        <v>26</v>
      </c>
      <c r="C996">
        <v>261</v>
      </c>
    </row>
    <row r="997" spans="1:3" x14ac:dyDescent="0.25">
      <c r="A997" s="26" t="s">
        <v>66</v>
      </c>
      <c r="B997" s="26" t="s">
        <v>27</v>
      </c>
      <c r="C997">
        <v>276</v>
      </c>
    </row>
    <row r="998" spans="1:3" x14ac:dyDescent="0.25">
      <c r="A998" s="26" t="s">
        <v>66</v>
      </c>
      <c r="B998" s="26" t="s">
        <v>28</v>
      </c>
      <c r="C998">
        <v>249</v>
      </c>
    </row>
    <row r="999" spans="1:3" x14ac:dyDescent="0.25">
      <c r="A999" s="26" t="s">
        <v>66</v>
      </c>
      <c r="B999" s="26" t="s">
        <v>29</v>
      </c>
      <c r="C999">
        <v>375</v>
      </c>
    </row>
    <row r="1000" spans="1:3" x14ac:dyDescent="0.25">
      <c r="A1000" s="26" t="s">
        <v>66</v>
      </c>
      <c r="B1000" s="26" t="s">
        <v>30</v>
      </c>
      <c r="C1000">
        <v>215</v>
      </c>
    </row>
    <row r="1001" spans="1:3" x14ac:dyDescent="0.25">
      <c r="A1001" s="26" t="s">
        <v>66</v>
      </c>
      <c r="B1001" s="26" t="s">
        <v>31</v>
      </c>
      <c r="C1001">
        <v>243</v>
      </c>
    </row>
    <row r="1002" spans="1:3" x14ac:dyDescent="0.25">
      <c r="A1002" s="26" t="s">
        <v>66</v>
      </c>
      <c r="B1002" s="26" t="s">
        <v>32</v>
      </c>
      <c r="C1002">
        <v>247</v>
      </c>
    </row>
    <row r="1003" spans="1:3" x14ac:dyDescent="0.25">
      <c r="A1003" s="26" t="s">
        <v>66</v>
      </c>
      <c r="B1003" s="26" t="s">
        <v>33</v>
      </c>
      <c r="C1003">
        <v>237</v>
      </c>
    </row>
    <row r="1004" spans="1:3" x14ac:dyDescent="0.25">
      <c r="A1004" s="26" t="s">
        <v>66</v>
      </c>
      <c r="B1004" s="26" t="s">
        <v>34</v>
      </c>
      <c r="C1004">
        <v>236</v>
      </c>
    </row>
    <row r="1005" spans="1:3" x14ac:dyDescent="0.25">
      <c r="A1005" s="26" t="s">
        <v>66</v>
      </c>
      <c r="B1005" s="26" t="s">
        <v>35</v>
      </c>
      <c r="C1005">
        <v>298</v>
      </c>
    </row>
    <row r="1006" spans="1:3" x14ac:dyDescent="0.25">
      <c r="A1006" s="26" t="s">
        <v>66</v>
      </c>
      <c r="B1006" s="26" t="s">
        <v>36</v>
      </c>
      <c r="C1006">
        <v>173</v>
      </c>
    </row>
    <row r="1007" spans="1:3" x14ac:dyDescent="0.25">
      <c r="A1007" s="26" t="s">
        <v>66</v>
      </c>
      <c r="B1007" s="26" t="s">
        <v>37</v>
      </c>
      <c r="C1007">
        <v>219</v>
      </c>
    </row>
    <row r="1008" spans="1:3" x14ac:dyDescent="0.25">
      <c r="A1008" s="26" t="s">
        <v>66</v>
      </c>
      <c r="B1008" s="26" t="s">
        <v>38</v>
      </c>
      <c r="C1008">
        <v>341</v>
      </c>
    </row>
    <row r="1009" spans="1:3" x14ac:dyDescent="0.25">
      <c r="A1009" s="26" t="s">
        <v>66</v>
      </c>
      <c r="B1009" s="26" t="s">
        <v>39</v>
      </c>
      <c r="C1009">
        <v>96</v>
      </c>
    </row>
    <row r="1010" spans="1:3" x14ac:dyDescent="0.25">
      <c r="A1010" s="26" t="s">
        <v>66</v>
      </c>
      <c r="B1010" s="26" t="s">
        <v>40</v>
      </c>
      <c r="C1010">
        <v>89</v>
      </c>
    </row>
    <row r="1011" spans="1:3" x14ac:dyDescent="0.25">
      <c r="A1011" s="26" t="s">
        <v>66</v>
      </c>
      <c r="B1011" s="26" t="s">
        <v>41</v>
      </c>
      <c r="C1011">
        <v>126</v>
      </c>
    </row>
    <row r="1012" spans="1:3" x14ac:dyDescent="0.25">
      <c r="A1012" s="26" t="s">
        <v>66</v>
      </c>
      <c r="B1012" s="26" t="s">
        <v>42</v>
      </c>
      <c r="C1012">
        <v>157</v>
      </c>
    </row>
    <row r="1013" spans="1:3" x14ac:dyDescent="0.25">
      <c r="A1013" s="26" t="s">
        <v>66</v>
      </c>
      <c r="B1013" s="26" t="s">
        <v>43</v>
      </c>
      <c r="C1013">
        <v>206</v>
      </c>
    </row>
    <row r="1014" spans="1:3" x14ac:dyDescent="0.25">
      <c r="A1014" s="26" t="s">
        <v>67</v>
      </c>
      <c r="B1014" s="26" t="s">
        <v>0</v>
      </c>
      <c r="C1014">
        <v>222</v>
      </c>
    </row>
    <row r="1015" spans="1:3" x14ac:dyDescent="0.25">
      <c r="A1015" s="26" t="s">
        <v>67</v>
      </c>
      <c r="B1015" s="26" t="s">
        <v>1</v>
      </c>
      <c r="C1015">
        <v>305</v>
      </c>
    </row>
    <row r="1016" spans="1:3" x14ac:dyDescent="0.25">
      <c r="A1016" s="26" t="s">
        <v>67</v>
      </c>
      <c r="B1016" s="26" t="s">
        <v>2</v>
      </c>
      <c r="C1016">
        <v>304</v>
      </c>
    </row>
    <row r="1017" spans="1:3" x14ac:dyDescent="0.25">
      <c r="A1017" s="26" t="s">
        <v>67</v>
      </c>
      <c r="B1017" s="26" t="s">
        <v>3</v>
      </c>
      <c r="C1017">
        <v>311</v>
      </c>
    </row>
    <row r="1018" spans="1:3" x14ac:dyDescent="0.25">
      <c r="A1018" s="26" t="s">
        <v>67</v>
      </c>
      <c r="B1018" s="26" t="s">
        <v>4</v>
      </c>
      <c r="C1018">
        <v>239</v>
      </c>
    </row>
    <row r="1019" spans="1:3" x14ac:dyDescent="0.25">
      <c r="A1019" s="26" t="s">
        <v>67</v>
      </c>
      <c r="B1019" s="26" t="s">
        <v>5</v>
      </c>
      <c r="C1019">
        <v>294</v>
      </c>
    </row>
    <row r="1020" spans="1:3" x14ac:dyDescent="0.25">
      <c r="A1020" s="26" t="s">
        <v>67</v>
      </c>
      <c r="B1020" s="26" t="s">
        <v>6</v>
      </c>
      <c r="C1020">
        <v>283</v>
      </c>
    </row>
    <row r="1021" spans="1:3" x14ac:dyDescent="0.25">
      <c r="A1021" s="26" t="s">
        <v>67</v>
      </c>
      <c r="B1021" s="26" t="s">
        <v>7</v>
      </c>
      <c r="C1021">
        <v>275</v>
      </c>
    </row>
    <row r="1022" spans="1:3" x14ac:dyDescent="0.25">
      <c r="A1022" s="26" t="s">
        <v>67</v>
      </c>
      <c r="B1022" s="26" t="s">
        <v>8</v>
      </c>
      <c r="C1022">
        <v>321</v>
      </c>
    </row>
    <row r="1023" spans="1:3" x14ac:dyDescent="0.25">
      <c r="A1023" s="26" t="s">
        <v>67</v>
      </c>
      <c r="B1023" s="26" t="s">
        <v>9</v>
      </c>
      <c r="C1023">
        <v>325</v>
      </c>
    </row>
    <row r="1024" spans="1:3" x14ac:dyDescent="0.25">
      <c r="A1024" s="26" t="s">
        <v>67</v>
      </c>
      <c r="B1024" s="26" t="s">
        <v>10</v>
      </c>
      <c r="C1024">
        <v>315</v>
      </c>
    </row>
    <row r="1025" spans="1:3" x14ac:dyDescent="0.25">
      <c r="A1025" s="26" t="s">
        <v>67</v>
      </c>
      <c r="B1025" s="26" t="s">
        <v>11</v>
      </c>
      <c r="C1025">
        <v>354</v>
      </c>
    </row>
    <row r="1026" spans="1:3" x14ac:dyDescent="0.25">
      <c r="A1026" s="26" t="s">
        <v>67</v>
      </c>
      <c r="B1026" s="26" t="s">
        <v>12</v>
      </c>
      <c r="C1026">
        <v>226</v>
      </c>
    </row>
    <row r="1027" spans="1:3" x14ac:dyDescent="0.25">
      <c r="A1027" s="26" t="s">
        <v>67</v>
      </c>
      <c r="B1027" s="26" t="s">
        <v>13</v>
      </c>
      <c r="C1027">
        <v>290</v>
      </c>
    </row>
    <row r="1028" spans="1:3" x14ac:dyDescent="0.25">
      <c r="A1028" s="26" t="s">
        <v>67</v>
      </c>
      <c r="B1028" s="26" t="s">
        <v>14</v>
      </c>
      <c r="C1028">
        <v>317</v>
      </c>
    </row>
    <row r="1029" spans="1:3" x14ac:dyDescent="0.25">
      <c r="A1029" s="26" t="s">
        <v>67</v>
      </c>
      <c r="B1029" s="26" t="s">
        <v>15</v>
      </c>
      <c r="C1029">
        <v>200</v>
      </c>
    </row>
    <row r="1030" spans="1:3" x14ac:dyDescent="0.25">
      <c r="A1030" s="26" t="s">
        <v>67</v>
      </c>
      <c r="B1030" s="26" t="s">
        <v>16</v>
      </c>
      <c r="C1030">
        <v>393</v>
      </c>
    </row>
    <row r="1031" spans="1:3" x14ac:dyDescent="0.25">
      <c r="A1031" s="26" t="s">
        <v>67</v>
      </c>
      <c r="B1031" s="26" t="s">
        <v>17</v>
      </c>
      <c r="C1031">
        <v>403</v>
      </c>
    </row>
    <row r="1032" spans="1:3" x14ac:dyDescent="0.25">
      <c r="A1032" s="26" t="s">
        <v>67</v>
      </c>
      <c r="B1032" s="26" t="s">
        <v>18</v>
      </c>
      <c r="C1032">
        <v>520</v>
      </c>
    </row>
    <row r="1033" spans="1:3" x14ac:dyDescent="0.25">
      <c r="A1033" s="26" t="s">
        <v>67</v>
      </c>
      <c r="B1033" s="26" t="s">
        <v>19</v>
      </c>
      <c r="C1033">
        <v>507</v>
      </c>
    </row>
    <row r="1034" spans="1:3" x14ac:dyDescent="0.25">
      <c r="A1034" s="26" t="s">
        <v>67</v>
      </c>
      <c r="B1034" s="26" t="s">
        <v>20</v>
      </c>
      <c r="C1034">
        <v>637</v>
      </c>
    </row>
    <row r="1035" spans="1:3" x14ac:dyDescent="0.25">
      <c r="A1035" s="26" t="s">
        <v>67</v>
      </c>
      <c r="B1035" s="26" t="s">
        <v>21</v>
      </c>
      <c r="C1035">
        <v>619</v>
      </c>
    </row>
    <row r="1036" spans="1:3" x14ac:dyDescent="0.25">
      <c r="A1036" s="26" t="s">
        <v>67</v>
      </c>
      <c r="B1036" s="26" t="s">
        <v>22</v>
      </c>
      <c r="C1036">
        <v>458</v>
      </c>
    </row>
    <row r="1037" spans="1:3" x14ac:dyDescent="0.25">
      <c r="A1037" s="26" t="s">
        <v>67</v>
      </c>
      <c r="B1037" s="26" t="s">
        <v>23</v>
      </c>
      <c r="C1037">
        <v>494</v>
      </c>
    </row>
    <row r="1038" spans="1:3" x14ac:dyDescent="0.25">
      <c r="A1038" s="26" t="s">
        <v>67</v>
      </c>
      <c r="B1038" s="26" t="s">
        <v>24</v>
      </c>
      <c r="C1038">
        <v>257</v>
      </c>
    </row>
    <row r="1039" spans="1:3" x14ac:dyDescent="0.25">
      <c r="A1039" s="26" t="s">
        <v>67</v>
      </c>
      <c r="B1039" s="26" t="s">
        <v>25</v>
      </c>
      <c r="C1039">
        <v>350</v>
      </c>
    </row>
    <row r="1040" spans="1:3" x14ac:dyDescent="0.25">
      <c r="A1040" s="26" t="s">
        <v>67</v>
      </c>
      <c r="B1040" s="26" t="s">
        <v>26</v>
      </c>
      <c r="C1040">
        <v>370</v>
      </c>
    </row>
    <row r="1041" spans="1:3" x14ac:dyDescent="0.25">
      <c r="A1041" s="26" t="s">
        <v>67</v>
      </c>
      <c r="B1041" s="26" t="s">
        <v>27</v>
      </c>
      <c r="C1041">
        <v>451</v>
      </c>
    </row>
    <row r="1042" spans="1:3" x14ac:dyDescent="0.25">
      <c r="A1042" s="26" t="s">
        <v>67</v>
      </c>
      <c r="B1042" s="26" t="s">
        <v>28</v>
      </c>
      <c r="C1042">
        <v>326</v>
      </c>
    </row>
    <row r="1043" spans="1:3" x14ac:dyDescent="0.25">
      <c r="A1043" s="26" t="s">
        <v>67</v>
      </c>
      <c r="B1043" s="26" t="s">
        <v>29</v>
      </c>
      <c r="C1043">
        <v>504</v>
      </c>
    </row>
    <row r="1044" spans="1:3" x14ac:dyDescent="0.25">
      <c r="A1044" s="26" t="s">
        <v>67</v>
      </c>
      <c r="B1044" s="26" t="s">
        <v>30</v>
      </c>
      <c r="C1044">
        <v>223</v>
      </c>
    </row>
    <row r="1045" spans="1:3" x14ac:dyDescent="0.25">
      <c r="A1045" s="26" t="s">
        <v>67</v>
      </c>
      <c r="B1045" s="26" t="s">
        <v>31</v>
      </c>
      <c r="C1045">
        <v>277</v>
      </c>
    </row>
    <row r="1046" spans="1:3" x14ac:dyDescent="0.25">
      <c r="A1046" s="26" t="s">
        <v>67</v>
      </c>
      <c r="B1046" s="26" t="s">
        <v>32</v>
      </c>
      <c r="C1046">
        <v>272</v>
      </c>
    </row>
    <row r="1047" spans="1:3" x14ac:dyDescent="0.25">
      <c r="A1047" s="26" t="s">
        <v>67</v>
      </c>
      <c r="B1047" s="26" t="s">
        <v>33</v>
      </c>
      <c r="C1047">
        <v>362</v>
      </c>
    </row>
    <row r="1048" spans="1:3" x14ac:dyDescent="0.25">
      <c r="A1048" s="26" t="s">
        <v>67</v>
      </c>
      <c r="B1048" s="26" t="s">
        <v>34</v>
      </c>
      <c r="C1048">
        <v>379</v>
      </c>
    </row>
    <row r="1049" spans="1:3" x14ac:dyDescent="0.25">
      <c r="A1049" s="26" t="s">
        <v>67</v>
      </c>
      <c r="B1049" s="26" t="s">
        <v>35</v>
      </c>
      <c r="C1049">
        <v>472</v>
      </c>
    </row>
    <row r="1050" spans="1:3" x14ac:dyDescent="0.25">
      <c r="A1050" s="26" t="s">
        <v>67</v>
      </c>
      <c r="B1050" s="26" t="s">
        <v>36</v>
      </c>
      <c r="C1050">
        <v>249</v>
      </c>
    </row>
    <row r="1051" spans="1:3" x14ac:dyDescent="0.25">
      <c r="A1051" s="26" t="s">
        <v>67</v>
      </c>
      <c r="B1051" s="26" t="s">
        <v>37</v>
      </c>
      <c r="C1051">
        <v>358</v>
      </c>
    </row>
    <row r="1052" spans="1:3" x14ac:dyDescent="0.25">
      <c r="A1052" s="26" t="s">
        <v>67</v>
      </c>
      <c r="B1052" s="26" t="s">
        <v>38</v>
      </c>
      <c r="C1052">
        <v>627</v>
      </c>
    </row>
    <row r="1053" spans="1:3" x14ac:dyDescent="0.25">
      <c r="A1053" s="26" t="s">
        <v>67</v>
      </c>
      <c r="B1053" s="26" t="s">
        <v>39</v>
      </c>
      <c r="C1053">
        <v>169</v>
      </c>
    </row>
    <row r="1054" spans="1:3" x14ac:dyDescent="0.25">
      <c r="A1054" s="26" t="s">
        <v>67</v>
      </c>
      <c r="B1054" s="26" t="s">
        <v>40</v>
      </c>
      <c r="C1054">
        <v>127</v>
      </c>
    </row>
    <row r="1055" spans="1:3" x14ac:dyDescent="0.25">
      <c r="A1055" s="26" t="s">
        <v>67</v>
      </c>
      <c r="B1055" s="26" t="s">
        <v>41</v>
      </c>
      <c r="C1055">
        <v>162</v>
      </c>
    </row>
    <row r="1056" spans="1:3" x14ac:dyDescent="0.25">
      <c r="A1056" s="26" t="s">
        <v>67</v>
      </c>
      <c r="B1056" s="26" t="s">
        <v>42</v>
      </c>
      <c r="C1056">
        <v>212</v>
      </c>
    </row>
    <row r="1057" spans="1:3" x14ac:dyDescent="0.25">
      <c r="A1057" s="26" t="s">
        <v>67</v>
      </c>
      <c r="B1057" s="26" t="s">
        <v>43</v>
      </c>
      <c r="C1057">
        <v>319</v>
      </c>
    </row>
    <row r="1058" spans="1:3" x14ac:dyDescent="0.25">
      <c r="A1058" s="26" t="s">
        <v>68</v>
      </c>
      <c r="B1058" s="26" t="s">
        <v>0</v>
      </c>
      <c r="C1058">
        <v>6</v>
      </c>
    </row>
    <row r="1059" spans="1:3" x14ac:dyDescent="0.25">
      <c r="A1059" s="26" t="s">
        <v>68</v>
      </c>
      <c r="B1059" s="26" t="s">
        <v>1</v>
      </c>
      <c r="C1059">
        <v>9</v>
      </c>
    </row>
    <row r="1060" spans="1:3" x14ac:dyDescent="0.25">
      <c r="A1060" s="26" t="s">
        <v>68</v>
      </c>
      <c r="B1060" s="26" t="s">
        <v>2</v>
      </c>
      <c r="C1060">
        <v>9</v>
      </c>
    </row>
    <row r="1061" spans="1:3" x14ac:dyDescent="0.25">
      <c r="A1061" s="26" t="s">
        <v>68</v>
      </c>
      <c r="B1061" s="26" t="s">
        <v>3</v>
      </c>
      <c r="C1061">
        <v>11</v>
      </c>
    </row>
    <row r="1062" spans="1:3" x14ac:dyDescent="0.25">
      <c r="A1062" s="26" t="s">
        <v>68</v>
      </c>
      <c r="B1062" s="26" t="s">
        <v>4</v>
      </c>
      <c r="C1062">
        <v>7</v>
      </c>
    </row>
    <row r="1063" spans="1:3" x14ac:dyDescent="0.25">
      <c r="A1063" s="26" t="s">
        <v>68</v>
      </c>
      <c r="B1063" s="26" t="s">
        <v>5</v>
      </c>
      <c r="C1063">
        <v>9</v>
      </c>
    </row>
    <row r="1064" spans="1:3" x14ac:dyDescent="0.25">
      <c r="A1064" s="26" t="s">
        <v>68</v>
      </c>
      <c r="B1064" s="26" t="s">
        <v>6</v>
      </c>
      <c r="C1064">
        <v>14</v>
      </c>
    </row>
    <row r="1065" spans="1:3" x14ac:dyDescent="0.25">
      <c r="A1065" s="26" t="s">
        <v>68</v>
      </c>
      <c r="B1065" s="26" t="s">
        <v>7</v>
      </c>
      <c r="C1065">
        <v>12</v>
      </c>
    </row>
    <row r="1066" spans="1:3" x14ac:dyDescent="0.25">
      <c r="A1066" s="26" t="s">
        <v>68</v>
      </c>
      <c r="B1066" s="26" t="s">
        <v>8</v>
      </c>
      <c r="C1066">
        <v>9</v>
      </c>
    </row>
    <row r="1067" spans="1:3" x14ac:dyDescent="0.25">
      <c r="A1067" s="26" t="s">
        <v>68</v>
      </c>
      <c r="B1067" s="26" t="s">
        <v>9</v>
      </c>
      <c r="C1067">
        <v>8</v>
      </c>
    </row>
    <row r="1068" spans="1:3" x14ac:dyDescent="0.25">
      <c r="A1068" s="26" t="s">
        <v>68</v>
      </c>
      <c r="B1068" s="26" t="s">
        <v>10</v>
      </c>
      <c r="C1068">
        <v>7</v>
      </c>
    </row>
    <row r="1069" spans="1:3" x14ac:dyDescent="0.25">
      <c r="A1069" s="26" t="s">
        <v>68</v>
      </c>
      <c r="B1069" s="26" t="s">
        <v>11</v>
      </c>
      <c r="C1069">
        <v>9</v>
      </c>
    </row>
    <row r="1070" spans="1:3" x14ac:dyDescent="0.25">
      <c r="A1070" s="26" t="s">
        <v>68</v>
      </c>
      <c r="B1070" s="26" t="s">
        <v>12</v>
      </c>
      <c r="C1070">
        <v>7</v>
      </c>
    </row>
    <row r="1071" spans="1:3" x14ac:dyDescent="0.25">
      <c r="A1071" s="26" t="s">
        <v>68</v>
      </c>
      <c r="B1071" s="26" t="s">
        <v>13</v>
      </c>
      <c r="C1071">
        <v>10</v>
      </c>
    </row>
    <row r="1072" spans="1:3" x14ac:dyDescent="0.25">
      <c r="A1072" s="26" t="s">
        <v>68</v>
      </c>
      <c r="B1072" s="26" t="s">
        <v>14</v>
      </c>
      <c r="C1072">
        <v>12</v>
      </c>
    </row>
    <row r="1073" spans="1:3" x14ac:dyDescent="0.25">
      <c r="A1073" s="26" t="s">
        <v>68</v>
      </c>
      <c r="B1073" s="26" t="s">
        <v>15</v>
      </c>
      <c r="C1073">
        <v>10</v>
      </c>
    </row>
    <row r="1074" spans="1:3" x14ac:dyDescent="0.25">
      <c r="A1074" s="26" t="s">
        <v>68</v>
      </c>
      <c r="B1074" s="26" t="s">
        <v>16</v>
      </c>
      <c r="C1074">
        <v>11</v>
      </c>
    </row>
    <row r="1075" spans="1:3" x14ac:dyDescent="0.25">
      <c r="A1075" s="26" t="s">
        <v>68</v>
      </c>
      <c r="B1075" s="26" t="s">
        <v>17</v>
      </c>
      <c r="C1075">
        <v>19</v>
      </c>
    </row>
    <row r="1076" spans="1:3" x14ac:dyDescent="0.25">
      <c r="A1076" s="26" t="s">
        <v>68</v>
      </c>
      <c r="B1076" s="26" t="s">
        <v>18</v>
      </c>
      <c r="C1076">
        <v>25</v>
      </c>
    </row>
    <row r="1077" spans="1:3" x14ac:dyDescent="0.25">
      <c r="A1077" s="26" t="s">
        <v>68</v>
      </c>
      <c r="B1077" s="26" t="s">
        <v>19</v>
      </c>
      <c r="C1077">
        <v>20</v>
      </c>
    </row>
    <row r="1078" spans="1:3" x14ac:dyDescent="0.25">
      <c r="A1078" s="26" t="s">
        <v>68</v>
      </c>
      <c r="B1078" s="26" t="s">
        <v>20</v>
      </c>
      <c r="C1078">
        <v>15</v>
      </c>
    </row>
    <row r="1079" spans="1:3" x14ac:dyDescent="0.25">
      <c r="A1079" s="26" t="s">
        <v>68</v>
      </c>
      <c r="B1079" s="26" t="s">
        <v>21</v>
      </c>
      <c r="C1079">
        <v>18</v>
      </c>
    </row>
    <row r="1080" spans="1:3" x14ac:dyDescent="0.25">
      <c r="A1080" s="26" t="s">
        <v>68</v>
      </c>
      <c r="B1080" s="26" t="s">
        <v>22</v>
      </c>
      <c r="C1080">
        <v>12</v>
      </c>
    </row>
    <row r="1081" spans="1:3" x14ac:dyDescent="0.25">
      <c r="A1081" s="26" t="s">
        <v>68</v>
      </c>
      <c r="B1081" s="26" t="s">
        <v>23</v>
      </c>
      <c r="C1081">
        <v>16</v>
      </c>
    </row>
    <row r="1082" spans="1:3" x14ac:dyDescent="0.25">
      <c r="A1082" s="26" t="s">
        <v>68</v>
      </c>
      <c r="B1082" s="26" t="s">
        <v>24</v>
      </c>
      <c r="C1082">
        <v>10</v>
      </c>
    </row>
    <row r="1083" spans="1:3" x14ac:dyDescent="0.25">
      <c r="A1083" s="26" t="s">
        <v>68</v>
      </c>
      <c r="B1083" s="26" t="s">
        <v>25</v>
      </c>
      <c r="C1083">
        <v>15</v>
      </c>
    </row>
    <row r="1084" spans="1:3" x14ac:dyDescent="0.25">
      <c r="A1084" s="26" t="s">
        <v>68</v>
      </c>
      <c r="B1084" s="26" t="s">
        <v>26</v>
      </c>
      <c r="C1084">
        <v>8</v>
      </c>
    </row>
    <row r="1085" spans="1:3" x14ac:dyDescent="0.25">
      <c r="A1085" s="26" t="s">
        <v>68</v>
      </c>
      <c r="B1085" s="26" t="s">
        <v>27</v>
      </c>
      <c r="C1085">
        <v>13</v>
      </c>
    </row>
    <row r="1086" spans="1:3" x14ac:dyDescent="0.25">
      <c r="A1086" s="26" t="s">
        <v>68</v>
      </c>
      <c r="B1086" s="26" t="s">
        <v>28</v>
      </c>
      <c r="C1086">
        <v>11</v>
      </c>
    </row>
    <row r="1087" spans="1:3" x14ac:dyDescent="0.25">
      <c r="A1087" s="26" t="s">
        <v>68</v>
      </c>
      <c r="B1087" s="26" t="s">
        <v>29</v>
      </c>
      <c r="C1087">
        <v>12</v>
      </c>
    </row>
    <row r="1088" spans="1:3" x14ac:dyDescent="0.25">
      <c r="A1088" s="26" t="s">
        <v>68</v>
      </c>
      <c r="B1088" s="26" t="s">
        <v>30</v>
      </c>
      <c r="C1088">
        <v>14</v>
      </c>
    </row>
    <row r="1089" spans="1:3" x14ac:dyDescent="0.25">
      <c r="A1089" s="26" t="s">
        <v>68</v>
      </c>
      <c r="B1089" s="26" t="s">
        <v>31</v>
      </c>
      <c r="C1089">
        <v>16</v>
      </c>
    </row>
    <row r="1090" spans="1:3" x14ac:dyDescent="0.25">
      <c r="A1090" s="26" t="s">
        <v>68</v>
      </c>
      <c r="B1090" s="26" t="s">
        <v>32</v>
      </c>
      <c r="C1090">
        <v>6</v>
      </c>
    </row>
    <row r="1091" spans="1:3" x14ac:dyDescent="0.25">
      <c r="A1091" s="26" t="s">
        <v>68</v>
      </c>
      <c r="B1091" s="26" t="s">
        <v>33</v>
      </c>
      <c r="C1091">
        <v>9</v>
      </c>
    </row>
    <row r="1092" spans="1:3" x14ac:dyDescent="0.25">
      <c r="A1092" s="26" t="s">
        <v>68</v>
      </c>
      <c r="B1092" s="26" t="s">
        <v>34</v>
      </c>
      <c r="C1092">
        <v>13</v>
      </c>
    </row>
    <row r="1093" spans="1:3" x14ac:dyDescent="0.25">
      <c r="A1093" s="26" t="s">
        <v>68</v>
      </c>
      <c r="B1093" s="26" t="s">
        <v>35</v>
      </c>
      <c r="C1093">
        <v>17</v>
      </c>
    </row>
    <row r="1094" spans="1:3" x14ac:dyDescent="0.25">
      <c r="A1094" s="26" t="s">
        <v>68</v>
      </c>
      <c r="B1094" s="26" t="s">
        <v>36</v>
      </c>
      <c r="C1094">
        <v>5</v>
      </c>
    </row>
    <row r="1095" spans="1:3" x14ac:dyDescent="0.25">
      <c r="A1095" s="26" t="s">
        <v>68</v>
      </c>
      <c r="B1095" s="26" t="s">
        <v>37</v>
      </c>
      <c r="C1095">
        <v>12</v>
      </c>
    </row>
    <row r="1096" spans="1:3" x14ac:dyDescent="0.25">
      <c r="A1096" s="26" t="s">
        <v>68</v>
      </c>
      <c r="B1096" s="26" t="s">
        <v>38</v>
      </c>
      <c r="C1096">
        <v>19</v>
      </c>
    </row>
    <row r="1097" spans="1:3" x14ac:dyDescent="0.25">
      <c r="A1097" s="26" t="s">
        <v>68</v>
      </c>
      <c r="B1097" s="26" t="s">
        <v>39</v>
      </c>
      <c r="C1097">
        <v>10</v>
      </c>
    </row>
    <row r="1098" spans="1:3" x14ac:dyDescent="0.25">
      <c r="A1098" s="26" t="s">
        <v>68</v>
      </c>
      <c r="B1098" s="26" t="s">
        <v>40</v>
      </c>
      <c r="C1098">
        <v>1</v>
      </c>
    </row>
    <row r="1099" spans="1:3" x14ac:dyDescent="0.25">
      <c r="A1099" s="26" t="s">
        <v>68</v>
      </c>
      <c r="B1099" s="26" t="s">
        <v>41</v>
      </c>
      <c r="C1099">
        <v>8</v>
      </c>
    </row>
    <row r="1100" spans="1:3" x14ac:dyDescent="0.25">
      <c r="A1100" s="26" t="s">
        <v>68</v>
      </c>
      <c r="B1100" s="26" t="s">
        <v>42</v>
      </c>
      <c r="C1100">
        <v>6</v>
      </c>
    </row>
    <row r="1101" spans="1:3" x14ac:dyDescent="0.25">
      <c r="A1101" s="26" t="s">
        <v>68</v>
      </c>
      <c r="B1101" s="26" t="s">
        <v>43</v>
      </c>
      <c r="C1101">
        <v>8</v>
      </c>
    </row>
    <row r="1102" spans="1:3" x14ac:dyDescent="0.25">
      <c r="A1102" s="26" t="s">
        <v>69</v>
      </c>
      <c r="B1102" s="26" t="s">
        <v>0</v>
      </c>
      <c r="C1102">
        <v>216</v>
      </c>
    </row>
    <row r="1103" spans="1:3" x14ac:dyDescent="0.25">
      <c r="A1103" s="26" t="s">
        <v>69</v>
      </c>
      <c r="B1103" s="26" t="s">
        <v>1</v>
      </c>
      <c r="C1103">
        <v>296</v>
      </c>
    </row>
    <row r="1104" spans="1:3" x14ac:dyDescent="0.25">
      <c r="A1104" s="26" t="s">
        <v>69</v>
      </c>
      <c r="B1104" s="26" t="s">
        <v>2</v>
      </c>
      <c r="C1104">
        <v>295</v>
      </c>
    </row>
    <row r="1105" spans="1:3" x14ac:dyDescent="0.25">
      <c r="A1105" s="26" t="s">
        <v>69</v>
      </c>
      <c r="B1105" s="26" t="s">
        <v>3</v>
      </c>
      <c r="C1105">
        <v>300</v>
      </c>
    </row>
    <row r="1106" spans="1:3" x14ac:dyDescent="0.25">
      <c r="A1106" s="26" t="s">
        <v>69</v>
      </c>
      <c r="B1106" s="26" t="s">
        <v>4</v>
      </c>
      <c r="C1106">
        <v>232</v>
      </c>
    </row>
    <row r="1107" spans="1:3" x14ac:dyDescent="0.25">
      <c r="A1107" s="26" t="s">
        <v>69</v>
      </c>
      <c r="B1107" s="26" t="s">
        <v>5</v>
      </c>
      <c r="C1107">
        <v>285</v>
      </c>
    </row>
    <row r="1108" spans="1:3" x14ac:dyDescent="0.25">
      <c r="A1108" s="26" t="s">
        <v>69</v>
      </c>
      <c r="B1108" s="26" t="s">
        <v>6</v>
      </c>
      <c r="C1108">
        <v>269</v>
      </c>
    </row>
    <row r="1109" spans="1:3" x14ac:dyDescent="0.25">
      <c r="A1109" s="26" t="s">
        <v>69</v>
      </c>
      <c r="B1109" s="26" t="s">
        <v>7</v>
      </c>
      <c r="C1109">
        <v>263</v>
      </c>
    </row>
    <row r="1110" spans="1:3" x14ac:dyDescent="0.25">
      <c r="A1110" s="26" t="s">
        <v>69</v>
      </c>
      <c r="B1110" s="26" t="s">
        <v>8</v>
      </c>
      <c r="C1110">
        <v>312</v>
      </c>
    </row>
    <row r="1111" spans="1:3" x14ac:dyDescent="0.25">
      <c r="A1111" s="26" t="s">
        <v>69</v>
      </c>
      <c r="B1111" s="26" t="s">
        <v>9</v>
      </c>
      <c r="C1111">
        <v>317</v>
      </c>
    </row>
    <row r="1112" spans="1:3" x14ac:dyDescent="0.25">
      <c r="A1112" s="26" t="s">
        <v>69</v>
      </c>
      <c r="B1112" s="26" t="s">
        <v>10</v>
      </c>
      <c r="C1112">
        <v>308</v>
      </c>
    </row>
    <row r="1113" spans="1:3" x14ac:dyDescent="0.25">
      <c r="A1113" s="26" t="s">
        <v>69</v>
      </c>
      <c r="B1113" s="26" t="s">
        <v>11</v>
      </c>
      <c r="C1113">
        <v>345</v>
      </c>
    </row>
    <row r="1114" spans="1:3" x14ac:dyDescent="0.25">
      <c r="A1114" s="26" t="s">
        <v>69</v>
      </c>
      <c r="B1114" s="26" t="s">
        <v>12</v>
      </c>
      <c r="C1114">
        <v>219</v>
      </c>
    </row>
    <row r="1115" spans="1:3" x14ac:dyDescent="0.25">
      <c r="A1115" s="26" t="s">
        <v>69</v>
      </c>
      <c r="B1115" s="26" t="s">
        <v>13</v>
      </c>
      <c r="C1115">
        <v>280</v>
      </c>
    </row>
    <row r="1116" spans="1:3" x14ac:dyDescent="0.25">
      <c r="A1116" s="26" t="s">
        <v>69</v>
      </c>
      <c r="B1116" s="26" t="s">
        <v>14</v>
      </c>
      <c r="C1116">
        <v>305</v>
      </c>
    </row>
    <row r="1117" spans="1:3" x14ac:dyDescent="0.25">
      <c r="A1117" s="26" t="s">
        <v>69</v>
      </c>
      <c r="B1117" s="26" t="s">
        <v>15</v>
      </c>
      <c r="C1117">
        <v>190</v>
      </c>
    </row>
    <row r="1118" spans="1:3" x14ac:dyDescent="0.25">
      <c r="A1118" s="26" t="s">
        <v>69</v>
      </c>
      <c r="B1118" s="26" t="s">
        <v>16</v>
      </c>
      <c r="C1118">
        <v>382</v>
      </c>
    </row>
    <row r="1119" spans="1:3" x14ac:dyDescent="0.25">
      <c r="A1119" s="26" t="s">
        <v>69</v>
      </c>
      <c r="B1119" s="26" t="s">
        <v>17</v>
      </c>
      <c r="C1119">
        <v>384</v>
      </c>
    </row>
    <row r="1120" spans="1:3" x14ac:dyDescent="0.25">
      <c r="A1120" s="26" t="s">
        <v>69</v>
      </c>
      <c r="B1120" s="26" t="s">
        <v>18</v>
      </c>
      <c r="C1120">
        <v>495</v>
      </c>
    </row>
    <row r="1121" spans="1:3" x14ac:dyDescent="0.25">
      <c r="A1121" s="26" t="s">
        <v>69</v>
      </c>
      <c r="B1121" s="26" t="s">
        <v>19</v>
      </c>
      <c r="C1121">
        <v>487</v>
      </c>
    </row>
    <row r="1122" spans="1:3" x14ac:dyDescent="0.25">
      <c r="A1122" s="26" t="s">
        <v>69</v>
      </c>
      <c r="B1122" s="26" t="s">
        <v>20</v>
      </c>
      <c r="C1122">
        <v>622</v>
      </c>
    </row>
    <row r="1123" spans="1:3" x14ac:dyDescent="0.25">
      <c r="A1123" s="26" t="s">
        <v>69</v>
      </c>
      <c r="B1123" s="26" t="s">
        <v>21</v>
      </c>
      <c r="C1123">
        <v>601</v>
      </c>
    </row>
    <row r="1124" spans="1:3" x14ac:dyDescent="0.25">
      <c r="A1124" s="26" t="s">
        <v>69</v>
      </c>
      <c r="B1124" s="26" t="s">
        <v>22</v>
      </c>
      <c r="C1124">
        <v>446</v>
      </c>
    </row>
    <row r="1125" spans="1:3" x14ac:dyDescent="0.25">
      <c r="A1125" s="26" t="s">
        <v>69</v>
      </c>
      <c r="B1125" s="26" t="s">
        <v>23</v>
      </c>
      <c r="C1125">
        <v>478</v>
      </c>
    </row>
    <row r="1126" spans="1:3" x14ac:dyDescent="0.25">
      <c r="A1126" s="26" t="s">
        <v>69</v>
      </c>
      <c r="B1126" s="26" t="s">
        <v>24</v>
      </c>
      <c r="C1126">
        <v>247</v>
      </c>
    </row>
    <row r="1127" spans="1:3" x14ac:dyDescent="0.25">
      <c r="A1127" s="26" t="s">
        <v>69</v>
      </c>
      <c r="B1127" s="26" t="s">
        <v>25</v>
      </c>
      <c r="C1127">
        <v>335</v>
      </c>
    </row>
    <row r="1128" spans="1:3" x14ac:dyDescent="0.25">
      <c r="A1128" s="26" t="s">
        <v>69</v>
      </c>
      <c r="B1128" s="26" t="s">
        <v>26</v>
      </c>
      <c r="C1128">
        <v>362</v>
      </c>
    </row>
    <row r="1129" spans="1:3" x14ac:dyDescent="0.25">
      <c r="A1129" s="26" t="s">
        <v>69</v>
      </c>
      <c r="B1129" s="26" t="s">
        <v>27</v>
      </c>
      <c r="C1129">
        <v>438</v>
      </c>
    </row>
    <row r="1130" spans="1:3" x14ac:dyDescent="0.25">
      <c r="A1130" s="26" t="s">
        <v>69</v>
      </c>
      <c r="B1130" s="26" t="s">
        <v>28</v>
      </c>
      <c r="C1130">
        <v>315</v>
      </c>
    </row>
    <row r="1131" spans="1:3" x14ac:dyDescent="0.25">
      <c r="A1131" s="26" t="s">
        <v>69</v>
      </c>
      <c r="B1131" s="26" t="s">
        <v>29</v>
      </c>
      <c r="C1131">
        <v>492</v>
      </c>
    </row>
    <row r="1132" spans="1:3" x14ac:dyDescent="0.25">
      <c r="A1132" s="26" t="s">
        <v>69</v>
      </c>
      <c r="B1132" s="26" t="s">
        <v>30</v>
      </c>
      <c r="C1132">
        <v>209</v>
      </c>
    </row>
    <row r="1133" spans="1:3" x14ac:dyDescent="0.25">
      <c r="A1133" s="26" t="s">
        <v>69</v>
      </c>
      <c r="B1133" s="26" t="s">
        <v>31</v>
      </c>
      <c r="C1133">
        <v>261</v>
      </c>
    </row>
    <row r="1134" spans="1:3" x14ac:dyDescent="0.25">
      <c r="A1134" s="26" t="s">
        <v>69</v>
      </c>
      <c r="B1134" s="26" t="s">
        <v>32</v>
      </c>
      <c r="C1134">
        <v>266</v>
      </c>
    </row>
    <row r="1135" spans="1:3" x14ac:dyDescent="0.25">
      <c r="A1135" s="26" t="s">
        <v>69</v>
      </c>
      <c r="B1135" s="26" t="s">
        <v>33</v>
      </c>
      <c r="C1135">
        <v>353</v>
      </c>
    </row>
    <row r="1136" spans="1:3" x14ac:dyDescent="0.25">
      <c r="A1136" s="26" t="s">
        <v>69</v>
      </c>
      <c r="B1136" s="26" t="s">
        <v>34</v>
      </c>
      <c r="C1136">
        <v>366</v>
      </c>
    </row>
    <row r="1137" spans="1:3" x14ac:dyDescent="0.25">
      <c r="A1137" s="26" t="s">
        <v>69</v>
      </c>
      <c r="B1137" s="26" t="s">
        <v>35</v>
      </c>
      <c r="C1137">
        <v>455</v>
      </c>
    </row>
    <row r="1138" spans="1:3" x14ac:dyDescent="0.25">
      <c r="A1138" s="26" t="s">
        <v>69</v>
      </c>
      <c r="B1138" s="26" t="s">
        <v>36</v>
      </c>
      <c r="C1138">
        <v>244</v>
      </c>
    </row>
    <row r="1139" spans="1:3" x14ac:dyDescent="0.25">
      <c r="A1139" s="26" t="s">
        <v>69</v>
      </c>
      <c r="B1139" s="26" t="s">
        <v>37</v>
      </c>
      <c r="C1139">
        <v>346</v>
      </c>
    </row>
    <row r="1140" spans="1:3" x14ac:dyDescent="0.25">
      <c r="A1140" s="26" t="s">
        <v>69</v>
      </c>
      <c r="B1140" s="26" t="s">
        <v>38</v>
      </c>
      <c r="C1140">
        <v>608</v>
      </c>
    </row>
    <row r="1141" spans="1:3" x14ac:dyDescent="0.25">
      <c r="A1141" s="26" t="s">
        <v>69</v>
      </c>
      <c r="B1141" s="26" t="s">
        <v>39</v>
      </c>
      <c r="C1141">
        <v>159</v>
      </c>
    </row>
    <row r="1142" spans="1:3" x14ac:dyDescent="0.25">
      <c r="A1142" s="26" t="s">
        <v>69</v>
      </c>
      <c r="B1142" s="26" t="s">
        <v>40</v>
      </c>
      <c r="C1142">
        <v>126</v>
      </c>
    </row>
    <row r="1143" spans="1:3" x14ac:dyDescent="0.25">
      <c r="A1143" s="26" t="s">
        <v>69</v>
      </c>
      <c r="B1143" s="26" t="s">
        <v>41</v>
      </c>
      <c r="C1143">
        <v>154</v>
      </c>
    </row>
    <row r="1144" spans="1:3" x14ac:dyDescent="0.25">
      <c r="A1144" s="26" t="s">
        <v>69</v>
      </c>
      <c r="B1144" s="26" t="s">
        <v>42</v>
      </c>
      <c r="C1144">
        <v>206</v>
      </c>
    </row>
    <row r="1145" spans="1:3" x14ac:dyDescent="0.25">
      <c r="A1145" s="26" t="s">
        <v>69</v>
      </c>
      <c r="B1145" s="26" t="s">
        <v>43</v>
      </c>
      <c r="C1145">
        <v>311</v>
      </c>
    </row>
    <row r="1146" spans="1:3" x14ac:dyDescent="0.25">
      <c r="A1146" s="26" t="s">
        <v>70</v>
      </c>
      <c r="B1146" s="26" t="s">
        <v>0</v>
      </c>
      <c r="C1146">
        <v>209</v>
      </c>
    </row>
    <row r="1147" spans="1:3" x14ac:dyDescent="0.25">
      <c r="A1147" s="26" t="s">
        <v>70</v>
      </c>
      <c r="B1147" s="26" t="s">
        <v>1</v>
      </c>
      <c r="C1147">
        <v>260</v>
      </c>
    </row>
    <row r="1148" spans="1:3" x14ac:dyDescent="0.25">
      <c r="A1148" s="26" t="s">
        <v>70</v>
      </c>
      <c r="B1148" s="26" t="s">
        <v>2</v>
      </c>
      <c r="C1148">
        <v>255</v>
      </c>
    </row>
    <row r="1149" spans="1:3" x14ac:dyDescent="0.25">
      <c r="A1149" s="26" t="s">
        <v>70</v>
      </c>
      <c r="B1149" s="26" t="s">
        <v>3</v>
      </c>
      <c r="C1149">
        <v>267</v>
      </c>
    </row>
    <row r="1150" spans="1:3" x14ac:dyDescent="0.25">
      <c r="A1150" s="26" t="s">
        <v>70</v>
      </c>
      <c r="B1150" s="26" t="s">
        <v>4</v>
      </c>
      <c r="C1150">
        <v>207</v>
      </c>
    </row>
    <row r="1151" spans="1:3" x14ac:dyDescent="0.25">
      <c r="A1151" s="26" t="s">
        <v>70</v>
      </c>
      <c r="B1151" s="26" t="s">
        <v>5</v>
      </c>
      <c r="C1151">
        <v>227</v>
      </c>
    </row>
    <row r="1152" spans="1:3" x14ac:dyDescent="0.25">
      <c r="A1152" s="26" t="s">
        <v>70</v>
      </c>
      <c r="B1152" s="26" t="s">
        <v>6</v>
      </c>
      <c r="C1152">
        <v>191</v>
      </c>
    </row>
    <row r="1153" spans="1:3" x14ac:dyDescent="0.25">
      <c r="A1153" s="26" t="s">
        <v>70</v>
      </c>
      <c r="B1153" s="26" t="s">
        <v>7</v>
      </c>
      <c r="C1153">
        <v>201</v>
      </c>
    </row>
    <row r="1154" spans="1:3" x14ac:dyDescent="0.25">
      <c r="A1154" s="26" t="s">
        <v>70</v>
      </c>
      <c r="B1154" s="26" t="s">
        <v>8</v>
      </c>
      <c r="C1154">
        <v>264</v>
      </c>
    </row>
    <row r="1155" spans="1:3" x14ac:dyDescent="0.25">
      <c r="A1155" s="26" t="s">
        <v>70</v>
      </c>
      <c r="B1155" s="26" t="s">
        <v>9</v>
      </c>
      <c r="C1155">
        <v>276</v>
      </c>
    </row>
    <row r="1156" spans="1:3" x14ac:dyDescent="0.25">
      <c r="A1156" s="26" t="s">
        <v>70</v>
      </c>
      <c r="B1156" s="26" t="s">
        <v>10</v>
      </c>
      <c r="C1156">
        <v>276</v>
      </c>
    </row>
    <row r="1157" spans="1:3" x14ac:dyDescent="0.25">
      <c r="A1157" s="26" t="s">
        <v>70</v>
      </c>
      <c r="B1157" s="26" t="s">
        <v>11</v>
      </c>
      <c r="C1157">
        <v>341</v>
      </c>
    </row>
    <row r="1158" spans="1:3" x14ac:dyDescent="0.25">
      <c r="A1158" s="26" t="s">
        <v>70</v>
      </c>
      <c r="B1158" s="26" t="s">
        <v>12</v>
      </c>
      <c r="C1158">
        <v>212</v>
      </c>
    </row>
    <row r="1159" spans="1:3" x14ac:dyDescent="0.25">
      <c r="A1159" s="26" t="s">
        <v>70</v>
      </c>
      <c r="B1159" s="26" t="s">
        <v>13</v>
      </c>
      <c r="C1159">
        <v>280</v>
      </c>
    </row>
    <row r="1160" spans="1:3" x14ac:dyDescent="0.25">
      <c r="A1160" s="26" t="s">
        <v>70</v>
      </c>
      <c r="B1160" s="26" t="s">
        <v>14</v>
      </c>
      <c r="C1160">
        <v>306</v>
      </c>
    </row>
    <row r="1161" spans="1:3" x14ac:dyDescent="0.25">
      <c r="A1161" s="26" t="s">
        <v>70</v>
      </c>
      <c r="B1161" s="26" t="s">
        <v>15</v>
      </c>
      <c r="C1161">
        <v>188</v>
      </c>
    </row>
    <row r="1162" spans="1:3" x14ac:dyDescent="0.25">
      <c r="A1162" s="26" t="s">
        <v>70</v>
      </c>
      <c r="B1162" s="26" t="s">
        <v>16</v>
      </c>
      <c r="C1162">
        <v>321</v>
      </c>
    </row>
    <row r="1163" spans="1:3" x14ac:dyDescent="0.25">
      <c r="A1163" s="26" t="s">
        <v>70</v>
      </c>
      <c r="B1163" s="26" t="s">
        <v>17</v>
      </c>
      <c r="C1163">
        <v>422</v>
      </c>
    </row>
    <row r="1164" spans="1:3" x14ac:dyDescent="0.25">
      <c r="A1164" s="26" t="s">
        <v>70</v>
      </c>
      <c r="B1164" s="26" t="s">
        <v>18</v>
      </c>
      <c r="C1164">
        <v>463</v>
      </c>
    </row>
    <row r="1165" spans="1:3" x14ac:dyDescent="0.25">
      <c r="A1165" s="26" t="s">
        <v>70</v>
      </c>
      <c r="B1165" s="26" t="s">
        <v>19</v>
      </c>
      <c r="C1165">
        <v>469</v>
      </c>
    </row>
    <row r="1166" spans="1:3" x14ac:dyDescent="0.25">
      <c r="A1166" s="26" t="s">
        <v>70</v>
      </c>
      <c r="B1166" s="26" t="s">
        <v>20</v>
      </c>
      <c r="C1166">
        <v>552</v>
      </c>
    </row>
    <row r="1167" spans="1:3" x14ac:dyDescent="0.25">
      <c r="A1167" s="26" t="s">
        <v>70</v>
      </c>
      <c r="B1167" s="26" t="s">
        <v>21</v>
      </c>
      <c r="C1167">
        <v>611</v>
      </c>
    </row>
    <row r="1168" spans="1:3" x14ac:dyDescent="0.25">
      <c r="A1168" s="26" t="s">
        <v>70</v>
      </c>
      <c r="B1168" s="26" t="s">
        <v>22</v>
      </c>
      <c r="C1168">
        <v>415</v>
      </c>
    </row>
    <row r="1169" spans="1:3" x14ac:dyDescent="0.25">
      <c r="A1169" s="26" t="s">
        <v>70</v>
      </c>
      <c r="B1169" s="26" t="s">
        <v>23</v>
      </c>
      <c r="C1169">
        <v>398</v>
      </c>
    </row>
    <row r="1170" spans="1:3" x14ac:dyDescent="0.25">
      <c r="A1170" s="26" t="s">
        <v>70</v>
      </c>
      <c r="B1170" s="26" t="s">
        <v>24</v>
      </c>
      <c r="C1170">
        <v>162</v>
      </c>
    </row>
    <row r="1171" spans="1:3" x14ac:dyDescent="0.25">
      <c r="A1171" s="26" t="s">
        <v>70</v>
      </c>
      <c r="B1171" s="26" t="s">
        <v>25</v>
      </c>
      <c r="C1171">
        <v>259</v>
      </c>
    </row>
    <row r="1172" spans="1:3" x14ac:dyDescent="0.25">
      <c r="A1172" s="26" t="s">
        <v>70</v>
      </c>
      <c r="B1172" s="26" t="s">
        <v>26</v>
      </c>
      <c r="C1172">
        <v>322</v>
      </c>
    </row>
    <row r="1173" spans="1:3" x14ac:dyDescent="0.25">
      <c r="A1173" s="26" t="s">
        <v>70</v>
      </c>
      <c r="B1173" s="26" t="s">
        <v>27</v>
      </c>
      <c r="C1173">
        <v>378</v>
      </c>
    </row>
    <row r="1174" spans="1:3" x14ac:dyDescent="0.25">
      <c r="A1174" s="26" t="s">
        <v>70</v>
      </c>
      <c r="B1174" s="26" t="s">
        <v>28</v>
      </c>
      <c r="C1174">
        <v>381</v>
      </c>
    </row>
    <row r="1175" spans="1:3" x14ac:dyDescent="0.25">
      <c r="A1175" s="26" t="s">
        <v>70</v>
      </c>
      <c r="B1175" s="26" t="s">
        <v>29</v>
      </c>
      <c r="C1175">
        <v>430</v>
      </c>
    </row>
    <row r="1176" spans="1:3" x14ac:dyDescent="0.25">
      <c r="A1176" s="26" t="s">
        <v>70</v>
      </c>
      <c r="B1176" s="26" t="s">
        <v>30</v>
      </c>
      <c r="C1176">
        <v>235</v>
      </c>
    </row>
    <row r="1177" spans="1:3" x14ac:dyDescent="0.25">
      <c r="A1177" s="26" t="s">
        <v>70</v>
      </c>
      <c r="B1177" s="26" t="s">
        <v>31</v>
      </c>
      <c r="C1177">
        <v>276</v>
      </c>
    </row>
    <row r="1178" spans="1:3" x14ac:dyDescent="0.25">
      <c r="A1178" s="26" t="s">
        <v>70</v>
      </c>
      <c r="B1178" s="26" t="s">
        <v>32</v>
      </c>
      <c r="C1178">
        <v>303</v>
      </c>
    </row>
    <row r="1179" spans="1:3" x14ac:dyDescent="0.25">
      <c r="A1179" s="26" t="s">
        <v>70</v>
      </c>
      <c r="B1179" s="26" t="s">
        <v>33</v>
      </c>
      <c r="C1179">
        <v>350</v>
      </c>
    </row>
    <row r="1180" spans="1:3" x14ac:dyDescent="0.25">
      <c r="A1180" s="26" t="s">
        <v>70</v>
      </c>
      <c r="B1180" s="26" t="s">
        <v>34</v>
      </c>
      <c r="C1180">
        <v>399</v>
      </c>
    </row>
    <row r="1181" spans="1:3" x14ac:dyDescent="0.25">
      <c r="A1181" s="26" t="s">
        <v>70</v>
      </c>
      <c r="B1181" s="26" t="s">
        <v>35</v>
      </c>
      <c r="C1181">
        <v>473</v>
      </c>
    </row>
    <row r="1182" spans="1:3" x14ac:dyDescent="0.25">
      <c r="A1182" s="26" t="s">
        <v>70</v>
      </c>
      <c r="B1182" s="26" t="s">
        <v>36</v>
      </c>
      <c r="C1182">
        <v>258</v>
      </c>
    </row>
    <row r="1183" spans="1:3" x14ac:dyDescent="0.25">
      <c r="A1183" s="26" t="s">
        <v>70</v>
      </c>
      <c r="B1183" s="26" t="s">
        <v>37</v>
      </c>
      <c r="C1183">
        <v>376</v>
      </c>
    </row>
    <row r="1184" spans="1:3" x14ac:dyDescent="0.25">
      <c r="A1184" s="26" t="s">
        <v>70</v>
      </c>
      <c r="B1184" s="26" t="s">
        <v>38</v>
      </c>
      <c r="C1184">
        <v>503</v>
      </c>
    </row>
    <row r="1185" spans="1:3" x14ac:dyDescent="0.25">
      <c r="A1185" s="26" t="s">
        <v>70</v>
      </c>
      <c r="B1185" s="26" t="s">
        <v>39</v>
      </c>
      <c r="C1185">
        <v>137</v>
      </c>
    </row>
    <row r="1186" spans="1:3" x14ac:dyDescent="0.25">
      <c r="A1186" s="26" t="s">
        <v>70</v>
      </c>
      <c r="B1186" s="26" t="s">
        <v>40</v>
      </c>
      <c r="C1186">
        <v>77</v>
      </c>
    </row>
    <row r="1187" spans="1:3" x14ac:dyDescent="0.25">
      <c r="A1187" s="26" t="s">
        <v>70</v>
      </c>
      <c r="B1187" s="26" t="s">
        <v>41</v>
      </c>
      <c r="C1187">
        <v>131</v>
      </c>
    </row>
    <row r="1188" spans="1:3" x14ac:dyDescent="0.25">
      <c r="A1188" s="26" t="s">
        <v>70</v>
      </c>
      <c r="B1188" s="26" t="s">
        <v>42</v>
      </c>
      <c r="C1188">
        <v>155</v>
      </c>
    </row>
    <row r="1189" spans="1:3" x14ac:dyDescent="0.25">
      <c r="A1189" s="26" t="s">
        <v>70</v>
      </c>
      <c r="B1189" s="26" t="s">
        <v>43</v>
      </c>
      <c r="C1189">
        <v>180</v>
      </c>
    </row>
    <row r="1190" spans="1:3" x14ac:dyDescent="0.25">
      <c r="A1190" s="26" t="s">
        <v>71</v>
      </c>
      <c r="B1190" s="26" t="s">
        <v>0</v>
      </c>
      <c r="C1190">
        <v>210</v>
      </c>
    </row>
    <row r="1191" spans="1:3" x14ac:dyDescent="0.25">
      <c r="A1191" s="26" t="s">
        <v>71</v>
      </c>
      <c r="B1191" s="26" t="s">
        <v>1</v>
      </c>
      <c r="C1191">
        <v>284</v>
      </c>
    </row>
    <row r="1192" spans="1:3" x14ac:dyDescent="0.25">
      <c r="A1192" s="26" t="s">
        <v>71</v>
      </c>
      <c r="B1192" s="26" t="s">
        <v>2</v>
      </c>
      <c r="C1192">
        <v>295</v>
      </c>
    </row>
    <row r="1193" spans="1:3" x14ac:dyDescent="0.25">
      <c r="A1193" s="26" t="s">
        <v>71</v>
      </c>
      <c r="B1193" s="26" t="s">
        <v>3</v>
      </c>
      <c r="C1193">
        <v>277</v>
      </c>
    </row>
    <row r="1194" spans="1:3" x14ac:dyDescent="0.25">
      <c r="A1194" s="26" t="s">
        <v>71</v>
      </c>
      <c r="B1194" s="26" t="s">
        <v>4</v>
      </c>
      <c r="C1194">
        <v>252</v>
      </c>
    </row>
    <row r="1195" spans="1:3" x14ac:dyDescent="0.25">
      <c r="A1195" s="26" t="s">
        <v>71</v>
      </c>
      <c r="B1195" s="26" t="s">
        <v>5</v>
      </c>
      <c r="C1195">
        <v>270</v>
      </c>
    </row>
    <row r="1196" spans="1:3" x14ac:dyDescent="0.25">
      <c r="A1196" s="26" t="s">
        <v>71</v>
      </c>
      <c r="B1196" s="26" t="s">
        <v>6</v>
      </c>
      <c r="C1196">
        <v>195</v>
      </c>
    </row>
    <row r="1197" spans="1:3" x14ac:dyDescent="0.25">
      <c r="A1197" s="26" t="s">
        <v>71</v>
      </c>
      <c r="B1197" s="26" t="s">
        <v>7</v>
      </c>
      <c r="C1197">
        <v>310</v>
      </c>
    </row>
    <row r="1198" spans="1:3" x14ac:dyDescent="0.25">
      <c r="A1198" s="26" t="s">
        <v>71</v>
      </c>
      <c r="B1198" s="26" t="s">
        <v>8</v>
      </c>
      <c r="C1198">
        <v>284</v>
      </c>
    </row>
    <row r="1199" spans="1:3" x14ac:dyDescent="0.25">
      <c r="A1199" s="26" t="s">
        <v>71</v>
      </c>
      <c r="B1199" s="26" t="s">
        <v>9</v>
      </c>
      <c r="C1199">
        <v>332</v>
      </c>
    </row>
    <row r="1200" spans="1:3" x14ac:dyDescent="0.25">
      <c r="A1200" s="26" t="s">
        <v>71</v>
      </c>
      <c r="B1200" s="26" t="s">
        <v>10</v>
      </c>
      <c r="C1200">
        <v>288</v>
      </c>
    </row>
    <row r="1201" spans="1:3" x14ac:dyDescent="0.25">
      <c r="A1201" s="26" t="s">
        <v>71</v>
      </c>
      <c r="B1201" s="26" t="s">
        <v>11</v>
      </c>
      <c r="C1201">
        <v>345</v>
      </c>
    </row>
    <row r="1202" spans="1:3" x14ac:dyDescent="0.25">
      <c r="A1202" s="26" t="s">
        <v>71</v>
      </c>
      <c r="B1202" s="26" t="s">
        <v>12</v>
      </c>
      <c r="C1202">
        <v>233</v>
      </c>
    </row>
    <row r="1203" spans="1:3" x14ac:dyDescent="0.25">
      <c r="A1203" s="26" t="s">
        <v>71</v>
      </c>
      <c r="B1203" s="26" t="s">
        <v>13</v>
      </c>
      <c r="C1203">
        <v>282</v>
      </c>
    </row>
    <row r="1204" spans="1:3" x14ac:dyDescent="0.25">
      <c r="A1204" s="26" t="s">
        <v>71</v>
      </c>
      <c r="B1204" s="26" t="s">
        <v>14</v>
      </c>
      <c r="C1204">
        <v>351</v>
      </c>
    </row>
    <row r="1205" spans="1:3" x14ac:dyDescent="0.25">
      <c r="A1205" s="26" t="s">
        <v>71</v>
      </c>
      <c r="B1205" s="26" t="s">
        <v>15</v>
      </c>
      <c r="C1205">
        <v>176</v>
      </c>
    </row>
    <row r="1206" spans="1:3" x14ac:dyDescent="0.25">
      <c r="A1206" s="26" t="s">
        <v>71</v>
      </c>
      <c r="B1206" s="26" t="s">
        <v>16</v>
      </c>
      <c r="C1206">
        <v>368</v>
      </c>
    </row>
    <row r="1207" spans="1:3" x14ac:dyDescent="0.25">
      <c r="A1207" s="26" t="s">
        <v>71</v>
      </c>
      <c r="B1207" s="26" t="s">
        <v>17</v>
      </c>
      <c r="C1207">
        <v>471</v>
      </c>
    </row>
    <row r="1208" spans="1:3" x14ac:dyDescent="0.25">
      <c r="A1208" s="26" t="s">
        <v>71</v>
      </c>
      <c r="B1208" s="26" t="s">
        <v>18</v>
      </c>
      <c r="C1208">
        <v>512</v>
      </c>
    </row>
    <row r="1209" spans="1:3" x14ac:dyDescent="0.25">
      <c r="A1209" s="26" t="s">
        <v>71</v>
      </c>
      <c r="B1209" s="26" t="s">
        <v>19</v>
      </c>
      <c r="C1209">
        <v>642</v>
      </c>
    </row>
    <row r="1210" spans="1:3" x14ac:dyDescent="0.25">
      <c r="A1210" s="26" t="s">
        <v>71</v>
      </c>
      <c r="B1210" s="26" t="s">
        <v>20</v>
      </c>
      <c r="C1210">
        <v>651</v>
      </c>
    </row>
    <row r="1211" spans="1:3" x14ac:dyDescent="0.25">
      <c r="A1211" s="26" t="s">
        <v>71</v>
      </c>
      <c r="B1211" s="26" t="s">
        <v>21</v>
      </c>
      <c r="C1211">
        <v>568</v>
      </c>
    </row>
    <row r="1212" spans="1:3" x14ac:dyDescent="0.25">
      <c r="A1212" s="26" t="s">
        <v>71</v>
      </c>
      <c r="B1212" s="26" t="s">
        <v>22</v>
      </c>
      <c r="C1212">
        <v>445</v>
      </c>
    </row>
    <row r="1213" spans="1:3" x14ac:dyDescent="0.25">
      <c r="A1213" s="26" t="s">
        <v>71</v>
      </c>
      <c r="B1213" s="26" t="s">
        <v>23</v>
      </c>
      <c r="C1213">
        <v>413</v>
      </c>
    </row>
    <row r="1214" spans="1:3" x14ac:dyDescent="0.25">
      <c r="A1214" s="26" t="s">
        <v>71</v>
      </c>
      <c r="B1214" s="26" t="s">
        <v>24</v>
      </c>
      <c r="C1214">
        <v>195</v>
      </c>
    </row>
    <row r="1215" spans="1:3" x14ac:dyDescent="0.25">
      <c r="A1215" s="26" t="s">
        <v>71</v>
      </c>
      <c r="B1215" s="26" t="s">
        <v>25</v>
      </c>
      <c r="C1215">
        <v>311</v>
      </c>
    </row>
    <row r="1216" spans="1:3" x14ac:dyDescent="0.25">
      <c r="A1216" s="26" t="s">
        <v>71</v>
      </c>
      <c r="B1216" s="26" t="s">
        <v>26</v>
      </c>
      <c r="C1216">
        <v>378</v>
      </c>
    </row>
    <row r="1217" spans="1:3" x14ac:dyDescent="0.25">
      <c r="A1217" s="26" t="s">
        <v>71</v>
      </c>
      <c r="B1217" s="26" t="s">
        <v>27</v>
      </c>
      <c r="C1217">
        <v>543</v>
      </c>
    </row>
    <row r="1218" spans="1:3" x14ac:dyDescent="0.25">
      <c r="A1218" s="26" t="s">
        <v>71</v>
      </c>
      <c r="B1218" s="26" t="s">
        <v>28</v>
      </c>
      <c r="C1218">
        <v>422</v>
      </c>
    </row>
    <row r="1219" spans="1:3" x14ac:dyDescent="0.25">
      <c r="A1219" s="26" t="s">
        <v>71</v>
      </c>
      <c r="B1219" s="26" t="s">
        <v>29</v>
      </c>
      <c r="C1219">
        <v>477</v>
      </c>
    </row>
    <row r="1220" spans="1:3" x14ac:dyDescent="0.25">
      <c r="A1220" s="26" t="s">
        <v>71</v>
      </c>
      <c r="B1220" s="26" t="s">
        <v>30</v>
      </c>
      <c r="C1220">
        <v>260</v>
      </c>
    </row>
    <row r="1221" spans="1:3" x14ac:dyDescent="0.25">
      <c r="A1221" s="26" t="s">
        <v>71</v>
      </c>
      <c r="B1221" s="26" t="s">
        <v>31</v>
      </c>
      <c r="C1221">
        <v>310</v>
      </c>
    </row>
    <row r="1222" spans="1:3" x14ac:dyDescent="0.25">
      <c r="A1222" s="26" t="s">
        <v>71</v>
      </c>
      <c r="B1222" s="26" t="s">
        <v>32</v>
      </c>
      <c r="C1222">
        <v>316</v>
      </c>
    </row>
    <row r="1223" spans="1:3" x14ac:dyDescent="0.25">
      <c r="A1223" s="26" t="s">
        <v>71</v>
      </c>
      <c r="B1223" s="26" t="s">
        <v>33</v>
      </c>
      <c r="C1223">
        <v>311</v>
      </c>
    </row>
    <row r="1224" spans="1:3" x14ac:dyDescent="0.25">
      <c r="A1224" s="26" t="s">
        <v>71</v>
      </c>
      <c r="B1224" s="26" t="s">
        <v>34</v>
      </c>
      <c r="C1224">
        <v>365</v>
      </c>
    </row>
    <row r="1225" spans="1:3" x14ac:dyDescent="0.25">
      <c r="A1225" s="26" t="s">
        <v>71</v>
      </c>
      <c r="B1225" s="26" t="s">
        <v>35</v>
      </c>
      <c r="C1225">
        <v>393</v>
      </c>
    </row>
    <row r="1226" spans="1:3" x14ac:dyDescent="0.25">
      <c r="A1226" s="26" t="s">
        <v>71</v>
      </c>
      <c r="B1226" s="26" t="s">
        <v>36</v>
      </c>
      <c r="C1226">
        <v>199</v>
      </c>
    </row>
    <row r="1227" spans="1:3" x14ac:dyDescent="0.25">
      <c r="A1227" s="26" t="s">
        <v>71</v>
      </c>
      <c r="B1227" s="26" t="s">
        <v>37</v>
      </c>
      <c r="C1227">
        <v>256</v>
      </c>
    </row>
    <row r="1228" spans="1:3" x14ac:dyDescent="0.25">
      <c r="A1228" s="26" t="s">
        <v>71</v>
      </c>
      <c r="B1228" s="26" t="s">
        <v>38</v>
      </c>
      <c r="C1228">
        <v>305</v>
      </c>
    </row>
    <row r="1229" spans="1:3" x14ac:dyDescent="0.25">
      <c r="A1229" s="26" t="s">
        <v>71</v>
      </c>
      <c r="B1229" s="26" t="s">
        <v>39</v>
      </c>
      <c r="C1229">
        <v>98</v>
      </c>
    </row>
    <row r="1230" spans="1:3" x14ac:dyDescent="0.25">
      <c r="A1230" s="26" t="s">
        <v>71</v>
      </c>
      <c r="B1230" s="26" t="s">
        <v>40</v>
      </c>
      <c r="C1230">
        <v>72</v>
      </c>
    </row>
    <row r="1231" spans="1:3" x14ac:dyDescent="0.25">
      <c r="A1231" s="26" t="s">
        <v>71</v>
      </c>
      <c r="B1231" s="26" t="s">
        <v>41</v>
      </c>
      <c r="C1231">
        <v>98</v>
      </c>
    </row>
    <row r="1232" spans="1:3" x14ac:dyDescent="0.25">
      <c r="A1232" s="26" t="s">
        <v>71</v>
      </c>
      <c r="B1232" s="26" t="s">
        <v>42</v>
      </c>
      <c r="C1232">
        <v>115</v>
      </c>
    </row>
    <row r="1233" spans="1:3" x14ac:dyDescent="0.25">
      <c r="A1233" s="26" t="s">
        <v>71</v>
      </c>
      <c r="B1233" s="26" t="s">
        <v>43</v>
      </c>
      <c r="C1233">
        <v>140</v>
      </c>
    </row>
    <row r="1234" spans="1:3" x14ac:dyDescent="0.25">
      <c r="A1234" s="26" t="s">
        <v>72</v>
      </c>
      <c r="B1234" s="26" t="s">
        <v>0</v>
      </c>
      <c r="C1234">
        <v>438</v>
      </c>
    </row>
    <row r="1235" spans="1:3" x14ac:dyDescent="0.25">
      <c r="A1235" s="26" t="s">
        <v>72</v>
      </c>
      <c r="B1235" s="26" t="s">
        <v>1</v>
      </c>
      <c r="C1235">
        <v>637</v>
      </c>
    </row>
    <row r="1236" spans="1:3" x14ac:dyDescent="0.25">
      <c r="A1236" s="26" t="s">
        <v>72</v>
      </c>
      <c r="B1236" s="26" t="s">
        <v>2</v>
      </c>
      <c r="C1236">
        <v>633</v>
      </c>
    </row>
    <row r="1237" spans="1:3" x14ac:dyDescent="0.25">
      <c r="A1237" s="26" t="s">
        <v>72</v>
      </c>
      <c r="B1237" s="26" t="s">
        <v>3</v>
      </c>
      <c r="C1237">
        <v>632</v>
      </c>
    </row>
    <row r="1238" spans="1:3" x14ac:dyDescent="0.25">
      <c r="A1238" s="26" t="s">
        <v>72</v>
      </c>
      <c r="B1238" s="26" t="s">
        <v>4</v>
      </c>
      <c r="C1238">
        <v>547</v>
      </c>
    </row>
    <row r="1239" spans="1:3" x14ac:dyDescent="0.25">
      <c r="A1239" s="26" t="s">
        <v>72</v>
      </c>
      <c r="B1239" s="26" t="s">
        <v>5</v>
      </c>
      <c r="C1239">
        <v>579</v>
      </c>
    </row>
    <row r="1240" spans="1:3" x14ac:dyDescent="0.25">
      <c r="A1240" s="26" t="s">
        <v>72</v>
      </c>
      <c r="B1240" s="26" t="s">
        <v>6</v>
      </c>
      <c r="C1240">
        <v>499</v>
      </c>
    </row>
    <row r="1241" spans="1:3" x14ac:dyDescent="0.25">
      <c r="A1241" s="26" t="s">
        <v>72</v>
      </c>
      <c r="B1241" s="26" t="s">
        <v>7</v>
      </c>
      <c r="C1241">
        <v>477</v>
      </c>
    </row>
    <row r="1242" spans="1:3" x14ac:dyDescent="0.25">
      <c r="A1242" s="26" t="s">
        <v>72</v>
      </c>
      <c r="B1242" s="26" t="s">
        <v>8</v>
      </c>
      <c r="C1242">
        <v>524</v>
      </c>
    </row>
    <row r="1243" spans="1:3" x14ac:dyDescent="0.25">
      <c r="A1243" s="26" t="s">
        <v>72</v>
      </c>
      <c r="B1243" s="26" t="s">
        <v>9</v>
      </c>
      <c r="C1243">
        <v>610</v>
      </c>
    </row>
    <row r="1244" spans="1:3" x14ac:dyDescent="0.25">
      <c r="A1244" s="26" t="s">
        <v>72</v>
      </c>
      <c r="B1244" s="26" t="s">
        <v>10</v>
      </c>
      <c r="C1244">
        <v>630</v>
      </c>
    </row>
    <row r="1245" spans="1:3" x14ac:dyDescent="0.25">
      <c r="A1245" s="26" t="s">
        <v>72</v>
      </c>
      <c r="B1245" s="26" t="s">
        <v>11</v>
      </c>
      <c r="C1245">
        <v>671</v>
      </c>
    </row>
    <row r="1246" spans="1:3" x14ac:dyDescent="0.25">
      <c r="A1246" s="26" t="s">
        <v>72</v>
      </c>
      <c r="B1246" s="26" t="s">
        <v>12</v>
      </c>
      <c r="C1246">
        <v>480</v>
      </c>
    </row>
    <row r="1247" spans="1:3" x14ac:dyDescent="0.25">
      <c r="A1247" s="26" t="s">
        <v>72</v>
      </c>
      <c r="B1247" s="26" t="s">
        <v>13</v>
      </c>
      <c r="C1247">
        <v>591</v>
      </c>
    </row>
    <row r="1248" spans="1:3" x14ac:dyDescent="0.25">
      <c r="A1248" s="26" t="s">
        <v>72</v>
      </c>
      <c r="B1248" s="26" t="s">
        <v>14</v>
      </c>
      <c r="C1248">
        <v>672</v>
      </c>
    </row>
    <row r="1249" spans="1:3" x14ac:dyDescent="0.25">
      <c r="A1249" s="26" t="s">
        <v>72</v>
      </c>
      <c r="B1249" s="26" t="s">
        <v>15</v>
      </c>
      <c r="C1249">
        <v>366</v>
      </c>
    </row>
    <row r="1250" spans="1:3" x14ac:dyDescent="0.25">
      <c r="A1250" s="26" t="s">
        <v>72</v>
      </c>
      <c r="B1250" s="26" t="s">
        <v>16</v>
      </c>
      <c r="C1250">
        <v>599</v>
      </c>
    </row>
    <row r="1251" spans="1:3" x14ac:dyDescent="0.25">
      <c r="A1251" s="26" t="s">
        <v>72</v>
      </c>
      <c r="B1251" s="26" t="s">
        <v>17</v>
      </c>
      <c r="C1251">
        <v>760</v>
      </c>
    </row>
    <row r="1252" spans="1:3" x14ac:dyDescent="0.25">
      <c r="A1252" s="26" t="s">
        <v>72</v>
      </c>
      <c r="B1252" s="26" t="s">
        <v>18</v>
      </c>
      <c r="C1252">
        <v>878</v>
      </c>
    </row>
    <row r="1253" spans="1:3" x14ac:dyDescent="0.25">
      <c r="A1253" s="26" t="s">
        <v>72</v>
      </c>
      <c r="B1253" s="26" t="s">
        <v>19</v>
      </c>
      <c r="C1253">
        <v>855</v>
      </c>
    </row>
    <row r="1254" spans="1:3" x14ac:dyDescent="0.25">
      <c r="A1254" s="26" t="s">
        <v>72</v>
      </c>
      <c r="B1254" s="26" t="s">
        <v>20</v>
      </c>
      <c r="C1254">
        <v>915</v>
      </c>
    </row>
    <row r="1255" spans="1:3" x14ac:dyDescent="0.25">
      <c r="A1255" s="26" t="s">
        <v>72</v>
      </c>
      <c r="B1255" s="26" t="s">
        <v>21</v>
      </c>
      <c r="C1255">
        <v>1040</v>
      </c>
    </row>
    <row r="1256" spans="1:3" x14ac:dyDescent="0.25">
      <c r="A1256" s="26" t="s">
        <v>72</v>
      </c>
      <c r="B1256" s="26" t="s">
        <v>22</v>
      </c>
      <c r="C1256">
        <v>793</v>
      </c>
    </row>
    <row r="1257" spans="1:3" x14ac:dyDescent="0.25">
      <c r="A1257" s="26" t="s">
        <v>72</v>
      </c>
      <c r="B1257" s="26" t="s">
        <v>23</v>
      </c>
      <c r="C1257">
        <v>872</v>
      </c>
    </row>
    <row r="1258" spans="1:3" x14ac:dyDescent="0.25">
      <c r="A1258" s="26" t="s">
        <v>72</v>
      </c>
      <c r="B1258" s="26" t="s">
        <v>24</v>
      </c>
      <c r="C1258">
        <v>485</v>
      </c>
    </row>
    <row r="1259" spans="1:3" x14ac:dyDescent="0.25">
      <c r="A1259" s="26" t="s">
        <v>72</v>
      </c>
      <c r="B1259" s="26" t="s">
        <v>25</v>
      </c>
      <c r="C1259">
        <v>665</v>
      </c>
    </row>
    <row r="1260" spans="1:3" x14ac:dyDescent="0.25">
      <c r="A1260" s="26" t="s">
        <v>72</v>
      </c>
      <c r="B1260" s="26" t="s">
        <v>26</v>
      </c>
      <c r="C1260">
        <v>663</v>
      </c>
    </row>
    <row r="1261" spans="1:3" x14ac:dyDescent="0.25">
      <c r="A1261" s="26" t="s">
        <v>72</v>
      </c>
      <c r="B1261" s="26" t="s">
        <v>27</v>
      </c>
      <c r="C1261">
        <v>829</v>
      </c>
    </row>
    <row r="1262" spans="1:3" x14ac:dyDescent="0.25">
      <c r="A1262" s="26" t="s">
        <v>72</v>
      </c>
      <c r="B1262" s="26" t="s">
        <v>28</v>
      </c>
      <c r="C1262">
        <v>596</v>
      </c>
    </row>
    <row r="1263" spans="1:3" x14ac:dyDescent="0.25">
      <c r="A1263" s="26" t="s">
        <v>72</v>
      </c>
      <c r="B1263" s="26" t="s">
        <v>29</v>
      </c>
      <c r="C1263">
        <v>780</v>
      </c>
    </row>
    <row r="1264" spans="1:3" x14ac:dyDescent="0.25">
      <c r="A1264" s="26" t="s">
        <v>72</v>
      </c>
      <c r="B1264" s="26" t="s">
        <v>30</v>
      </c>
      <c r="C1264">
        <v>382</v>
      </c>
    </row>
    <row r="1265" spans="1:3" x14ac:dyDescent="0.25">
      <c r="A1265" s="26" t="s">
        <v>72</v>
      </c>
      <c r="B1265" s="26" t="s">
        <v>31</v>
      </c>
      <c r="C1265">
        <v>500</v>
      </c>
    </row>
    <row r="1266" spans="1:3" x14ac:dyDescent="0.25">
      <c r="A1266" s="26" t="s">
        <v>72</v>
      </c>
      <c r="B1266" s="26" t="s">
        <v>32</v>
      </c>
      <c r="C1266">
        <v>539</v>
      </c>
    </row>
    <row r="1267" spans="1:3" x14ac:dyDescent="0.25">
      <c r="A1267" s="26" t="s">
        <v>72</v>
      </c>
      <c r="B1267" s="26" t="s">
        <v>33</v>
      </c>
      <c r="C1267">
        <v>640</v>
      </c>
    </row>
    <row r="1268" spans="1:3" x14ac:dyDescent="0.25">
      <c r="A1268" s="26" t="s">
        <v>72</v>
      </c>
      <c r="B1268" s="26" t="s">
        <v>34</v>
      </c>
      <c r="C1268">
        <v>708</v>
      </c>
    </row>
    <row r="1269" spans="1:3" x14ac:dyDescent="0.25">
      <c r="A1269" s="26" t="s">
        <v>72</v>
      </c>
      <c r="B1269" s="26" t="s">
        <v>35</v>
      </c>
      <c r="C1269">
        <v>905</v>
      </c>
    </row>
    <row r="1270" spans="1:3" x14ac:dyDescent="0.25">
      <c r="A1270" s="26" t="s">
        <v>72</v>
      </c>
      <c r="B1270" s="26" t="s">
        <v>36</v>
      </c>
      <c r="C1270">
        <v>546</v>
      </c>
    </row>
    <row r="1271" spans="1:3" x14ac:dyDescent="0.25">
      <c r="A1271" s="26" t="s">
        <v>72</v>
      </c>
      <c r="B1271" s="26" t="s">
        <v>37</v>
      </c>
      <c r="C1271">
        <v>748</v>
      </c>
    </row>
    <row r="1272" spans="1:3" x14ac:dyDescent="0.25">
      <c r="A1272" s="26" t="s">
        <v>72</v>
      </c>
      <c r="B1272" s="26" t="s">
        <v>38</v>
      </c>
      <c r="C1272">
        <v>914</v>
      </c>
    </row>
    <row r="1273" spans="1:3" x14ac:dyDescent="0.25">
      <c r="A1273" s="26" t="s">
        <v>72</v>
      </c>
      <c r="B1273" s="26" t="s">
        <v>39</v>
      </c>
      <c r="C1273">
        <v>308</v>
      </c>
    </row>
    <row r="1274" spans="1:3" x14ac:dyDescent="0.25">
      <c r="A1274" s="26" t="s">
        <v>72</v>
      </c>
      <c r="B1274" s="26" t="s">
        <v>40</v>
      </c>
      <c r="C1274">
        <v>251</v>
      </c>
    </row>
    <row r="1275" spans="1:3" x14ac:dyDescent="0.25">
      <c r="A1275" s="26" t="s">
        <v>72</v>
      </c>
      <c r="B1275" s="26" t="s">
        <v>41</v>
      </c>
      <c r="C1275">
        <v>439</v>
      </c>
    </row>
    <row r="1276" spans="1:3" x14ac:dyDescent="0.25">
      <c r="A1276" s="26" t="s">
        <v>72</v>
      </c>
      <c r="B1276" s="26" t="s">
        <v>42</v>
      </c>
      <c r="C1276">
        <v>456</v>
      </c>
    </row>
    <row r="1277" spans="1:3" x14ac:dyDescent="0.25">
      <c r="A1277" s="26" t="s">
        <v>72</v>
      </c>
      <c r="B1277" s="26" t="s">
        <v>43</v>
      </c>
      <c r="C1277">
        <v>544</v>
      </c>
    </row>
    <row r="1278" spans="1:3" x14ac:dyDescent="0.25">
      <c r="A1278" s="26" t="s">
        <v>73</v>
      </c>
      <c r="B1278" s="26" t="s">
        <v>0</v>
      </c>
      <c r="C1278">
        <v>151</v>
      </c>
    </row>
    <row r="1279" spans="1:3" x14ac:dyDescent="0.25">
      <c r="A1279" s="26" t="s">
        <v>73</v>
      </c>
      <c r="B1279" s="26" t="s">
        <v>1</v>
      </c>
      <c r="C1279">
        <v>149</v>
      </c>
    </row>
    <row r="1280" spans="1:3" x14ac:dyDescent="0.25">
      <c r="A1280" s="26" t="s">
        <v>73</v>
      </c>
      <c r="B1280" s="26" t="s">
        <v>2</v>
      </c>
      <c r="C1280">
        <v>160</v>
      </c>
    </row>
    <row r="1281" spans="1:3" x14ac:dyDescent="0.25">
      <c r="A1281" s="26" t="s">
        <v>73</v>
      </c>
      <c r="B1281" s="26" t="s">
        <v>3</v>
      </c>
      <c r="C1281">
        <v>182</v>
      </c>
    </row>
    <row r="1282" spans="1:3" x14ac:dyDescent="0.25">
      <c r="A1282" s="26" t="s">
        <v>73</v>
      </c>
      <c r="B1282" s="26" t="s">
        <v>4</v>
      </c>
      <c r="C1282">
        <v>134</v>
      </c>
    </row>
    <row r="1283" spans="1:3" x14ac:dyDescent="0.25">
      <c r="A1283" s="26" t="s">
        <v>73</v>
      </c>
      <c r="B1283" s="26" t="s">
        <v>5</v>
      </c>
      <c r="C1283">
        <v>191</v>
      </c>
    </row>
    <row r="1284" spans="1:3" x14ac:dyDescent="0.25">
      <c r="A1284" s="26" t="s">
        <v>73</v>
      </c>
      <c r="B1284" s="26" t="s">
        <v>6</v>
      </c>
      <c r="C1284">
        <v>161</v>
      </c>
    </row>
    <row r="1285" spans="1:3" x14ac:dyDescent="0.25">
      <c r="A1285" s="26" t="s">
        <v>73</v>
      </c>
      <c r="B1285" s="26" t="s">
        <v>7</v>
      </c>
      <c r="C1285">
        <v>204</v>
      </c>
    </row>
    <row r="1286" spans="1:3" x14ac:dyDescent="0.25">
      <c r="A1286" s="26" t="s">
        <v>73</v>
      </c>
      <c r="B1286" s="26" t="s">
        <v>8</v>
      </c>
      <c r="C1286">
        <v>195</v>
      </c>
    </row>
    <row r="1287" spans="1:3" x14ac:dyDescent="0.25">
      <c r="A1287" s="26" t="s">
        <v>73</v>
      </c>
      <c r="B1287" s="26" t="s">
        <v>9</v>
      </c>
      <c r="C1287">
        <v>201</v>
      </c>
    </row>
    <row r="1288" spans="1:3" x14ac:dyDescent="0.25">
      <c r="A1288" s="26" t="s">
        <v>73</v>
      </c>
      <c r="B1288" s="26" t="s">
        <v>10</v>
      </c>
      <c r="C1288">
        <v>210</v>
      </c>
    </row>
    <row r="1289" spans="1:3" x14ac:dyDescent="0.25">
      <c r="A1289" s="26" t="s">
        <v>73</v>
      </c>
      <c r="B1289" s="26" t="s">
        <v>11</v>
      </c>
      <c r="C1289">
        <v>180</v>
      </c>
    </row>
    <row r="1290" spans="1:3" x14ac:dyDescent="0.25">
      <c r="A1290" s="26" t="s">
        <v>73</v>
      </c>
      <c r="B1290" s="26" t="s">
        <v>12</v>
      </c>
      <c r="C1290">
        <v>109</v>
      </c>
    </row>
    <row r="1291" spans="1:3" x14ac:dyDescent="0.25">
      <c r="A1291" s="26" t="s">
        <v>73</v>
      </c>
      <c r="B1291" s="26" t="s">
        <v>13</v>
      </c>
      <c r="C1291">
        <v>144</v>
      </c>
    </row>
    <row r="1292" spans="1:3" x14ac:dyDescent="0.25">
      <c r="A1292" s="26" t="s">
        <v>73</v>
      </c>
      <c r="B1292" s="26" t="s">
        <v>14</v>
      </c>
      <c r="C1292">
        <v>178</v>
      </c>
    </row>
    <row r="1293" spans="1:3" x14ac:dyDescent="0.25">
      <c r="A1293" s="26" t="s">
        <v>73</v>
      </c>
      <c r="B1293" s="26" t="s">
        <v>15</v>
      </c>
      <c r="C1293">
        <v>118</v>
      </c>
    </row>
    <row r="1294" spans="1:3" x14ac:dyDescent="0.25">
      <c r="A1294" s="26" t="s">
        <v>73</v>
      </c>
      <c r="B1294" s="26" t="s">
        <v>16</v>
      </c>
      <c r="C1294">
        <v>228</v>
      </c>
    </row>
    <row r="1295" spans="1:3" x14ac:dyDescent="0.25">
      <c r="A1295" s="26" t="s">
        <v>73</v>
      </c>
      <c r="B1295" s="26" t="s">
        <v>17</v>
      </c>
      <c r="C1295">
        <v>336</v>
      </c>
    </row>
    <row r="1296" spans="1:3" x14ac:dyDescent="0.25">
      <c r="A1296" s="26" t="s">
        <v>73</v>
      </c>
      <c r="B1296" s="26" t="s">
        <v>18</v>
      </c>
      <c r="C1296">
        <v>370</v>
      </c>
    </row>
    <row r="1297" spans="1:3" x14ac:dyDescent="0.25">
      <c r="A1297" s="26" t="s">
        <v>73</v>
      </c>
      <c r="B1297" s="26" t="s">
        <v>19</v>
      </c>
      <c r="C1297">
        <v>363</v>
      </c>
    </row>
    <row r="1298" spans="1:3" x14ac:dyDescent="0.25">
      <c r="A1298" s="26" t="s">
        <v>73</v>
      </c>
      <c r="B1298" s="26" t="s">
        <v>20</v>
      </c>
      <c r="C1298">
        <v>431</v>
      </c>
    </row>
    <row r="1299" spans="1:3" x14ac:dyDescent="0.25">
      <c r="A1299" s="26" t="s">
        <v>73</v>
      </c>
      <c r="B1299" s="26" t="s">
        <v>21</v>
      </c>
      <c r="C1299">
        <v>387</v>
      </c>
    </row>
    <row r="1300" spans="1:3" x14ac:dyDescent="0.25">
      <c r="A1300" s="26" t="s">
        <v>73</v>
      </c>
      <c r="B1300" s="26" t="s">
        <v>22</v>
      </c>
      <c r="C1300">
        <v>296</v>
      </c>
    </row>
    <row r="1301" spans="1:3" x14ac:dyDescent="0.25">
      <c r="A1301" s="26" t="s">
        <v>73</v>
      </c>
      <c r="B1301" s="26" t="s">
        <v>23</v>
      </c>
      <c r="C1301">
        <v>275</v>
      </c>
    </row>
    <row r="1302" spans="1:3" x14ac:dyDescent="0.25">
      <c r="A1302" s="26" t="s">
        <v>73</v>
      </c>
      <c r="B1302" s="26" t="s">
        <v>24</v>
      </c>
      <c r="C1302">
        <v>146</v>
      </c>
    </row>
    <row r="1303" spans="1:3" x14ac:dyDescent="0.25">
      <c r="A1303" s="26" t="s">
        <v>73</v>
      </c>
      <c r="B1303" s="26" t="s">
        <v>25</v>
      </c>
      <c r="C1303">
        <v>204</v>
      </c>
    </row>
    <row r="1304" spans="1:3" x14ac:dyDescent="0.25">
      <c r="A1304" s="26" t="s">
        <v>73</v>
      </c>
      <c r="B1304" s="26" t="s">
        <v>26</v>
      </c>
      <c r="C1304">
        <v>224</v>
      </c>
    </row>
    <row r="1305" spans="1:3" x14ac:dyDescent="0.25">
      <c r="A1305" s="26" t="s">
        <v>73</v>
      </c>
      <c r="B1305" s="26" t="s">
        <v>27</v>
      </c>
      <c r="C1305">
        <v>231</v>
      </c>
    </row>
    <row r="1306" spans="1:3" x14ac:dyDescent="0.25">
      <c r="A1306" s="26" t="s">
        <v>73</v>
      </c>
      <c r="B1306" s="26" t="s">
        <v>28</v>
      </c>
      <c r="C1306">
        <v>226</v>
      </c>
    </row>
    <row r="1307" spans="1:3" x14ac:dyDescent="0.25">
      <c r="A1307" s="26" t="s">
        <v>73</v>
      </c>
      <c r="B1307" s="26" t="s">
        <v>29</v>
      </c>
      <c r="C1307">
        <v>331</v>
      </c>
    </row>
    <row r="1308" spans="1:3" x14ac:dyDescent="0.25">
      <c r="A1308" s="26" t="s">
        <v>73</v>
      </c>
      <c r="B1308" s="26" t="s">
        <v>30</v>
      </c>
      <c r="C1308">
        <v>172</v>
      </c>
    </row>
    <row r="1309" spans="1:3" x14ac:dyDescent="0.25">
      <c r="A1309" s="26" t="s">
        <v>73</v>
      </c>
      <c r="B1309" s="26" t="s">
        <v>31</v>
      </c>
      <c r="C1309">
        <v>203</v>
      </c>
    </row>
    <row r="1310" spans="1:3" x14ac:dyDescent="0.25">
      <c r="A1310" s="26" t="s">
        <v>73</v>
      </c>
      <c r="B1310" s="26" t="s">
        <v>32</v>
      </c>
      <c r="C1310">
        <v>209</v>
      </c>
    </row>
    <row r="1311" spans="1:3" x14ac:dyDescent="0.25">
      <c r="A1311" s="26" t="s">
        <v>73</v>
      </c>
      <c r="B1311" s="26" t="s">
        <v>33</v>
      </c>
      <c r="C1311">
        <v>207</v>
      </c>
    </row>
    <row r="1312" spans="1:3" x14ac:dyDescent="0.25">
      <c r="A1312" s="26" t="s">
        <v>73</v>
      </c>
      <c r="B1312" s="26" t="s">
        <v>34</v>
      </c>
      <c r="C1312">
        <v>227</v>
      </c>
    </row>
    <row r="1313" spans="1:3" x14ac:dyDescent="0.25">
      <c r="A1313" s="26" t="s">
        <v>73</v>
      </c>
      <c r="B1313" s="26" t="s">
        <v>35</v>
      </c>
      <c r="C1313">
        <v>262</v>
      </c>
    </row>
    <row r="1314" spans="1:3" x14ac:dyDescent="0.25">
      <c r="A1314" s="26" t="s">
        <v>73</v>
      </c>
      <c r="B1314" s="26" t="s">
        <v>36</v>
      </c>
      <c r="C1314">
        <v>154</v>
      </c>
    </row>
    <row r="1315" spans="1:3" x14ac:dyDescent="0.25">
      <c r="A1315" s="26" t="s">
        <v>73</v>
      </c>
      <c r="B1315" s="26" t="s">
        <v>37</v>
      </c>
      <c r="C1315">
        <v>168</v>
      </c>
    </row>
    <row r="1316" spans="1:3" x14ac:dyDescent="0.25">
      <c r="A1316" s="26" t="s">
        <v>73</v>
      </c>
      <c r="B1316" s="26" t="s">
        <v>38</v>
      </c>
      <c r="C1316">
        <v>288</v>
      </c>
    </row>
    <row r="1317" spans="1:3" x14ac:dyDescent="0.25">
      <c r="A1317" s="26" t="s">
        <v>73</v>
      </c>
      <c r="B1317" s="26" t="s">
        <v>39</v>
      </c>
      <c r="C1317">
        <v>89</v>
      </c>
    </row>
    <row r="1318" spans="1:3" x14ac:dyDescent="0.25">
      <c r="A1318" s="26" t="s">
        <v>73</v>
      </c>
      <c r="B1318" s="26" t="s">
        <v>40</v>
      </c>
      <c r="C1318">
        <v>83</v>
      </c>
    </row>
    <row r="1319" spans="1:3" x14ac:dyDescent="0.25">
      <c r="A1319" s="26" t="s">
        <v>73</v>
      </c>
      <c r="B1319" s="26" t="s">
        <v>41</v>
      </c>
      <c r="C1319">
        <v>114</v>
      </c>
    </row>
    <row r="1320" spans="1:3" x14ac:dyDescent="0.25">
      <c r="A1320" s="26" t="s">
        <v>73</v>
      </c>
      <c r="B1320" s="26" t="s">
        <v>42</v>
      </c>
      <c r="C1320">
        <v>164</v>
      </c>
    </row>
    <row r="1321" spans="1:3" x14ac:dyDescent="0.25">
      <c r="A1321" s="26" t="s">
        <v>73</v>
      </c>
      <c r="B1321" s="26" t="s">
        <v>43</v>
      </c>
      <c r="C1321">
        <v>187</v>
      </c>
    </row>
    <row r="1322" spans="1:3" x14ac:dyDescent="0.25">
      <c r="A1322" s="26" t="s">
        <v>74</v>
      </c>
      <c r="B1322" s="26" t="s">
        <v>0</v>
      </c>
      <c r="C1322">
        <v>98</v>
      </c>
    </row>
    <row r="1323" spans="1:3" x14ac:dyDescent="0.25">
      <c r="A1323" s="26" t="s">
        <v>74</v>
      </c>
      <c r="B1323" s="26" t="s">
        <v>1</v>
      </c>
      <c r="C1323">
        <v>119</v>
      </c>
    </row>
    <row r="1324" spans="1:3" x14ac:dyDescent="0.25">
      <c r="A1324" s="26" t="s">
        <v>74</v>
      </c>
      <c r="B1324" s="26" t="s">
        <v>2</v>
      </c>
      <c r="C1324">
        <v>112</v>
      </c>
    </row>
    <row r="1325" spans="1:3" x14ac:dyDescent="0.25">
      <c r="A1325" s="26" t="s">
        <v>74</v>
      </c>
      <c r="B1325" s="26" t="s">
        <v>3</v>
      </c>
      <c r="C1325">
        <v>128</v>
      </c>
    </row>
    <row r="1326" spans="1:3" x14ac:dyDescent="0.25">
      <c r="A1326" s="26" t="s">
        <v>74</v>
      </c>
      <c r="B1326" s="26" t="s">
        <v>4</v>
      </c>
      <c r="C1326">
        <v>95</v>
      </c>
    </row>
    <row r="1327" spans="1:3" x14ac:dyDescent="0.25">
      <c r="A1327" s="26" t="s">
        <v>74</v>
      </c>
      <c r="B1327" s="26" t="s">
        <v>5</v>
      </c>
      <c r="C1327">
        <v>114</v>
      </c>
    </row>
    <row r="1328" spans="1:3" x14ac:dyDescent="0.25">
      <c r="A1328" s="26" t="s">
        <v>74</v>
      </c>
      <c r="B1328" s="26" t="s">
        <v>6</v>
      </c>
      <c r="C1328">
        <v>103</v>
      </c>
    </row>
    <row r="1329" spans="1:3" x14ac:dyDescent="0.25">
      <c r="A1329" s="26" t="s">
        <v>74</v>
      </c>
      <c r="B1329" s="26" t="s">
        <v>7</v>
      </c>
      <c r="C1329">
        <v>89</v>
      </c>
    </row>
    <row r="1330" spans="1:3" x14ac:dyDescent="0.25">
      <c r="A1330" s="26" t="s">
        <v>74</v>
      </c>
      <c r="B1330" s="26" t="s">
        <v>8</v>
      </c>
      <c r="C1330">
        <v>110</v>
      </c>
    </row>
    <row r="1331" spans="1:3" x14ac:dyDescent="0.25">
      <c r="A1331" s="26" t="s">
        <v>74</v>
      </c>
      <c r="B1331" s="26" t="s">
        <v>9</v>
      </c>
      <c r="C1331">
        <v>130</v>
      </c>
    </row>
    <row r="1332" spans="1:3" x14ac:dyDescent="0.25">
      <c r="A1332" s="26" t="s">
        <v>74</v>
      </c>
      <c r="B1332" s="26" t="s">
        <v>10</v>
      </c>
      <c r="C1332">
        <v>126</v>
      </c>
    </row>
    <row r="1333" spans="1:3" x14ac:dyDescent="0.25">
      <c r="A1333" s="26" t="s">
        <v>74</v>
      </c>
      <c r="B1333" s="26" t="s">
        <v>11</v>
      </c>
      <c r="C1333">
        <v>123</v>
      </c>
    </row>
    <row r="1334" spans="1:3" x14ac:dyDescent="0.25">
      <c r="A1334" s="26" t="s">
        <v>74</v>
      </c>
      <c r="B1334" s="26" t="s">
        <v>12</v>
      </c>
      <c r="C1334">
        <v>75</v>
      </c>
    </row>
    <row r="1335" spans="1:3" x14ac:dyDescent="0.25">
      <c r="A1335" s="26" t="s">
        <v>74</v>
      </c>
      <c r="B1335" s="26" t="s">
        <v>13</v>
      </c>
      <c r="C1335">
        <v>87</v>
      </c>
    </row>
    <row r="1336" spans="1:3" x14ac:dyDescent="0.25">
      <c r="A1336" s="26" t="s">
        <v>74</v>
      </c>
      <c r="B1336" s="26" t="s">
        <v>14</v>
      </c>
      <c r="C1336">
        <v>99</v>
      </c>
    </row>
    <row r="1337" spans="1:3" x14ac:dyDescent="0.25">
      <c r="A1337" s="26" t="s">
        <v>74</v>
      </c>
      <c r="B1337" s="26" t="s">
        <v>15</v>
      </c>
      <c r="C1337">
        <v>56</v>
      </c>
    </row>
    <row r="1338" spans="1:3" x14ac:dyDescent="0.25">
      <c r="A1338" s="26" t="s">
        <v>74</v>
      </c>
      <c r="B1338" s="26" t="s">
        <v>16</v>
      </c>
      <c r="C1338">
        <v>120</v>
      </c>
    </row>
    <row r="1339" spans="1:3" x14ac:dyDescent="0.25">
      <c r="A1339" s="26" t="s">
        <v>74</v>
      </c>
      <c r="B1339" s="26" t="s">
        <v>17</v>
      </c>
      <c r="C1339">
        <v>148</v>
      </c>
    </row>
    <row r="1340" spans="1:3" x14ac:dyDescent="0.25">
      <c r="A1340" s="26" t="s">
        <v>74</v>
      </c>
      <c r="B1340" s="26" t="s">
        <v>18</v>
      </c>
      <c r="C1340">
        <v>141</v>
      </c>
    </row>
    <row r="1341" spans="1:3" x14ac:dyDescent="0.25">
      <c r="A1341" s="26" t="s">
        <v>74</v>
      </c>
      <c r="B1341" s="26" t="s">
        <v>19</v>
      </c>
      <c r="C1341">
        <v>165</v>
      </c>
    </row>
    <row r="1342" spans="1:3" x14ac:dyDescent="0.25">
      <c r="A1342" s="26" t="s">
        <v>74</v>
      </c>
      <c r="B1342" s="26" t="s">
        <v>20</v>
      </c>
      <c r="C1342">
        <v>203</v>
      </c>
    </row>
    <row r="1343" spans="1:3" x14ac:dyDescent="0.25">
      <c r="A1343" s="26" t="s">
        <v>74</v>
      </c>
      <c r="B1343" s="26" t="s">
        <v>21</v>
      </c>
      <c r="C1343">
        <v>169</v>
      </c>
    </row>
    <row r="1344" spans="1:3" x14ac:dyDescent="0.25">
      <c r="A1344" s="26" t="s">
        <v>74</v>
      </c>
      <c r="B1344" s="26" t="s">
        <v>22</v>
      </c>
      <c r="C1344">
        <v>154</v>
      </c>
    </row>
    <row r="1345" spans="1:3" x14ac:dyDescent="0.25">
      <c r="A1345" s="26" t="s">
        <v>74</v>
      </c>
      <c r="B1345" s="26" t="s">
        <v>23</v>
      </c>
      <c r="C1345">
        <v>147</v>
      </c>
    </row>
    <row r="1346" spans="1:3" x14ac:dyDescent="0.25">
      <c r="A1346" s="26" t="s">
        <v>74</v>
      </c>
      <c r="B1346" s="26" t="s">
        <v>24</v>
      </c>
      <c r="C1346">
        <v>51</v>
      </c>
    </row>
    <row r="1347" spans="1:3" x14ac:dyDescent="0.25">
      <c r="A1347" s="26" t="s">
        <v>74</v>
      </c>
      <c r="B1347" s="26" t="s">
        <v>25</v>
      </c>
      <c r="C1347">
        <v>109</v>
      </c>
    </row>
    <row r="1348" spans="1:3" x14ac:dyDescent="0.25">
      <c r="A1348" s="26" t="s">
        <v>74</v>
      </c>
      <c r="B1348" s="26" t="s">
        <v>26</v>
      </c>
      <c r="C1348">
        <v>142</v>
      </c>
    </row>
    <row r="1349" spans="1:3" x14ac:dyDescent="0.25">
      <c r="A1349" s="26" t="s">
        <v>74</v>
      </c>
      <c r="B1349" s="26" t="s">
        <v>27</v>
      </c>
      <c r="C1349">
        <v>117</v>
      </c>
    </row>
    <row r="1350" spans="1:3" x14ac:dyDescent="0.25">
      <c r="A1350" s="26" t="s">
        <v>74</v>
      </c>
      <c r="B1350" s="26" t="s">
        <v>28</v>
      </c>
      <c r="C1350">
        <v>121</v>
      </c>
    </row>
    <row r="1351" spans="1:3" x14ac:dyDescent="0.25">
      <c r="A1351" s="26" t="s">
        <v>74</v>
      </c>
      <c r="B1351" s="26" t="s">
        <v>29</v>
      </c>
      <c r="C1351">
        <v>137</v>
      </c>
    </row>
    <row r="1352" spans="1:3" x14ac:dyDescent="0.25">
      <c r="A1352" s="26" t="s">
        <v>74</v>
      </c>
      <c r="B1352" s="26" t="s">
        <v>30</v>
      </c>
      <c r="C1352">
        <v>58</v>
      </c>
    </row>
    <row r="1353" spans="1:3" x14ac:dyDescent="0.25">
      <c r="A1353" s="26" t="s">
        <v>74</v>
      </c>
      <c r="B1353" s="26" t="s">
        <v>31</v>
      </c>
      <c r="C1353">
        <v>80</v>
      </c>
    </row>
    <row r="1354" spans="1:3" x14ac:dyDescent="0.25">
      <c r="A1354" s="26" t="s">
        <v>74</v>
      </c>
      <c r="B1354" s="26" t="s">
        <v>32</v>
      </c>
      <c r="C1354">
        <v>116</v>
      </c>
    </row>
    <row r="1355" spans="1:3" x14ac:dyDescent="0.25">
      <c r="A1355" s="26" t="s">
        <v>74</v>
      </c>
      <c r="B1355" s="26" t="s">
        <v>33</v>
      </c>
      <c r="C1355">
        <v>124</v>
      </c>
    </row>
    <row r="1356" spans="1:3" x14ac:dyDescent="0.25">
      <c r="A1356" s="26" t="s">
        <v>74</v>
      </c>
      <c r="B1356" s="26" t="s">
        <v>34</v>
      </c>
      <c r="C1356">
        <v>105</v>
      </c>
    </row>
    <row r="1357" spans="1:3" x14ac:dyDescent="0.25">
      <c r="A1357" s="26" t="s">
        <v>74</v>
      </c>
      <c r="B1357" s="26" t="s">
        <v>35</v>
      </c>
      <c r="C1357">
        <v>139</v>
      </c>
    </row>
    <row r="1358" spans="1:3" x14ac:dyDescent="0.25">
      <c r="A1358" s="26" t="s">
        <v>74</v>
      </c>
      <c r="B1358" s="26" t="s">
        <v>36</v>
      </c>
      <c r="C1358">
        <v>91</v>
      </c>
    </row>
    <row r="1359" spans="1:3" x14ac:dyDescent="0.25">
      <c r="A1359" s="26" t="s">
        <v>74</v>
      </c>
      <c r="B1359" s="26" t="s">
        <v>37</v>
      </c>
      <c r="C1359">
        <v>164</v>
      </c>
    </row>
    <row r="1360" spans="1:3" x14ac:dyDescent="0.25">
      <c r="A1360" s="26" t="s">
        <v>74</v>
      </c>
      <c r="B1360" s="26" t="s">
        <v>38</v>
      </c>
      <c r="C1360">
        <v>201</v>
      </c>
    </row>
    <row r="1361" spans="1:3" x14ac:dyDescent="0.25">
      <c r="A1361" s="26" t="s">
        <v>74</v>
      </c>
      <c r="B1361" s="26" t="s">
        <v>39</v>
      </c>
      <c r="C1361">
        <v>60</v>
      </c>
    </row>
    <row r="1362" spans="1:3" x14ac:dyDescent="0.25">
      <c r="A1362" s="26" t="s">
        <v>74</v>
      </c>
      <c r="B1362" s="26" t="s">
        <v>40</v>
      </c>
      <c r="C1362">
        <v>30</v>
      </c>
    </row>
    <row r="1363" spans="1:3" x14ac:dyDescent="0.25">
      <c r="A1363" s="26" t="s">
        <v>74</v>
      </c>
      <c r="B1363" s="26" t="s">
        <v>41</v>
      </c>
      <c r="C1363">
        <v>69</v>
      </c>
    </row>
    <row r="1364" spans="1:3" x14ac:dyDescent="0.25">
      <c r="A1364" s="26" t="s">
        <v>74</v>
      </c>
      <c r="B1364" s="26" t="s">
        <v>42</v>
      </c>
      <c r="C1364">
        <v>60</v>
      </c>
    </row>
    <row r="1365" spans="1:3" x14ac:dyDescent="0.25">
      <c r="A1365" s="26" t="s">
        <v>74</v>
      </c>
      <c r="B1365" s="26" t="s">
        <v>43</v>
      </c>
      <c r="C1365">
        <v>105</v>
      </c>
    </row>
    <row r="1366" spans="1:3" x14ac:dyDescent="0.25">
      <c r="A1366" s="26" t="s">
        <v>75</v>
      </c>
      <c r="B1366" s="26" t="s">
        <v>0</v>
      </c>
      <c r="C1366">
        <v>65</v>
      </c>
    </row>
    <row r="1367" spans="1:3" x14ac:dyDescent="0.25">
      <c r="A1367" s="26" t="s">
        <v>75</v>
      </c>
      <c r="B1367" s="26" t="s">
        <v>1</v>
      </c>
      <c r="C1367">
        <v>103</v>
      </c>
    </row>
    <row r="1368" spans="1:3" x14ac:dyDescent="0.25">
      <c r="A1368" s="26" t="s">
        <v>75</v>
      </c>
      <c r="B1368" s="26" t="s">
        <v>2</v>
      </c>
      <c r="C1368">
        <v>102</v>
      </c>
    </row>
    <row r="1369" spans="1:3" x14ac:dyDescent="0.25">
      <c r="A1369" s="26" t="s">
        <v>75</v>
      </c>
      <c r="B1369" s="26" t="s">
        <v>3</v>
      </c>
      <c r="C1369">
        <v>89</v>
      </c>
    </row>
    <row r="1370" spans="1:3" x14ac:dyDescent="0.25">
      <c r="A1370" s="26" t="s">
        <v>75</v>
      </c>
      <c r="B1370" s="26" t="s">
        <v>4</v>
      </c>
      <c r="C1370">
        <v>84</v>
      </c>
    </row>
    <row r="1371" spans="1:3" x14ac:dyDescent="0.25">
      <c r="A1371" s="26" t="s">
        <v>75</v>
      </c>
      <c r="B1371" s="26" t="s">
        <v>5</v>
      </c>
      <c r="C1371">
        <v>108</v>
      </c>
    </row>
    <row r="1372" spans="1:3" x14ac:dyDescent="0.25">
      <c r="A1372" s="26" t="s">
        <v>75</v>
      </c>
      <c r="B1372" s="26" t="s">
        <v>6</v>
      </c>
      <c r="C1372">
        <v>93</v>
      </c>
    </row>
    <row r="1373" spans="1:3" x14ac:dyDescent="0.25">
      <c r="A1373" s="26" t="s">
        <v>75</v>
      </c>
      <c r="B1373" s="26" t="s">
        <v>7</v>
      </c>
      <c r="C1373">
        <v>103</v>
      </c>
    </row>
    <row r="1374" spans="1:3" x14ac:dyDescent="0.25">
      <c r="A1374" s="26" t="s">
        <v>75</v>
      </c>
      <c r="B1374" s="26" t="s">
        <v>8</v>
      </c>
      <c r="C1374">
        <v>104</v>
      </c>
    </row>
    <row r="1375" spans="1:3" x14ac:dyDescent="0.25">
      <c r="A1375" s="26" t="s">
        <v>75</v>
      </c>
      <c r="B1375" s="26" t="s">
        <v>9</v>
      </c>
      <c r="C1375">
        <v>97</v>
      </c>
    </row>
    <row r="1376" spans="1:3" x14ac:dyDescent="0.25">
      <c r="A1376" s="26" t="s">
        <v>75</v>
      </c>
      <c r="B1376" s="26" t="s">
        <v>10</v>
      </c>
      <c r="C1376">
        <v>117</v>
      </c>
    </row>
    <row r="1377" spans="1:3" x14ac:dyDescent="0.25">
      <c r="A1377" s="26" t="s">
        <v>75</v>
      </c>
      <c r="B1377" s="26" t="s">
        <v>11</v>
      </c>
      <c r="C1377">
        <v>136</v>
      </c>
    </row>
    <row r="1378" spans="1:3" x14ac:dyDescent="0.25">
      <c r="A1378" s="26" t="s">
        <v>75</v>
      </c>
      <c r="B1378" s="26" t="s">
        <v>12</v>
      </c>
      <c r="C1378">
        <v>97</v>
      </c>
    </row>
    <row r="1379" spans="1:3" x14ac:dyDescent="0.25">
      <c r="A1379" s="26" t="s">
        <v>75</v>
      </c>
      <c r="B1379" s="26" t="s">
        <v>13</v>
      </c>
      <c r="C1379">
        <v>108</v>
      </c>
    </row>
    <row r="1380" spans="1:3" x14ac:dyDescent="0.25">
      <c r="A1380" s="26" t="s">
        <v>75</v>
      </c>
      <c r="B1380" s="26" t="s">
        <v>14</v>
      </c>
      <c r="C1380">
        <v>139</v>
      </c>
    </row>
    <row r="1381" spans="1:3" x14ac:dyDescent="0.25">
      <c r="A1381" s="26" t="s">
        <v>75</v>
      </c>
      <c r="B1381" s="26" t="s">
        <v>15</v>
      </c>
      <c r="C1381">
        <v>100</v>
      </c>
    </row>
    <row r="1382" spans="1:3" x14ac:dyDescent="0.25">
      <c r="A1382" s="26" t="s">
        <v>75</v>
      </c>
      <c r="B1382" s="26" t="s">
        <v>16</v>
      </c>
      <c r="C1382">
        <v>134</v>
      </c>
    </row>
    <row r="1383" spans="1:3" x14ac:dyDescent="0.25">
      <c r="A1383" s="26" t="s">
        <v>75</v>
      </c>
      <c r="B1383" s="26" t="s">
        <v>17</v>
      </c>
      <c r="C1383">
        <v>181</v>
      </c>
    </row>
    <row r="1384" spans="1:3" x14ac:dyDescent="0.25">
      <c r="A1384" s="26" t="s">
        <v>75</v>
      </c>
      <c r="B1384" s="26" t="s">
        <v>18</v>
      </c>
      <c r="C1384">
        <v>218</v>
      </c>
    </row>
    <row r="1385" spans="1:3" x14ac:dyDescent="0.25">
      <c r="A1385" s="26" t="s">
        <v>75</v>
      </c>
      <c r="B1385" s="26" t="s">
        <v>19</v>
      </c>
      <c r="C1385">
        <v>223</v>
      </c>
    </row>
    <row r="1386" spans="1:3" x14ac:dyDescent="0.25">
      <c r="A1386" s="26" t="s">
        <v>75</v>
      </c>
      <c r="B1386" s="26" t="s">
        <v>20</v>
      </c>
      <c r="C1386">
        <v>264</v>
      </c>
    </row>
    <row r="1387" spans="1:3" x14ac:dyDescent="0.25">
      <c r="A1387" s="26" t="s">
        <v>75</v>
      </c>
      <c r="B1387" s="26" t="s">
        <v>21</v>
      </c>
      <c r="C1387">
        <v>276</v>
      </c>
    </row>
    <row r="1388" spans="1:3" x14ac:dyDescent="0.25">
      <c r="A1388" s="26" t="s">
        <v>75</v>
      </c>
      <c r="B1388" s="26" t="s">
        <v>22</v>
      </c>
      <c r="C1388">
        <v>198</v>
      </c>
    </row>
    <row r="1389" spans="1:3" x14ac:dyDescent="0.25">
      <c r="A1389" s="26" t="s">
        <v>75</v>
      </c>
      <c r="B1389" s="26" t="s">
        <v>23</v>
      </c>
      <c r="C1389">
        <v>185</v>
      </c>
    </row>
    <row r="1390" spans="1:3" x14ac:dyDescent="0.25">
      <c r="A1390" s="26" t="s">
        <v>75</v>
      </c>
      <c r="B1390" s="26" t="s">
        <v>24</v>
      </c>
      <c r="C1390">
        <v>98</v>
      </c>
    </row>
    <row r="1391" spans="1:3" x14ac:dyDescent="0.25">
      <c r="A1391" s="26" t="s">
        <v>75</v>
      </c>
      <c r="B1391" s="26" t="s">
        <v>25</v>
      </c>
      <c r="C1391">
        <v>148</v>
      </c>
    </row>
    <row r="1392" spans="1:3" x14ac:dyDescent="0.25">
      <c r="A1392" s="26" t="s">
        <v>75</v>
      </c>
      <c r="B1392" s="26" t="s">
        <v>26</v>
      </c>
      <c r="C1392">
        <v>157</v>
      </c>
    </row>
    <row r="1393" spans="1:3" x14ac:dyDescent="0.25">
      <c r="A1393" s="26" t="s">
        <v>75</v>
      </c>
      <c r="B1393" s="26" t="s">
        <v>27</v>
      </c>
      <c r="C1393">
        <v>163</v>
      </c>
    </row>
    <row r="1394" spans="1:3" x14ac:dyDescent="0.25">
      <c r="A1394" s="26" t="s">
        <v>75</v>
      </c>
      <c r="B1394" s="26" t="s">
        <v>28</v>
      </c>
      <c r="C1394">
        <v>161</v>
      </c>
    </row>
    <row r="1395" spans="1:3" x14ac:dyDescent="0.25">
      <c r="A1395" s="26" t="s">
        <v>75</v>
      </c>
      <c r="B1395" s="26" t="s">
        <v>29</v>
      </c>
      <c r="C1395">
        <v>205</v>
      </c>
    </row>
    <row r="1396" spans="1:3" x14ac:dyDescent="0.25">
      <c r="A1396" s="26" t="s">
        <v>75</v>
      </c>
      <c r="B1396" s="26" t="s">
        <v>30</v>
      </c>
      <c r="C1396">
        <v>96</v>
      </c>
    </row>
    <row r="1397" spans="1:3" x14ac:dyDescent="0.25">
      <c r="A1397" s="26" t="s">
        <v>75</v>
      </c>
      <c r="B1397" s="26" t="s">
        <v>31</v>
      </c>
      <c r="C1397">
        <v>114</v>
      </c>
    </row>
    <row r="1398" spans="1:3" x14ac:dyDescent="0.25">
      <c r="A1398" s="26" t="s">
        <v>75</v>
      </c>
      <c r="B1398" s="26" t="s">
        <v>32</v>
      </c>
      <c r="C1398">
        <v>148</v>
      </c>
    </row>
    <row r="1399" spans="1:3" x14ac:dyDescent="0.25">
      <c r="A1399" s="26" t="s">
        <v>75</v>
      </c>
      <c r="B1399" s="26" t="s">
        <v>33</v>
      </c>
      <c r="C1399">
        <v>147</v>
      </c>
    </row>
    <row r="1400" spans="1:3" x14ac:dyDescent="0.25">
      <c r="A1400" s="26" t="s">
        <v>75</v>
      </c>
      <c r="B1400" s="26" t="s">
        <v>34</v>
      </c>
      <c r="C1400">
        <v>150</v>
      </c>
    </row>
    <row r="1401" spans="1:3" x14ac:dyDescent="0.25">
      <c r="A1401" s="26" t="s">
        <v>75</v>
      </c>
      <c r="B1401" s="26" t="s">
        <v>35</v>
      </c>
      <c r="C1401">
        <v>196</v>
      </c>
    </row>
    <row r="1402" spans="1:3" x14ac:dyDescent="0.25">
      <c r="A1402" s="26" t="s">
        <v>75</v>
      </c>
      <c r="B1402" s="26" t="s">
        <v>36</v>
      </c>
      <c r="C1402">
        <v>108</v>
      </c>
    </row>
    <row r="1403" spans="1:3" x14ac:dyDescent="0.25">
      <c r="A1403" s="26" t="s">
        <v>75</v>
      </c>
      <c r="B1403" s="26" t="s">
        <v>37</v>
      </c>
      <c r="C1403">
        <v>124</v>
      </c>
    </row>
    <row r="1404" spans="1:3" x14ac:dyDescent="0.25">
      <c r="A1404" s="26" t="s">
        <v>75</v>
      </c>
      <c r="B1404" s="26" t="s">
        <v>38</v>
      </c>
      <c r="C1404">
        <v>192</v>
      </c>
    </row>
    <row r="1405" spans="1:3" x14ac:dyDescent="0.25">
      <c r="A1405" s="26" t="s">
        <v>75</v>
      </c>
      <c r="B1405" s="26" t="s">
        <v>39</v>
      </c>
      <c r="C1405">
        <v>81</v>
      </c>
    </row>
    <row r="1406" spans="1:3" x14ac:dyDescent="0.25">
      <c r="A1406" s="26" t="s">
        <v>75</v>
      </c>
      <c r="B1406" s="26" t="s">
        <v>40</v>
      </c>
      <c r="C1406">
        <v>41</v>
      </c>
    </row>
    <row r="1407" spans="1:3" x14ac:dyDescent="0.25">
      <c r="A1407" s="26" t="s">
        <v>75</v>
      </c>
      <c r="B1407" s="26" t="s">
        <v>41</v>
      </c>
      <c r="C1407">
        <v>70</v>
      </c>
    </row>
    <row r="1408" spans="1:3" x14ac:dyDescent="0.25">
      <c r="A1408" s="26" t="s">
        <v>75</v>
      </c>
      <c r="B1408" s="26" t="s">
        <v>42</v>
      </c>
      <c r="C1408">
        <v>63</v>
      </c>
    </row>
    <row r="1409" spans="1:3" x14ac:dyDescent="0.25">
      <c r="A1409" s="26" t="s">
        <v>75</v>
      </c>
      <c r="B1409" s="26" t="s">
        <v>43</v>
      </c>
      <c r="C1409">
        <v>92</v>
      </c>
    </row>
    <row r="1410" spans="1:3" x14ac:dyDescent="0.25">
      <c r="A1410" s="26" t="s">
        <v>76</v>
      </c>
      <c r="B1410" s="26" t="s">
        <v>0</v>
      </c>
      <c r="C1410">
        <v>2330</v>
      </c>
    </row>
    <row r="1411" spans="1:3" x14ac:dyDescent="0.25">
      <c r="A1411" s="26" t="s">
        <v>76</v>
      </c>
      <c r="B1411" s="26" t="s">
        <v>1</v>
      </c>
      <c r="C1411">
        <v>2679</v>
      </c>
    </row>
    <row r="1412" spans="1:3" x14ac:dyDescent="0.25">
      <c r="A1412" s="26" t="s">
        <v>76</v>
      </c>
      <c r="B1412" s="26" t="s">
        <v>2</v>
      </c>
      <c r="C1412">
        <v>2748</v>
      </c>
    </row>
    <row r="1413" spans="1:3" x14ac:dyDescent="0.25">
      <c r="A1413" s="26" t="s">
        <v>76</v>
      </c>
      <c r="B1413" s="26" t="s">
        <v>3</v>
      </c>
      <c r="C1413">
        <v>2897</v>
      </c>
    </row>
    <row r="1414" spans="1:3" x14ac:dyDescent="0.25">
      <c r="A1414" s="26" t="s">
        <v>76</v>
      </c>
      <c r="B1414" s="26" t="s">
        <v>4</v>
      </c>
      <c r="C1414">
        <v>2533</v>
      </c>
    </row>
    <row r="1415" spans="1:3" x14ac:dyDescent="0.25">
      <c r="A1415" s="26" t="s">
        <v>76</v>
      </c>
      <c r="B1415" s="26" t="s">
        <v>5</v>
      </c>
      <c r="C1415">
        <v>2676</v>
      </c>
    </row>
    <row r="1416" spans="1:3" x14ac:dyDescent="0.25">
      <c r="A1416" s="26" t="s">
        <v>76</v>
      </c>
      <c r="B1416" s="26" t="s">
        <v>6</v>
      </c>
      <c r="C1416">
        <v>2206</v>
      </c>
    </row>
    <row r="1417" spans="1:3" x14ac:dyDescent="0.25">
      <c r="A1417" s="26" t="s">
        <v>76</v>
      </c>
      <c r="B1417" s="26" t="s">
        <v>7</v>
      </c>
      <c r="C1417">
        <v>2573</v>
      </c>
    </row>
    <row r="1418" spans="1:3" x14ac:dyDescent="0.25">
      <c r="A1418" s="26" t="s">
        <v>76</v>
      </c>
      <c r="B1418" s="26" t="s">
        <v>8</v>
      </c>
      <c r="C1418">
        <v>2317</v>
      </c>
    </row>
    <row r="1419" spans="1:3" x14ac:dyDescent="0.25">
      <c r="A1419" s="26" t="s">
        <v>76</v>
      </c>
      <c r="B1419" s="26" t="s">
        <v>9</v>
      </c>
      <c r="C1419">
        <v>2500</v>
      </c>
    </row>
    <row r="1420" spans="1:3" x14ac:dyDescent="0.25">
      <c r="A1420" s="26" t="s">
        <v>76</v>
      </c>
      <c r="B1420" s="26" t="s">
        <v>10</v>
      </c>
      <c r="C1420">
        <v>2689</v>
      </c>
    </row>
    <row r="1421" spans="1:3" x14ac:dyDescent="0.25">
      <c r="A1421" s="26" t="s">
        <v>76</v>
      </c>
      <c r="B1421" s="26" t="s">
        <v>11</v>
      </c>
      <c r="C1421">
        <v>3463</v>
      </c>
    </row>
    <row r="1422" spans="1:3" x14ac:dyDescent="0.25">
      <c r="A1422" s="26" t="s">
        <v>76</v>
      </c>
      <c r="B1422" s="26" t="s">
        <v>12</v>
      </c>
      <c r="C1422">
        <v>2030</v>
      </c>
    </row>
    <row r="1423" spans="1:3" x14ac:dyDescent="0.25">
      <c r="A1423" s="26" t="s">
        <v>76</v>
      </c>
      <c r="B1423" s="26" t="s">
        <v>13</v>
      </c>
      <c r="C1423">
        <v>2789</v>
      </c>
    </row>
    <row r="1424" spans="1:3" x14ac:dyDescent="0.25">
      <c r="A1424" s="26" t="s">
        <v>76</v>
      </c>
      <c r="B1424" s="26" t="s">
        <v>14</v>
      </c>
      <c r="C1424">
        <v>3026</v>
      </c>
    </row>
    <row r="1425" spans="1:3" x14ac:dyDescent="0.25">
      <c r="A1425" s="26" t="s">
        <v>76</v>
      </c>
      <c r="B1425" s="26" t="s">
        <v>15</v>
      </c>
      <c r="C1425">
        <v>1624</v>
      </c>
    </row>
    <row r="1426" spans="1:3" x14ac:dyDescent="0.25">
      <c r="A1426" s="26" t="s">
        <v>76</v>
      </c>
      <c r="B1426" s="26" t="s">
        <v>16</v>
      </c>
      <c r="C1426">
        <v>2273</v>
      </c>
    </row>
    <row r="1427" spans="1:3" x14ac:dyDescent="0.25">
      <c r="A1427" s="26" t="s">
        <v>76</v>
      </c>
      <c r="B1427" s="26" t="s">
        <v>17</v>
      </c>
      <c r="C1427">
        <v>3105</v>
      </c>
    </row>
    <row r="1428" spans="1:3" x14ac:dyDescent="0.25">
      <c r="A1428" s="26" t="s">
        <v>76</v>
      </c>
      <c r="B1428" s="26" t="s">
        <v>18</v>
      </c>
      <c r="C1428">
        <v>3547</v>
      </c>
    </row>
    <row r="1429" spans="1:3" x14ac:dyDescent="0.25">
      <c r="A1429" s="26" t="s">
        <v>76</v>
      </c>
      <c r="B1429" s="26" t="s">
        <v>19</v>
      </c>
      <c r="C1429">
        <v>3552</v>
      </c>
    </row>
    <row r="1430" spans="1:3" x14ac:dyDescent="0.25">
      <c r="A1430" s="26" t="s">
        <v>76</v>
      </c>
      <c r="B1430" s="26" t="s">
        <v>20</v>
      </c>
      <c r="C1430">
        <v>3834</v>
      </c>
    </row>
    <row r="1431" spans="1:3" x14ac:dyDescent="0.25">
      <c r="A1431" s="26" t="s">
        <v>76</v>
      </c>
      <c r="B1431" s="26" t="s">
        <v>21</v>
      </c>
      <c r="C1431">
        <v>4131</v>
      </c>
    </row>
    <row r="1432" spans="1:3" x14ac:dyDescent="0.25">
      <c r="A1432" s="26" t="s">
        <v>76</v>
      </c>
      <c r="B1432" s="26" t="s">
        <v>22</v>
      </c>
      <c r="C1432">
        <v>3260</v>
      </c>
    </row>
    <row r="1433" spans="1:3" x14ac:dyDescent="0.25">
      <c r="A1433" s="26" t="s">
        <v>76</v>
      </c>
      <c r="B1433" s="26" t="s">
        <v>23</v>
      </c>
      <c r="C1433">
        <v>3645</v>
      </c>
    </row>
    <row r="1434" spans="1:3" x14ac:dyDescent="0.25">
      <c r="A1434" s="26" t="s">
        <v>76</v>
      </c>
      <c r="B1434" s="26" t="s">
        <v>24</v>
      </c>
      <c r="C1434">
        <v>2205</v>
      </c>
    </row>
    <row r="1435" spans="1:3" x14ac:dyDescent="0.25">
      <c r="A1435" s="26" t="s">
        <v>76</v>
      </c>
      <c r="B1435" s="26" t="s">
        <v>25</v>
      </c>
      <c r="C1435">
        <v>2889</v>
      </c>
    </row>
    <row r="1436" spans="1:3" x14ac:dyDescent="0.25">
      <c r="A1436" s="26" t="s">
        <v>76</v>
      </c>
      <c r="B1436" s="26" t="s">
        <v>26</v>
      </c>
      <c r="C1436">
        <v>3181</v>
      </c>
    </row>
    <row r="1437" spans="1:3" x14ac:dyDescent="0.25">
      <c r="A1437" s="26" t="s">
        <v>76</v>
      </c>
      <c r="B1437" s="26" t="s">
        <v>27</v>
      </c>
      <c r="C1437">
        <v>3282</v>
      </c>
    </row>
    <row r="1438" spans="1:3" x14ac:dyDescent="0.25">
      <c r="A1438" s="26" t="s">
        <v>76</v>
      </c>
      <c r="B1438" s="26" t="s">
        <v>28</v>
      </c>
      <c r="C1438">
        <v>2514</v>
      </c>
    </row>
    <row r="1439" spans="1:3" x14ac:dyDescent="0.25">
      <c r="A1439" s="26" t="s">
        <v>76</v>
      </c>
      <c r="B1439" s="26" t="s">
        <v>29</v>
      </c>
      <c r="C1439">
        <v>3555</v>
      </c>
    </row>
    <row r="1440" spans="1:3" x14ac:dyDescent="0.25">
      <c r="A1440" s="26" t="s">
        <v>76</v>
      </c>
      <c r="B1440" s="26" t="s">
        <v>30</v>
      </c>
      <c r="C1440">
        <v>1878</v>
      </c>
    </row>
    <row r="1441" spans="1:3" x14ac:dyDescent="0.25">
      <c r="A1441" s="26" t="s">
        <v>76</v>
      </c>
      <c r="B1441" s="26" t="s">
        <v>31</v>
      </c>
      <c r="C1441">
        <v>2222</v>
      </c>
    </row>
    <row r="1442" spans="1:3" x14ac:dyDescent="0.25">
      <c r="A1442" s="26" t="s">
        <v>76</v>
      </c>
      <c r="B1442" s="26" t="s">
        <v>32</v>
      </c>
      <c r="C1442">
        <v>2554</v>
      </c>
    </row>
    <row r="1443" spans="1:3" x14ac:dyDescent="0.25">
      <c r="A1443" s="26" t="s">
        <v>76</v>
      </c>
      <c r="B1443" s="26" t="s">
        <v>33</v>
      </c>
      <c r="C1443">
        <v>2824</v>
      </c>
    </row>
    <row r="1444" spans="1:3" x14ac:dyDescent="0.25">
      <c r="A1444" s="26" t="s">
        <v>76</v>
      </c>
      <c r="B1444" s="26" t="s">
        <v>34</v>
      </c>
      <c r="C1444">
        <v>3260</v>
      </c>
    </row>
    <row r="1445" spans="1:3" x14ac:dyDescent="0.25">
      <c r="A1445" s="26" t="s">
        <v>76</v>
      </c>
      <c r="B1445" s="26" t="s">
        <v>35</v>
      </c>
      <c r="C1445">
        <v>3842</v>
      </c>
    </row>
    <row r="1446" spans="1:3" x14ac:dyDescent="0.25">
      <c r="A1446" s="26" t="s">
        <v>76</v>
      </c>
      <c r="B1446" s="26" t="s">
        <v>36</v>
      </c>
      <c r="C1446">
        <v>2583</v>
      </c>
    </row>
    <row r="1447" spans="1:3" x14ac:dyDescent="0.25">
      <c r="A1447" s="26" t="s">
        <v>76</v>
      </c>
      <c r="B1447" s="26" t="s">
        <v>37</v>
      </c>
      <c r="C1447">
        <v>3306</v>
      </c>
    </row>
    <row r="1448" spans="1:3" x14ac:dyDescent="0.25">
      <c r="A1448" s="26" t="s">
        <v>76</v>
      </c>
      <c r="B1448" s="26" t="s">
        <v>38</v>
      </c>
      <c r="C1448">
        <v>4564</v>
      </c>
    </row>
    <row r="1449" spans="1:3" x14ac:dyDescent="0.25">
      <c r="A1449" s="26" t="s">
        <v>76</v>
      </c>
      <c r="B1449" s="26" t="s">
        <v>39</v>
      </c>
      <c r="C1449">
        <v>1521</v>
      </c>
    </row>
    <row r="1450" spans="1:3" x14ac:dyDescent="0.25">
      <c r="A1450" s="26" t="s">
        <v>76</v>
      </c>
      <c r="B1450" s="26" t="s">
        <v>40</v>
      </c>
      <c r="C1450">
        <v>1029</v>
      </c>
    </row>
    <row r="1451" spans="1:3" x14ac:dyDescent="0.25">
      <c r="A1451" s="26" t="s">
        <v>76</v>
      </c>
      <c r="B1451" s="26" t="s">
        <v>41</v>
      </c>
      <c r="C1451">
        <v>1737</v>
      </c>
    </row>
    <row r="1452" spans="1:3" x14ac:dyDescent="0.25">
      <c r="A1452" s="26" t="s">
        <v>76</v>
      </c>
      <c r="B1452" s="26" t="s">
        <v>42</v>
      </c>
      <c r="C1452">
        <v>1804</v>
      </c>
    </row>
    <row r="1453" spans="1:3" x14ac:dyDescent="0.25">
      <c r="A1453" s="26" t="s">
        <v>76</v>
      </c>
      <c r="B1453" s="26" t="s">
        <v>43</v>
      </c>
      <c r="C1453">
        <v>2007</v>
      </c>
    </row>
    <row r="1454" spans="1:3" x14ac:dyDescent="0.25">
      <c r="A1454" s="26" t="s">
        <v>77</v>
      </c>
      <c r="B1454" s="26" t="s">
        <v>0</v>
      </c>
      <c r="C1454">
        <v>1918</v>
      </c>
    </row>
    <row r="1455" spans="1:3" x14ac:dyDescent="0.25">
      <c r="A1455" s="26" t="s">
        <v>77</v>
      </c>
      <c r="B1455" s="26" t="s">
        <v>1</v>
      </c>
      <c r="C1455">
        <v>2634</v>
      </c>
    </row>
    <row r="1456" spans="1:3" x14ac:dyDescent="0.25">
      <c r="A1456" s="26" t="s">
        <v>77</v>
      </c>
      <c r="B1456" s="26" t="s">
        <v>2</v>
      </c>
      <c r="C1456">
        <v>2771</v>
      </c>
    </row>
    <row r="1457" spans="1:3" x14ac:dyDescent="0.25">
      <c r="A1457" s="26" t="s">
        <v>77</v>
      </c>
      <c r="B1457" s="26" t="s">
        <v>3</v>
      </c>
      <c r="C1457">
        <v>2748</v>
      </c>
    </row>
    <row r="1458" spans="1:3" x14ac:dyDescent="0.25">
      <c r="A1458" s="26" t="s">
        <v>77</v>
      </c>
      <c r="B1458" s="26" t="s">
        <v>4</v>
      </c>
      <c r="C1458">
        <v>2367</v>
      </c>
    </row>
    <row r="1459" spans="1:3" x14ac:dyDescent="0.25">
      <c r="A1459" s="26" t="s">
        <v>77</v>
      </c>
      <c r="B1459" s="26" t="s">
        <v>5</v>
      </c>
      <c r="C1459">
        <v>2637</v>
      </c>
    </row>
    <row r="1460" spans="1:3" x14ac:dyDescent="0.25">
      <c r="A1460" s="26" t="s">
        <v>77</v>
      </c>
      <c r="B1460" s="26" t="s">
        <v>6</v>
      </c>
      <c r="C1460">
        <v>2430</v>
      </c>
    </row>
    <row r="1461" spans="1:3" x14ac:dyDescent="0.25">
      <c r="A1461" s="26" t="s">
        <v>77</v>
      </c>
      <c r="B1461" s="26" t="s">
        <v>7</v>
      </c>
      <c r="C1461">
        <v>2821</v>
      </c>
    </row>
    <row r="1462" spans="1:3" x14ac:dyDescent="0.25">
      <c r="A1462" s="26" t="s">
        <v>77</v>
      </c>
      <c r="B1462" s="26" t="s">
        <v>8</v>
      </c>
      <c r="C1462">
        <v>2832</v>
      </c>
    </row>
    <row r="1463" spans="1:3" x14ac:dyDescent="0.25">
      <c r="A1463" s="26" t="s">
        <v>77</v>
      </c>
      <c r="B1463" s="26" t="s">
        <v>9</v>
      </c>
      <c r="C1463">
        <v>2978</v>
      </c>
    </row>
    <row r="1464" spans="1:3" x14ac:dyDescent="0.25">
      <c r="A1464" s="26" t="s">
        <v>77</v>
      </c>
      <c r="B1464" s="26" t="s">
        <v>10</v>
      </c>
      <c r="C1464">
        <v>3115</v>
      </c>
    </row>
    <row r="1465" spans="1:3" x14ac:dyDescent="0.25">
      <c r="A1465" s="26" t="s">
        <v>77</v>
      </c>
      <c r="B1465" s="26" t="s">
        <v>11</v>
      </c>
      <c r="C1465">
        <v>3342</v>
      </c>
    </row>
    <row r="1466" spans="1:3" x14ac:dyDescent="0.25">
      <c r="A1466" s="26" t="s">
        <v>77</v>
      </c>
      <c r="B1466" s="26" t="s">
        <v>12</v>
      </c>
      <c r="C1466">
        <v>2170</v>
      </c>
    </row>
    <row r="1467" spans="1:3" x14ac:dyDescent="0.25">
      <c r="A1467" s="26" t="s">
        <v>77</v>
      </c>
      <c r="B1467" s="26" t="s">
        <v>13</v>
      </c>
      <c r="C1467">
        <v>2793</v>
      </c>
    </row>
    <row r="1468" spans="1:3" x14ac:dyDescent="0.25">
      <c r="A1468" s="26" t="s">
        <v>77</v>
      </c>
      <c r="B1468" s="26" t="s">
        <v>14</v>
      </c>
      <c r="C1468">
        <v>3172</v>
      </c>
    </row>
    <row r="1469" spans="1:3" x14ac:dyDescent="0.25">
      <c r="A1469" s="26" t="s">
        <v>77</v>
      </c>
      <c r="B1469" s="26" t="s">
        <v>15</v>
      </c>
      <c r="C1469">
        <v>1750</v>
      </c>
    </row>
    <row r="1470" spans="1:3" x14ac:dyDescent="0.25">
      <c r="A1470" s="26" t="s">
        <v>77</v>
      </c>
      <c r="B1470" s="26" t="s">
        <v>16</v>
      </c>
      <c r="C1470">
        <v>3191</v>
      </c>
    </row>
    <row r="1471" spans="1:3" x14ac:dyDescent="0.25">
      <c r="A1471" s="26" t="s">
        <v>77</v>
      </c>
      <c r="B1471" s="26" t="s">
        <v>17</v>
      </c>
      <c r="C1471">
        <v>4494</v>
      </c>
    </row>
    <row r="1472" spans="1:3" x14ac:dyDescent="0.25">
      <c r="A1472" s="26" t="s">
        <v>77</v>
      </c>
      <c r="B1472" s="26" t="s">
        <v>18</v>
      </c>
      <c r="C1472">
        <v>5135</v>
      </c>
    </row>
    <row r="1473" spans="1:3" x14ac:dyDescent="0.25">
      <c r="A1473" s="26" t="s">
        <v>77</v>
      </c>
      <c r="B1473" s="26" t="s">
        <v>19</v>
      </c>
      <c r="C1473">
        <v>5248</v>
      </c>
    </row>
    <row r="1474" spans="1:3" x14ac:dyDescent="0.25">
      <c r="A1474" s="26" t="s">
        <v>77</v>
      </c>
      <c r="B1474" s="26" t="s">
        <v>20</v>
      </c>
      <c r="C1474">
        <v>5722</v>
      </c>
    </row>
    <row r="1475" spans="1:3" x14ac:dyDescent="0.25">
      <c r="A1475" s="26" t="s">
        <v>77</v>
      </c>
      <c r="B1475" s="26" t="s">
        <v>21</v>
      </c>
      <c r="C1475">
        <v>5846</v>
      </c>
    </row>
    <row r="1476" spans="1:3" x14ac:dyDescent="0.25">
      <c r="A1476" s="26" t="s">
        <v>77</v>
      </c>
      <c r="B1476" s="26" t="s">
        <v>22</v>
      </c>
      <c r="C1476">
        <v>5028</v>
      </c>
    </row>
    <row r="1477" spans="1:3" x14ac:dyDescent="0.25">
      <c r="A1477" s="26" t="s">
        <v>77</v>
      </c>
      <c r="B1477" s="26" t="s">
        <v>23</v>
      </c>
      <c r="C1477">
        <v>4948</v>
      </c>
    </row>
    <row r="1478" spans="1:3" x14ac:dyDescent="0.25">
      <c r="A1478" s="26" t="s">
        <v>77</v>
      </c>
      <c r="B1478" s="26" t="s">
        <v>24</v>
      </c>
      <c r="C1478">
        <v>2639</v>
      </c>
    </row>
    <row r="1479" spans="1:3" x14ac:dyDescent="0.25">
      <c r="A1479" s="26" t="s">
        <v>77</v>
      </c>
      <c r="B1479" s="26" t="s">
        <v>25</v>
      </c>
      <c r="C1479">
        <v>3732</v>
      </c>
    </row>
    <row r="1480" spans="1:3" x14ac:dyDescent="0.25">
      <c r="A1480" s="26" t="s">
        <v>77</v>
      </c>
      <c r="B1480" s="26" t="s">
        <v>26</v>
      </c>
      <c r="C1480">
        <v>4230</v>
      </c>
    </row>
    <row r="1481" spans="1:3" x14ac:dyDescent="0.25">
      <c r="A1481" s="26" t="s">
        <v>77</v>
      </c>
      <c r="B1481" s="26" t="s">
        <v>27</v>
      </c>
      <c r="C1481">
        <v>4611</v>
      </c>
    </row>
    <row r="1482" spans="1:3" x14ac:dyDescent="0.25">
      <c r="A1482" s="26" t="s">
        <v>77</v>
      </c>
      <c r="B1482" s="26" t="s">
        <v>28</v>
      </c>
      <c r="C1482">
        <v>3749</v>
      </c>
    </row>
    <row r="1483" spans="1:3" x14ac:dyDescent="0.25">
      <c r="A1483" s="26" t="s">
        <v>77</v>
      </c>
      <c r="B1483" s="26" t="s">
        <v>29</v>
      </c>
      <c r="C1483">
        <v>4757</v>
      </c>
    </row>
    <row r="1484" spans="1:3" x14ac:dyDescent="0.25">
      <c r="A1484" s="26" t="s">
        <v>77</v>
      </c>
      <c r="B1484" s="26" t="s">
        <v>30</v>
      </c>
      <c r="C1484">
        <v>2798</v>
      </c>
    </row>
    <row r="1485" spans="1:3" x14ac:dyDescent="0.25">
      <c r="A1485" s="26" t="s">
        <v>77</v>
      </c>
      <c r="B1485" s="26" t="s">
        <v>31</v>
      </c>
      <c r="C1485">
        <v>2815</v>
      </c>
    </row>
    <row r="1486" spans="1:3" x14ac:dyDescent="0.25">
      <c r="A1486" s="26" t="s">
        <v>77</v>
      </c>
      <c r="B1486" s="26" t="s">
        <v>32</v>
      </c>
      <c r="C1486">
        <v>2981</v>
      </c>
    </row>
    <row r="1487" spans="1:3" x14ac:dyDescent="0.25">
      <c r="A1487" s="26" t="s">
        <v>77</v>
      </c>
      <c r="B1487" s="26" t="s">
        <v>33</v>
      </c>
      <c r="C1487">
        <v>3228</v>
      </c>
    </row>
    <row r="1488" spans="1:3" x14ac:dyDescent="0.25">
      <c r="A1488" s="26" t="s">
        <v>77</v>
      </c>
      <c r="B1488" s="26" t="s">
        <v>34</v>
      </c>
      <c r="C1488">
        <v>3399</v>
      </c>
    </row>
    <row r="1489" spans="1:3" x14ac:dyDescent="0.25">
      <c r="A1489" s="26" t="s">
        <v>77</v>
      </c>
      <c r="B1489" s="26" t="s">
        <v>35</v>
      </c>
      <c r="C1489">
        <v>4674</v>
      </c>
    </row>
    <row r="1490" spans="1:3" x14ac:dyDescent="0.25">
      <c r="A1490" s="26" t="s">
        <v>77</v>
      </c>
      <c r="B1490" s="26" t="s">
        <v>36</v>
      </c>
      <c r="C1490">
        <v>2714</v>
      </c>
    </row>
    <row r="1491" spans="1:3" x14ac:dyDescent="0.25">
      <c r="A1491" s="26" t="s">
        <v>77</v>
      </c>
      <c r="B1491" s="26" t="s">
        <v>37</v>
      </c>
      <c r="C1491">
        <v>3636</v>
      </c>
    </row>
    <row r="1492" spans="1:3" x14ac:dyDescent="0.25">
      <c r="A1492" s="26" t="s">
        <v>77</v>
      </c>
      <c r="B1492" s="26" t="s">
        <v>38</v>
      </c>
      <c r="C1492">
        <v>5271</v>
      </c>
    </row>
    <row r="1493" spans="1:3" x14ac:dyDescent="0.25">
      <c r="A1493" s="26" t="s">
        <v>77</v>
      </c>
      <c r="B1493" s="26" t="s">
        <v>39</v>
      </c>
      <c r="C1493">
        <v>1961</v>
      </c>
    </row>
    <row r="1494" spans="1:3" x14ac:dyDescent="0.25">
      <c r="A1494" s="26" t="s">
        <v>77</v>
      </c>
      <c r="B1494" s="26" t="s">
        <v>40</v>
      </c>
      <c r="C1494">
        <v>1421</v>
      </c>
    </row>
    <row r="1495" spans="1:3" x14ac:dyDescent="0.25">
      <c r="A1495" s="26" t="s">
        <v>77</v>
      </c>
      <c r="B1495" s="26" t="s">
        <v>41</v>
      </c>
      <c r="C1495">
        <v>2224</v>
      </c>
    </row>
    <row r="1496" spans="1:3" x14ac:dyDescent="0.25">
      <c r="A1496" s="26" t="s">
        <v>77</v>
      </c>
      <c r="B1496" s="26" t="s">
        <v>42</v>
      </c>
      <c r="C1496">
        <v>2847</v>
      </c>
    </row>
    <row r="1497" spans="1:3" x14ac:dyDescent="0.25">
      <c r="A1497" s="26" t="s">
        <v>77</v>
      </c>
      <c r="B1497" s="26" t="s">
        <v>43</v>
      </c>
      <c r="C1497">
        <v>3275</v>
      </c>
    </row>
    <row r="1498" spans="1:3" x14ac:dyDescent="0.25">
      <c r="A1498" s="26" t="s">
        <v>78</v>
      </c>
      <c r="B1498" s="26" t="s">
        <v>0</v>
      </c>
      <c r="C1498">
        <v>30</v>
      </c>
    </row>
    <row r="1499" spans="1:3" x14ac:dyDescent="0.25">
      <c r="A1499" s="26" t="s">
        <v>78</v>
      </c>
      <c r="B1499" s="26" t="s">
        <v>1</v>
      </c>
      <c r="C1499">
        <v>38</v>
      </c>
    </row>
    <row r="1500" spans="1:3" x14ac:dyDescent="0.25">
      <c r="A1500" s="26" t="s">
        <v>78</v>
      </c>
      <c r="B1500" s="26" t="s">
        <v>2</v>
      </c>
      <c r="C1500">
        <v>40</v>
      </c>
    </row>
    <row r="1501" spans="1:3" x14ac:dyDescent="0.25">
      <c r="A1501" s="26" t="s">
        <v>78</v>
      </c>
      <c r="B1501" s="26" t="s">
        <v>3</v>
      </c>
      <c r="C1501">
        <v>41</v>
      </c>
    </row>
    <row r="1502" spans="1:3" x14ac:dyDescent="0.25">
      <c r="A1502" s="26" t="s">
        <v>78</v>
      </c>
      <c r="B1502" s="26" t="s">
        <v>4</v>
      </c>
      <c r="C1502">
        <v>40</v>
      </c>
    </row>
    <row r="1503" spans="1:3" x14ac:dyDescent="0.25">
      <c r="A1503" s="26" t="s">
        <v>78</v>
      </c>
      <c r="B1503" s="26" t="s">
        <v>5</v>
      </c>
      <c r="C1503">
        <v>45</v>
      </c>
    </row>
    <row r="1504" spans="1:3" x14ac:dyDescent="0.25">
      <c r="A1504" s="26" t="s">
        <v>78</v>
      </c>
      <c r="B1504" s="26" t="s">
        <v>6</v>
      </c>
      <c r="C1504">
        <v>39</v>
      </c>
    </row>
    <row r="1505" spans="1:3" x14ac:dyDescent="0.25">
      <c r="A1505" s="26" t="s">
        <v>78</v>
      </c>
      <c r="B1505" s="26" t="s">
        <v>7</v>
      </c>
      <c r="C1505">
        <v>40</v>
      </c>
    </row>
    <row r="1506" spans="1:3" x14ac:dyDescent="0.25">
      <c r="A1506" s="26" t="s">
        <v>78</v>
      </c>
      <c r="B1506" s="26" t="s">
        <v>8</v>
      </c>
      <c r="C1506">
        <v>77</v>
      </c>
    </row>
    <row r="1507" spans="1:3" x14ac:dyDescent="0.25">
      <c r="A1507" s="26" t="s">
        <v>78</v>
      </c>
      <c r="B1507" s="26" t="s">
        <v>9</v>
      </c>
      <c r="C1507">
        <v>44</v>
      </c>
    </row>
    <row r="1508" spans="1:3" x14ac:dyDescent="0.25">
      <c r="A1508" s="26" t="s">
        <v>78</v>
      </c>
      <c r="B1508" s="26" t="s">
        <v>10</v>
      </c>
      <c r="C1508">
        <v>60</v>
      </c>
    </row>
    <row r="1509" spans="1:3" x14ac:dyDescent="0.25">
      <c r="A1509" s="26" t="s">
        <v>78</v>
      </c>
      <c r="B1509" s="26" t="s">
        <v>11</v>
      </c>
      <c r="C1509">
        <v>53</v>
      </c>
    </row>
    <row r="1510" spans="1:3" x14ac:dyDescent="0.25">
      <c r="A1510" s="26" t="s">
        <v>78</v>
      </c>
      <c r="B1510" s="26" t="s">
        <v>12</v>
      </c>
      <c r="C1510">
        <v>37</v>
      </c>
    </row>
    <row r="1511" spans="1:3" x14ac:dyDescent="0.25">
      <c r="A1511" s="26" t="s">
        <v>78</v>
      </c>
      <c r="B1511" s="26" t="s">
        <v>13</v>
      </c>
      <c r="C1511">
        <v>53</v>
      </c>
    </row>
    <row r="1512" spans="1:3" x14ac:dyDescent="0.25">
      <c r="A1512" s="26" t="s">
        <v>78</v>
      </c>
      <c r="B1512" s="26" t="s">
        <v>14</v>
      </c>
      <c r="C1512">
        <v>62</v>
      </c>
    </row>
    <row r="1513" spans="1:3" x14ac:dyDescent="0.25">
      <c r="A1513" s="26" t="s">
        <v>78</v>
      </c>
      <c r="B1513" s="26" t="s">
        <v>15</v>
      </c>
      <c r="C1513">
        <v>34</v>
      </c>
    </row>
    <row r="1514" spans="1:3" x14ac:dyDescent="0.25">
      <c r="A1514" s="26" t="s">
        <v>78</v>
      </c>
      <c r="B1514" s="26" t="s">
        <v>16</v>
      </c>
      <c r="C1514">
        <v>42</v>
      </c>
    </row>
    <row r="1515" spans="1:3" x14ac:dyDescent="0.25">
      <c r="A1515" s="26" t="s">
        <v>78</v>
      </c>
      <c r="B1515" s="26" t="s">
        <v>17</v>
      </c>
      <c r="C1515">
        <v>80</v>
      </c>
    </row>
    <row r="1516" spans="1:3" x14ac:dyDescent="0.25">
      <c r="A1516" s="26" t="s">
        <v>78</v>
      </c>
      <c r="B1516" s="26" t="s">
        <v>18</v>
      </c>
      <c r="C1516">
        <v>91</v>
      </c>
    </row>
    <row r="1517" spans="1:3" x14ac:dyDescent="0.25">
      <c r="A1517" s="26" t="s">
        <v>78</v>
      </c>
      <c r="B1517" s="26" t="s">
        <v>19</v>
      </c>
      <c r="C1517">
        <v>114</v>
      </c>
    </row>
    <row r="1518" spans="1:3" x14ac:dyDescent="0.25">
      <c r="A1518" s="26" t="s">
        <v>78</v>
      </c>
      <c r="B1518" s="26" t="s">
        <v>20</v>
      </c>
      <c r="C1518">
        <v>100</v>
      </c>
    </row>
    <row r="1519" spans="1:3" x14ac:dyDescent="0.25">
      <c r="A1519" s="26" t="s">
        <v>78</v>
      </c>
      <c r="B1519" s="26" t="s">
        <v>21</v>
      </c>
      <c r="C1519">
        <v>103</v>
      </c>
    </row>
    <row r="1520" spans="1:3" x14ac:dyDescent="0.25">
      <c r="A1520" s="26" t="s">
        <v>78</v>
      </c>
      <c r="B1520" s="26" t="s">
        <v>22</v>
      </c>
      <c r="C1520">
        <v>102</v>
      </c>
    </row>
    <row r="1521" spans="1:3" x14ac:dyDescent="0.25">
      <c r="A1521" s="26" t="s">
        <v>78</v>
      </c>
      <c r="B1521" s="26" t="s">
        <v>23</v>
      </c>
      <c r="C1521">
        <v>94</v>
      </c>
    </row>
    <row r="1522" spans="1:3" x14ac:dyDescent="0.25">
      <c r="A1522" s="26" t="s">
        <v>78</v>
      </c>
      <c r="B1522" s="26" t="s">
        <v>24</v>
      </c>
      <c r="C1522">
        <v>54</v>
      </c>
    </row>
    <row r="1523" spans="1:3" x14ac:dyDescent="0.25">
      <c r="A1523" s="26" t="s">
        <v>78</v>
      </c>
      <c r="B1523" s="26" t="s">
        <v>25</v>
      </c>
      <c r="C1523">
        <v>56</v>
      </c>
    </row>
    <row r="1524" spans="1:3" x14ac:dyDescent="0.25">
      <c r="A1524" s="26" t="s">
        <v>78</v>
      </c>
      <c r="B1524" s="26" t="s">
        <v>26</v>
      </c>
      <c r="C1524">
        <v>66</v>
      </c>
    </row>
    <row r="1525" spans="1:3" x14ac:dyDescent="0.25">
      <c r="A1525" s="26" t="s">
        <v>78</v>
      </c>
      <c r="B1525" s="26" t="s">
        <v>27</v>
      </c>
      <c r="C1525">
        <v>66</v>
      </c>
    </row>
    <row r="1526" spans="1:3" x14ac:dyDescent="0.25">
      <c r="A1526" s="26" t="s">
        <v>78</v>
      </c>
      <c r="B1526" s="26" t="s">
        <v>28</v>
      </c>
      <c r="C1526">
        <v>64</v>
      </c>
    </row>
    <row r="1527" spans="1:3" x14ac:dyDescent="0.25">
      <c r="A1527" s="26" t="s">
        <v>78</v>
      </c>
      <c r="B1527" s="26" t="s">
        <v>29</v>
      </c>
      <c r="C1527">
        <v>55</v>
      </c>
    </row>
    <row r="1528" spans="1:3" x14ac:dyDescent="0.25">
      <c r="A1528" s="26" t="s">
        <v>78</v>
      </c>
      <c r="B1528" s="26" t="s">
        <v>30</v>
      </c>
      <c r="C1528">
        <v>26</v>
      </c>
    </row>
    <row r="1529" spans="1:3" x14ac:dyDescent="0.25">
      <c r="A1529" s="26" t="s">
        <v>78</v>
      </c>
      <c r="B1529" s="26" t="s">
        <v>31</v>
      </c>
      <c r="C1529">
        <v>44</v>
      </c>
    </row>
    <row r="1530" spans="1:3" x14ac:dyDescent="0.25">
      <c r="A1530" s="26" t="s">
        <v>78</v>
      </c>
      <c r="B1530" s="26" t="s">
        <v>32</v>
      </c>
      <c r="C1530">
        <v>31</v>
      </c>
    </row>
    <row r="1531" spans="1:3" x14ac:dyDescent="0.25">
      <c r="A1531" s="26" t="s">
        <v>78</v>
      </c>
      <c r="B1531" s="26" t="s">
        <v>33</v>
      </c>
      <c r="C1531">
        <v>33</v>
      </c>
    </row>
    <row r="1532" spans="1:3" x14ac:dyDescent="0.25">
      <c r="A1532" s="26" t="s">
        <v>78</v>
      </c>
      <c r="B1532" s="26" t="s">
        <v>34</v>
      </c>
      <c r="C1532">
        <v>46</v>
      </c>
    </row>
    <row r="1533" spans="1:3" x14ac:dyDescent="0.25">
      <c r="A1533" s="26" t="s">
        <v>78</v>
      </c>
      <c r="B1533" s="26" t="s">
        <v>35</v>
      </c>
      <c r="C1533">
        <v>82</v>
      </c>
    </row>
    <row r="1534" spans="1:3" x14ac:dyDescent="0.25">
      <c r="A1534" s="26" t="s">
        <v>78</v>
      </c>
      <c r="B1534" s="26" t="s">
        <v>36</v>
      </c>
      <c r="C1534">
        <v>36</v>
      </c>
    </row>
    <row r="1535" spans="1:3" x14ac:dyDescent="0.25">
      <c r="A1535" s="26" t="s">
        <v>78</v>
      </c>
      <c r="B1535" s="26" t="s">
        <v>37</v>
      </c>
      <c r="C1535">
        <v>66</v>
      </c>
    </row>
    <row r="1536" spans="1:3" x14ac:dyDescent="0.25">
      <c r="A1536" s="26" t="s">
        <v>78</v>
      </c>
      <c r="B1536" s="26" t="s">
        <v>38</v>
      </c>
      <c r="C1536">
        <v>82</v>
      </c>
    </row>
    <row r="1537" spans="1:3" x14ac:dyDescent="0.25">
      <c r="A1537" s="26" t="s">
        <v>78</v>
      </c>
      <c r="B1537" s="26" t="s">
        <v>39</v>
      </c>
      <c r="C1537">
        <v>38</v>
      </c>
    </row>
    <row r="1538" spans="1:3" x14ac:dyDescent="0.25">
      <c r="A1538" s="26" t="s">
        <v>78</v>
      </c>
      <c r="B1538" s="26" t="s">
        <v>40</v>
      </c>
      <c r="C1538">
        <v>22</v>
      </c>
    </row>
    <row r="1539" spans="1:3" x14ac:dyDescent="0.25">
      <c r="A1539" s="26" t="s">
        <v>78</v>
      </c>
      <c r="B1539" s="26" t="s">
        <v>41</v>
      </c>
      <c r="C1539">
        <v>50</v>
      </c>
    </row>
    <row r="1540" spans="1:3" x14ac:dyDescent="0.25">
      <c r="A1540" s="26" t="s">
        <v>78</v>
      </c>
      <c r="B1540" s="26" t="s">
        <v>42</v>
      </c>
      <c r="C1540">
        <v>66</v>
      </c>
    </row>
    <row r="1541" spans="1:3" x14ac:dyDescent="0.25">
      <c r="A1541" s="26" t="s">
        <v>78</v>
      </c>
      <c r="B1541" s="26" t="s">
        <v>43</v>
      </c>
      <c r="C1541">
        <v>76</v>
      </c>
    </row>
    <row r="1542" spans="1:3" x14ac:dyDescent="0.25">
      <c r="A1542" s="26" t="s">
        <v>79</v>
      </c>
      <c r="B1542" s="26" t="s">
        <v>0</v>
      </c>
      <c r="C1542">
        <v>41</v>
      </c>
    </row>
    <row r="1543" spans="1:3" x14ac:dyDescent="0.25">
      <c r="A1543" s="26" t="s">
        <v>79</v>
      </c>
      <c r="B1543" s="26" t="s">
        <v>1</v>
      </c>
      <c r="C1543">
        <v>64</v>
      </c>
    </row>
    <row r="1544" spans="1:3" x14ac:dyDescent="0.25">
      <c r="A1544" s="26" t="s">
        <v>79</v>
      </c>
      <c r="B1544" s="26" t="s">
        <v>2</v>
      </c>
      <c r="C1544">
        <v>35</v>
      </c>
    </row>
    <row r="1545" spans="1:3" x14ac:dyDescent="0.25">
      <c r="A1545" s="26" t="s">
        <v>79</v>
      </c>
      <c r="B1545" s="26" t="s">
        <v>3</v>
      </c>
      <c r="C1545">
        <v>37</v>
      </c>
    </row>
    <row r="1546" spans="1:3" x14ac:dyDescent="0.25">
      <c r="A1546" s="26" t="s">
        <v>79</v>
      </c>
      <c r="B1546" s="26" t="s">
        <v>4</v>
      </c>
      <c r="C1546">
        <v>50</v>
      </c>
    </row>
    <row r="1547" spans="1:3" x14ac:dyDescent="0.25">
      <c r="A1547" s="26" t="s">
        <v>79</v>
      </c>
      <c r="B1547" s="26" t="s">
        <v>5</v>
      </c>
      <c r="C1547">
        <v>61</v>
      </c>
    </row>
    <row r="1548" spans="1:3" x14ac:dyDescent="0.25">
      <c r="A1548" s="26" t="s">
        <v>79</v>
      </c>
      <c r="B1548" s="26" t="s">
        <v>6</v>
      </c>
      <c r="C1548">
        <v>34</v>
      </c>
    </row>
    <row r="1549" spans="1:3" x14ac:dyDescent="0.25">
      <c r="A1549" s="26" t="s">
        <v>79</v>
      </c>
      <c r="B1549" s="26" t="s">
        <v>7</v>
      </c>
      <c r="C1549">
        <v>58</v>
      </c>
    </row>
    <row r="1550" spans="1:3" x14ac:dyDescent="0.25">
      <c r="A1550" s="26" t="s">
        <v>79</v>
      </c>
      <c r="B1550" s="26" t="s">
        <v>8</v>
      </c>
      <c r="C1550">
        <v>58</v>
      </c>
    </row>
    <row r="1551" spans="1:3" x14ac:dyDescent="0.25">
      <c r="A1551" s="26" t="s">
        <v>79</v>
      </c>
      <c r="B1551" s="26" t="s">
        <v>9</v>
      </c>
      <c r="C1551">
        <v>66</v>
      </c>
    </row>
    <row r="1552" spans="1:3" x14ac:dyDescent="0.25">
      <c r="A1552" s="26" t="s">
        <v>79</v>
      </c>
      <c r="B1552" s="26" t="s">
        <v>10</v>
      </c>
      <c r="C1552">
        <v>53</v>
      </c>
    </row>
    <row r="1553" spans="1:3" x14ac:dyDescent="0.25">
      <c r="A1553" s="26" t="s">
        <v>79</v>
      </c>
      <c r="B1553" s="26" t="s">
        <v>11</v>
      </c>
      <c r="C1553">
        <v>63</v>
      </c>
    </row>
    <row r="1554" spans="1:3" x14ac:dyDescent="0.25">
      <c r="A1554" s="26" t="s">
        <v>79</v>
      </c>
      <c r="B1554" s="26" t="s">
        <v>12</v>
      </c>
      <c r="C1554">
        <v>39</v>
      </c>
    </row>
    <row r="1555" spans="1:3" x14ac:dyDescent="0.25">
      <c r="A1555" s="26" t="s">
        <v>79</v>
      </c>
      <c r="B1555" s="26" t="s">
        <v>13</v>
      </c>
      <c r="C1555">
        <v>51</v>
      </c>
    </row>
    <row r="1556" spans="1:3" x14ac:dyDescent="0.25">
      <c r="A1556" s="26" t="s">
        <v>79</v>
      </c>
      <c r="B1556" s="26" t="s">
        <v>14</v>
      </c>
      <c r="C1556">
        <v>64</v>
      </c>
    </row>
    <row r="1557" spans="1:3" x14ac:dyDescent="0.25">
      <c r="A1557" s="26" t="s">
        <v>79</v>
      </c>
      <c r="B1557" s="26" t="s">
        <v>15</v>
      </c>
      <c r="C1557">
        <v>22</v>
      </c>
    </row>
    <row r="1558" spans="1:3" x14ac:dyDescent="0.25">
      <c r="A1558" s="26" t="s">
        <v>79</v>
      </c>
      <c r="B1558" s="26" t="s">
        <v>16</v>
      </c>
      <c r="C1558">
        <v>53</v>
      </c>
    </row>
    <row r="1559" spans="1:3" x14ac:dyDescent="0.25">
      <c r="A1559" s="26" t="s">
        <v>79</v>
      </c>
      <c r="B1559" s="26" t="s">
        <v>17</v>
      </c>
      <c r="C1559">
        <v>89</v>
      </c>
    </row>
    <row r="1560" spans="1:3" x14ac:dyDescent="0.25">
      <c r="A1560" s="26" t="s">
        <v>79</v>
      </c>
      <c r="B1560" s="26" t="s">
        <v>18</v>
      </c>
      <c r="C1560">
        <v>103</v>
      </c>
    </row>
    <row r="1561" spans="1:3" x14ac:dyDescent="0.25">
      <c r="A1561" s="26" t="s">
        <v>79</v>
      </c>
      <c r="B1561" s="26" t="s">
        <v>19</v>
      </c>
      <c r="C1561">
        <v>109</v>
      </c>
    </row>
    <row r="1562" spans="1:3" x14ac:dyDescent="0.25">
      <c r="A1562" s="26" t="s">
        <v>79</v>
      </c>
      <c r="B1562" s="26" t="s">
        <v>20</v>
      </c>
      <c r="C1562">
        <v>113</v>
      </c>
    </row>
    <row r="1563" spans="1:3" x14ac:dyDescent="0.25">
      <c r="A1563" s="26" t="s">
        <v>79</v>
      </c>
      <c r="B1563" s="26" t="s">
        <v>21</v>
      </c>
      <c r="C1563">
        <v>99</v>
      </c>
    </row>
    <row r="1564" spans="1:3" x14ac:dyDescent="0.25">
      <c r="A1564" s="26" t="s">
        <v>79</v>
      </c>
      <c r="B1564" s="26" t="s">
        <v>22</v>
      </c>
      <c r="C1564">
        <v>73</v>
      </c>
    </row>
    <row r="1565" spans="1:3" x14ac:dyDescent="0.25">
      <c r="A1565" s="26" t="s">
        <v>79</v>
      </c>
      <c r="B1565" s="26" t="s">
        <v>23</v>
      </c>
      <c r="C1565">
        <v>69</v>
      </c>
    </row>
    <row r="1566" spans="1:3" x14ac:dyDescent="0.25">
      <c r="A1566" s="26" t="s">
        <v>79</v>
      </c>
      <c r="B1566" s="26" t="s">
        <v>24</v>
      </c>
      <c r="C1566">
        <v>63</v>
      </c>
    </row>
    <row r="1567" spans="1:3" x14ac:dyDescent="0.25">
      <c r="A1567" s="26" t="s">
        <v>79</v>
      </c>
      <c r="B1567" s="26" t="s">
        <v>25</v>
      </c>
      <c r="C1567">
        <v>65</v>
      </c>
    </row>
    <row r="1568" spans="1:3" x14ac:dyDescent="0.25">
      <c r="A1568" s="26" t="s">
        <v>79</v>
      </c>
      <c r="B1568" s="26" t="s">
        <v>26</v>
      </c>
      <c r="C1568">
        <v>64</v>
      </c>
    </row>
    <row r="1569" spans="1:3" x14ac:dyDescent="0.25">
      <c r="A1569" s="26" t="s">
        <v>79</v>
      </c>
      <c r="B1569" s="26" t="s">
        <v>27</v>
      </c>
      <c r="C1569">
        <v>70</v>
      </c>
    </row>
    <row r="1570" spans="1:3" x14ac:dyDescent="0.25">
      <c r="A1570" s="26" t="s">
        <v>79</v>
      </c>
      <c r="B1570" s="26" t="s">
        <v>28</v>
      </c>
      <c r="C1570">
        <v>51</v>
      </c>
    </row>
    <row r="1571" spans="1:3" x14ac:dyDescent="0.25">
      <c r="A1571" s="26" t="s">
        <v>79</v>
      </c>
      <c r="B1571" s="26" t="s">
        <v>29</v>
      </c>
      <c r="C1571">
        <v>115</v>
      </c>
    </row>
    <row r="1572" spans="1:3" x14ac:dyDescent="0.25">
      <c r="A1572" s="26" t="s">
        <v>79</v>
      </c>
      <c r="B1572" s="26" t="s">
        <v>30</v>
      </c>
      <c r="C1572">
        <v>59</v>
      </c>
    </row>
    <row r="1573" spans="1:3" x14ac:dyDescent="0.25">
      <c r="A1573" s="26" t="s">
        <v>79</v>
      </c>
      <c r="B1573" s="26" t="s">
        <v>31</v>
      </c>
      <c r="C1573">
        <v>51</v>
      </c>
    </row>
    <row r="1574" spans="1:3" x14ac:dyDescent="0.25">
      <c r="A1574" s="26" t="s">
        <v>79</v>
      </c>
      <c r="B1574" s="26" t="s">
        <v>32</v>
      </c>
      <c r="C1574">
        <v>62</v>
      </c>
    </row>
    <row r="1575" spans="1:3" x14ac:dyDescent="0.25">
      <c r="A1575" s="26" t="s">
        <v>79</v>
      </c>
      <c r="B1575" s="26" t="s">
        <v>33</v>
      </c>
      <c r="C1575">
        <v>67</v>
      </c>
    </row>
    <row r="1576" spans="1:3" x14ac:dyDescent="0.25">
      <c r="A1576" s="26" t="s">
        <v>79</v>
      </c>
      <c r="B1576" s="26" t="s">
        <v>34</v>
      </c>
      <c r="C1576">
        <v>64</v>
      </c>
    </row>
    <row r="1577" spans="1:3" x14ac:dyDescent="0.25">
      <c r="A1577" s="26" t="s">
        <v>79</v>
      </c>
      <c r="B1577" s="26" t="s">
        <v>35</v>
      </c>
      <c r="C1577">
        <v>83</v>
      </c>
    </row>
    <row r="1578" spans="1:3" x14ac:dyDescent="0.25">
      <c r="A1578" s="26" t="s">
        <v>79</v>
      </c>
      <c r="B1578" s="26" t="s">
        <v>36</v>
      </c>
      <c r="C1578">
        <v>34</v>
      </c>
    </row>
    <row r="1579" spans="1:3" x14ac:dyDescent="0.25">
      <c r="A1579" s="26" t="s">
        <v>79</v>
      </c>
      <c r="B1579" s="26" t="s">
        <v>37</v>
      </c>
      <c r="C1579">
        <v>60</v>
      </c>
    </row>
    <row r="1580" spans="1:3" x14ac:dyDescent="0.25">
      <c r="A1580" s="26" t="s">
        <v>79</v>
      </c>
      <c r="B1580" s="26" t="s">
        <v>38</v>
      </c>
      <c r="C1580">
        <v>82</v>
      </c>
    </row>
    <row r="1581" spans="1:3" x14ac:dyDescent="0.25">
      <c r="A1581" s="26" t="s">
        <v>79</v>
      </c>
      <c r="B1581" s="26" t="s">
        <v>39</v>
      </c>
      <c r="C1581">
        <v>33</v>
      </c>
    </row>
    <row r="1582" spans="1:3" x14ac:dyDescent="0.25">
      <c r="A1582" s="26" t="s">
        <v>79</v>
      </c>
      <c r="B1582" s="26" t="s">
        <v>40</v>
      </c>
      <c r="C1582">
        <v>39</v>
      </c>
    </row>
    <row r="1583" spans="1:3" x14ac:dyDescent="0.25">
      <c r="A1583" s="26" t="s">
        <v>79</v>
      </c>
      <c r="B1583" s="26" t="s">
        <v>41</v>
      </c>
      <c r="C1583">
        <v>50</v>
      </c>
    </row>
    <row r="1584" spans="1:3" x14ac:dyDescent="0.25">
      <c r="A1584" s="26" t="s">
        <v>79</v>
      </c>
      <c r="B1584" s="26" t="s">
        <v>42</v>
      </c>
      <c r="C1584">
        <v>65</v>
      </c>
    </row>
    <row r="1585" spans="1:3" x14ac:dyDescent="0.25">
      <c r="A1585" s="26" t="s">
        <v>79</v>
      </c>
      <c r="B1585" s="26" t="s">
        <v>43</v>
      </c>
      <c r="C1585">
        <v>65</v>
      </c>
    </row>
    <row r="1586" spans="1:3" x14ac:dyDescent="0.25">
      <c r="A1586" s="26" t="s">
        <v>80</v>
      </c>
      <c r="B1586" s="26" t="s">
        <v>0</v>
      </c>
      <c r="C1586">
        <v>60</v>
      </c>
    </row>
    <row r="1587" spans="1:3" x14ac:dyDescent="0.25">
      <c r="A1587" s="26" t="s">
        <v>80</v>
      </c>
      <c r="B1587" s="26" t="s">
        <v>1</v>
      </c>
      <c r="C1587">
        <v>114</v>
      </c>
    </row>
    <row r="1588" spans="1:3" x14ac:dyDescent="0.25">
      <c r="A1588" s="26" t="s">
        <v>80</v>
      </c>
      <c r="B1588" s="26" t="s">
        <v>2</v>
      </c>
      <c r="C1588">
        <v>109</v>
      </c>
    </row>
    <row r="1589" spans="1:3" x14ac:dyDescent="0.25">
      <c r="A1589" s="26" t="s">
        <v>80</v>
      </c>
      <c r="B1589" s="26" t="s">
        <v>3</v>
      </c>
      <c r="C1589">
        <v>115</v>
      </c>
    </row>
    <row r="1590" spans="1:3" x14ac:dyDescent="0.25">
      <c r="A1590" s="26" t="s">
        <v>80</v>
      </c>
      <c r="B1590" s="26" t="s">
        <v>4</v>
      </c>
      <c r="C1590">
        <v>87</v>
      </c>
    </row>
    <row r="1591" spans="1:3" x14ac:dyDescent="0.25">
      <c r="A1591" s="26" t="s">
        <v>80</v>
      </c>
      <c r="B1591" s="26" t="s">
        <v>5</v>
      </c>
      <c r="C1591">
        <v>130</v>
      </c>
    </row>
    <row r="1592" spans="1:3" x14ac:dyDescent="0.25">
      <c r="A1592" s="26" t="s">
        <v>80</v>
      </c>
      <c r="B1592" s="26" t="s">
        <v>6</v>
      </c>
      <c r="C1592">
        <v>64</v>
      </c>
    </row>
    <row r="1593" spans="1:3" x14ac:dyDescent="0.25">
      <c r="A1593" s="26" t="s">
        <v>80</v>
      </c>
      <c r="B1593" s="26" t="s">
        <v>7</v>
      </c>
      <c r="C1593">
        <v>82</v>
      </c>
    </row>
    <row r="1594" spans="1:3" x14ac:dyDescent="0.25">
      <c r="A1594" s="26" t="s">
        <v>80</v>
      </c>
      <c r="B1594" s="26" t="s">
        <v>8</v>
      </c>
      <c r="C1594">
        <v>70</v>
      </c>
    </row>
    <row r="1595" spans="1:3" x14ac:dyDescent="0.25">
      <c r="A1595" s="26" t="s">
        <v>80</v>
      </c>
      <c r="B1595" s="26" t="s">
        <v>9</v>
      </c>
      <c r="C1595">
        <v>98</v>
      </c>
    </row>
    <row r="1596" spans="1:3" x14ac:dyDescent="0.25">
      <c r="A1596" s="26" t="s">
        <v>80</v>
      </c>
      <c r="B1596" s="26" t="s">
        <v>10</v>
      </c>
      <c r="C1596">
        <v>115</v>
      </c>
    </row>
    <row r="1597" spans="1:3" x14ac:dyDescent="0.25">
      <c r="A1597" s="26" t="s">
        <v>80</v>
      </c>
      <c r="B1597" s="26" t="s">
        <v>11</v>
      </c>
      <c r="C1597">
        <v>124</v>
      </c>
    </row>
    <row r="1598" spans="1:3" x14ac:dyDescent="0.25">
      <c r="A1598" s="26" t="s">
        <v>80</v>
      </c>
      <c r="B1598" s="26" t="s">
        <v>12</v>
      </c>
      <c r="C1598">
        <v>85</v>
      </c>
    </row>
    <row r="1599" spans="1:3" x14ac:dyDescent="0.25">
      <c r="A1599" s="26" t="s">
        <v>80</v>
      </c>
      <c r="B1599" s="26" t="s">
        <v>13</v>
      </c>
      <c r="C1599">
        <v>106</v>
      </c>
    </row>
    <row r="1600" spans="1:3" x14ac:dyDescent="0.25">
      <c r="A1600" s="26" t="s">
        <v>80</v>
      </c>
      <c r="B1600" s="26" t="s">
        <v>14</v>
      </c>
      <c r="C1600">
        <v>116</v>
      </c>
    </row>
    <row r="1601" spans="1:3" x14ac:dyDescent="0.25">
      <c r="A1601" s="26" t="s">
        <v>80</v>
      </c>
      <c r="B1601" s="26" t="s">
        <v>15</v>
      </c>
      <c r="C1601">
        <v>67</v>
      </c>
    </row>
    <row r="1602" spans="1:3" x14ac:dyDescent="0.25">
      <c r="A1602" s="26" t="s">
        <v>80</v>
      </c>
      <c r="B1602" s="26" t="s">
        <v>16</v>
      </c>
      <c r="C1602">
        <v>70</v>
      </c>
    </row>
    <row r="1603" spans="1:3" x14ac:dyDescent="0.25">
      <c r="A1603" s="26" t="s">
        <v>80</v>
      </c>
      <c r="B1603" s="26" t="s">
        <v>17</v>
      </c>
      <c r="C1603">
        <v>224</v>
      </c>
    </row>
    <row r="1604" spans="1:3" x14ac:dyDescent="0.25">
      <c r="A1604" s="26" t="s">
        <v>80</v>
      </c>
      <c r="B1604" s="26" t="s">
        <v>18</v>
      </c>
      <c r="C1604">
        <v>269</v>
      </c>
    </row>
    <row r="1605" spans="1:3" x14ac:dyDescent="0.25">
      <c r="A1605" s="26" t="s">
        <v>80</v>
      </c>
      <c r="B1605" s="26" t="s">
        <v>19</v>
      </c>
      <c r="C1605">
        <v>308</v>
      </c>
    </row>
    <row r="1606" spans="1:3" x14ac:dyDescent="0.25">
      <c r="A1606" s="26" t="s">
        <v>80</v>
      </c>
      <c r="B1606" s="26" t="s">
        <v>20</v>
      </c>
      <c r="C1606">
        <v>358</v>
      </c>
    </row>
    <row r="1607" spans="1:3" x14ac:dyDescent="0.25">
      <c r="A1607" s="26" t="s">
        <v>80</v>
      </c>
      <c r="B1607" s="26" t="s">
        <v>21</v>
      </c>
      <c r="C1607">
        <v>332</v>
      </c>
    </row>
    <row r="1608" spans="1:3" x14ac:dyDescent="0.25">
      <c r="A1608" s="26" t="s">
        <v>80</v>
      </c>
      <c r="B1608" s="26" t="s">
        <v>22</v>
      </c>
      <c r="C1608">
        <v>383</v>
      </c>
    </row>
    <row r="1609" spans="1:3" x14ac:dyDescent="0.25">
      <c r="A1609" s="26" t="s">
        <v>80</v>
      </c>
      <c r="B1609" s="26" t="s">
        <v>23</v>
      </c>
      <c r="C1609">
        <v>290</v>
      </c>
    </row>
    <row r="1610" spans="1:3" x14ac:dyDescent="0.25">
      <c r="A1610" s="26" t="s">
        <v>80</v>
      </c>
      <c r="B1610" s="26" t="s">
        <v>24</v>
      </c>
      <c r="C1610">
        <v>138</v>
      </c>
    </row>
    <row r="1611" spans="1:3" x14ac:dyDescent="0.25">
      <c r="A1611" s="26" t="s">
        <v>80</v>
      </c>
      <c r="B1611" s="26" t="s">
        <v>25</v>
      </c>
      <c r="C1611">
        <v>192</v>
      </c>
    </row>
    <row r="1612" spans="1:3" x14ac:dyDescent="0.25">
      <c r="A1612" s="26" t="s">
        <v>80</v>
      </c>
      <c r="B1612" s="26" t="s">
        <v>26</v>
      </c>
      <c r="C1612">
        <v>250</v>
      </c>
    </row>
    <row r="1613" spans="1:3" x14ac:dyDescent="0.25">
      <c r="A1613" s="26" t="s">
        <v>80</v>
      </c>
      <c r="B1613" s="26" t="s">
        <v>27</v>
      </c>
      <c r="C1613">
        <v>211</v>
      </c>
    </row>
    <row r="1614" spans="1:3" x14ac:dyDescent="0.25">
      <c r="A1614" s="26" t="s">
        <v>80</v>
      </c>
      <c r="B1614" s="26" t="s">
        <v>28</v>
      </c>
      <c r="C1614">
        <v>204</v>
      </c>
    </row>
    <row r="1615" spans="1:3" x14ac:dyDescent="0.25">
      <c r="A1615" s="26" t="s">
        <v>80</v>
      </c>
      <c r="B1615" s="26" t="s">
        <v>29</v>
      </c>
      <c r="C1615">
        <v>281</v>
      </c>
    </row>
    <row r="1616" spans="1:3" x14ac:dyDescent="0.25">
      <c r="A1616" s="26" t="s">
        <v>80</v>
      </c>
      <c r="B1616" s="26" t="s">
        <v>30</v>
      </c>
      <c r="C1616">
        <v>277</v>
      </c>
    </row>
    <row r="1617" spans="1:3" x14ac:dyDescent="0.25">
      <c r="A1617" s="26" t="s">
        <v>80</v>
      </c>
      <c r="B1617" s="26" t="s">
        <v>31</v>
      </c>
      <c r="C1617">
        <v>164</v>
      </c>
    </row>
    <row r="1618" spans="1:3" x14ac:dyDescent="0.25">
      <c r="A1618" s="26" t="s">
        <v>80</v>
      </c>
      <c r="B1618" s="26" t="s">
        <v>32</v>
      </c>
      <c r="C1618">
        <v>142</v>
      </c>
    </row>
    <row r="1619" spans="1:3" x14ac:dyDescent="0.25">
      <c r="A1619" s="26" t="s">
        <v>80</v>
      </c>
      <c r="B1619" s="26" t="s">
        <v>33</v>
      </c>
      <c r="C1619">
        <v>207</v>
      </c>
    </row>
    <row r="1620" spans="1:3" x14ac:dyDescent="0.25">
      <c r="A1620" s="26" t="s">
        <v>80</v>
      </c>
      <c r="B1620" s="26" t="s">
        <v>34</v>
      </c>
      <c r="C1620">
        <v>202</v>
      </c>
    </row>
    <row r="1621" spans="1:3" x14ac:dyDescent="0.25">
      <c r="A1621" s="26" t="s">
        <v>80</v>
      </c>
      <c r="B1621" s="26" t="s">
        <v>35</v>
      </c>
      <c r="C1621">
        <v>378</v>
      </c>
    </row>
    <row r="1622" spans="1:3" x14ac:dyDescent="0.25">
      <c r="A1622" s="26" t="s">
        <v>80</v>
      </c>
      <c r="B1622" s="26" t="s">
        <v>36</v>
      </c>
      <c r="C1622">
        <v>191</v>
      </c>
    </row>
    <row r="1623" spans="1:3" x14ac:dyDescent="0.25">
      <c r="A1623" s="26" t="s">
        <v>80</v>
      </c>
      <c r="B1623" s="26" t="s">
        <v>37</v>
      </c>
      <c r="C1623">
        <v>199</v>
      </c>
    </row>
    <row r="1624" spans="1:3" x14ac:dyDescent="0.25">
      <c r="A1624" s="26" t="s">
        <v>80</v>
      </c>
      <c r="B1624" s="26" t="s">
        <v>38</v>
      </c>
      <c r="C1624">
        <v>164</v>
      </c>
    </row>
    <row r="1625" spans="1:3" x14ac:dyDescent="0.25">
      <c r="A1625" s="26" t="s">
        <v>80</v>
      </c>
      <c r="B1625" s="26" t="s">
        <v>39</v>
      </c>
      <c r="C1625">
        <v>94</v>
      </c>
    </row>
    <row r="1626" spans="1:3" x14ac:dyDescent="0.25">
      <c r="A1626" s="26" t="s">
        <v>80</v>
      </c>
      <c r="B1626" s="26" t="s">
        <v>40</v>
      </c>
      <c r="C1626">
        <v>45</v>
      </c>
    </row>
    <row r="1627" spans="1:3" x14ac:dyDescent="0.25">
      <c r="A1627" s="26" t="s">
        <v>80</v>
      </c>
      <c r="B1627" s="26" t="s">
        <v>41</v>
      </c>
      <c r="C1627">
        <v>56</v>
      </c>
    </row>
    <row r="1628" spans="1:3" x14ac:dyDescent="0.25">
      <c r="A1628" s="26" t="s">
        <v>80</v>
      </c>
      <c r="B1628" s="26" t="s">
        <v>42</v>
      </c>
      <c r="C1628">
        <v>78</v>
      </c>
    </row>
    <row r="1629" spans="1:3" x14ac:dyDescent="0.25">
      <c r="A1629" s="26" t="s">
        <v>80</v>
      </c>
      <c r="B1629" s="26" t="s">
        <v>43</v>
      </c>
      <c r="C1629">
        <v>82</v>
      </c>
    </row>
    <row r="1630" spans="1:3" x14ac:dyDescent="0.25">
      <c r="A1630" s="26" t="s">
        <v>81</v>
      </c>
      <c r="B1630" s="26" t="s">
        <v>0</v>
      </c>
      <c r="C1630">
        <v>861</v>
      </c>
    </row>
    <row r="1631" spans="1:3" x14ac:dyDescent="0.25">
      <c r="A1631" s="26" t="s">
        <v>81</v>
      </c>
      <c r="B1631" s="26" t="s">
        <v>1</v>
      </c>
      <c r="C1631">
        <v>1138</v>
      </c>
    </row>
    <row r="1632" spans="1:3" x14ac:dyDescent="0.25">
      <c r="A1632" s="26" t="s">
        <v>81</v>
      </c>
      <c r="B1632" s="26" t="s">
        <v>2</v>
      </c>
      <c r="C1632">
        <v>1133</v>
      </c>
    </row>
    <row r="1633" spans="1:3" x14ac:dyDescent="0.25">
      <c r="A1633" s="26" t="s">
        <v>81</v>
      </c>
      <c r="B1633" s="26" t="s">
        <v>3</v>
      </c>
      <c r="C1633">
        <v>1130</v>
      </c>
    </row>
    <row r="1634" spans="1:3" x14ac:dyDescent="0.25">
      <c r="A1634" s="26" t="s">
        <v>81</v>
      </c>
      <c r="B1634" s="26" t="s">
        <v>4</v>
      </c>
      <c r="C1634">
        <v>1036</v>
      </c>
    </row>
    <row r="1635" spans="1:3" x14ac:dyDescent="0.25">
      <c r="A1635" s="26" t="s">
        <v>81</v>
      </c>
      <c r="B1635" s="26" t="s">
        <v>5</v>
      </c>
      <c r="C1635">
        <v>1200</v>
      </c>
    </row>
    <row r="1636" spans="1:3" x14ac:dyDescent="0.25">
      <c r="A1636" s="26" t="s">
        <v>81</v>
      </c>
      <c r="B1636" s="26" t="s">
        <v>6</v>
      </c>
      <c r="C1636">
        <v>1112</v>
      </c>
    </row>
    <row r="1637" spans="1:3" x14ac:dyDescent="0.25">
      <c r="A1637" s="26" t="s">
        <v>81</v>
      </c>
      <c r="B1637" s="26" t="s">
        <v>7</v>
      </c>
      <c r="C1637">
        <v>1217</v>
      </c>
    </row>
    <row r="1638" spans="1:3" x14ac:dyDescent="0.25">
      <c r="A1638" s="26" t="s">
        <v>81</v>
      </c>
      <c r="B1638" s="26" t="s">
        <v>8</v>
      </c>
      <c r="C1638">
        <v>1226</v>
      </c>
    </row>
    <row r="1639" spans="1:3" x14ac:dyDescent="0.25">
      <c r="A1639" s="26" t="s">
        <v>81</v>
      </c>
      <c r="B1639" s="26" t="s">
        <v>9</v>
      </c>
      <c r="C1639">
        <v>1285</v>
      </c>
    </row>
    <row r="1640" spans="1:3" x14ac:dyDescent="0.25">
      <c r="A1640" s="26" t="s">
        <v>81</v>
      </c>
      <c r="B1640" s="26" t="s">
        <v>10</v>
      </c>
      <c r="C1640">
        <v>1437</v>
      </c>
    </row>
    <row r="1641" spans="1:3" x14ac:dyDescent="0.25">
      <c r="A1641" s="26" t="s">
        <v>81</v>
      </c>
      <c r="B1641" s="26" t="s">
        <v>11</v>
      </c>
      <c r="C1641">
        <v>1563</v>
      </c>
    </row>
    <row r="1642" spans="1:3" x14ac:dyDescent="0.25">
      <c r="A1642" s="26" t="s">
        <v>81</v>
      </c>
      <c r="B1642" s="26" t="s">
        <v>12</v>
      </c>
      <c r="C1642">
        <v>931</v>
      </c>
    </row>
    <row r="1643" spans="1:3" x14ac:dyDescent="0.25">
      <c r="A1643" s="26" t="s">
        <v>81</v>
      </c>
      <c r="B1643" s="26" t="s">
        <v>13</v>
      </c>
      <c r="C1643">
        <v>1256</v>
      </c>
    </row>
    <row r="1644" spans="1:3" x14ac:dyDescent="0.25">
      <c r="A1644" s="26" t="s">
        <v>81</v>
      </c>
      <c r="B1644" s="26" t="s">
        <v>14</v>
      </c>
      <c r="C1644">
        <v>1389</v>
      </c>
    </row>
    <row r="1645" spans="1:3" x14ac:dyDescent="0.25">
      <c r="A1645" s="26" t="s">
        <v>81</v>
      </c>
      <c r="B1645" s="26" t="s">
        <v>15</v>
      </c>
      <c r="C1645">
        <v>770</v>
      </c>
    </row>
    <row r="1646" spans="1:3" x14ac:dyDescent="0.25">
      <c r="A1646" s="26" t="s">
        <v>81</v>
      </c>
      <c r="B1646" s="26" t="s">
        <v>16</v>
      </c>
      <c r="C1646">
        <v>1436</v>
      </c>
    </row>
    <row r="1647" spans="1:3" x14ac:dyDescent="0.25">
      <c r="A1647" s="26" t="s">
        <v>81</v>
      </c>
      <c r="B1647" s="26" t="s">
        <v>17</v>
      </c>
      <c r="C1647">
        <v>1964</v>
      </c>
    </row>
    <row r="1648" spans="1:3" x14ac:dyDescent="0.25">
      <c r="A1648" s="26" t="s">
        <v>81</v>
      </c>
      <c r="B1648" s="26" t="s">
        <v>18</v>
      </c>
      <c r="C1648">
        <v>2197</v>
      </c>
    </row>
    <row r="1649" spans="1:3" x14ac:dyDescent="0.25">
      <c r="A1649" s="26" t="s">
        <v>81</v>
      </c>
      <c r="B1649" s="26" t="s">
        <v>19</v>
      </c>
      <c r="C1649">
        <v>2265</v>
      </c>
    </row>
    <row r="1650" spans="1:3" x14ac:dyDescent="0.25">
      <c r="A1650" s="26" t="s">
        <v>81</v>
      </c>
      <c r="B1650" s="26" t="s">
        <v>20</v>
      </c>
      <c r="C1650">
        <v>2587</v>
      </c>
    </row>
    <row r="1651" spans="1:3" x14ac:dyDescent="0.25">
      <c r="A1651" s="26" t="s">
        <v>81</v>
      </c>
      <c r="B1651" s="26" t="s">
        <v>21</v>
      </c>
      <c r="C1651">
        <v>2710</v>
      </c>
    </row>
    <row r="1652" spans="1:3" x14ac:dyDescent="0.25">
      <c r="A1652" s="26" t="s">
        <v>81</v>
      </c>
      <c r="B1652" s="26" t="s">
        <v>22</v>
      </c>
      <c r="C1652">
        <v>2424</v>
      </c>
    </row>
    <row r="1653" spans="1:3" x14ac:dyDescent="0.25">
      <c r="A1653" s="26" t="s">
        <v>81</v>
      </c>
      <c r="B1653" s="26" t="s">
        <v>23</v>
      </c>
      <c r="C1653">
        <v>2357</v>
      </c>
    </row>
    <row r="1654" spans="1:3" x14ac:dyDescent="0.25">
      <c r="A1654" s="26" t="s">
        <v>81</v>
      </c>
      <c r="B1654" s="26" t="s">
        <v>24</v>
      </c>
      <c r="C1654">
        <v>1226</v>
      </c>
    </row>
    <row r="1655" spans="1:3" x14ac:dyDescent="0.25">
      <c r="A1655" s="26" t="s">
        <v>81</v>
      </c>
      <c r="B1655" s="26" t="s">
        <v>25</v>
      </c>
      <c r="C1655">
        <v>1747</v>
      </c>
    </row>
    <row r="1656" spans="1:3" x14ac:dyDescent="0.25">
      <c r="A1656" s="26" t="s">
        <v>81</v>
      </c>
      <c r="B1656" s="26" t="s">
        <v>26</v>
      </c>
      <c r="C1656">
        <v>1897</v>
      </c>
    </row>
    <row r="1657" spans="1:3" x14ac:dyDescent="0.25">
      <c r="A1657" s="26" t="s">
        <v>81</v>
      </c>
      <c r="B1657" s="26" t="s">
        <v>27</v>
      </c>
      <c r="C1657">
        <v>2229</v>
      </c>
    </row>
    <row r="1658" spans="1:3" x14ac:dyDescent="0.25">
      <c r="A1658" s="26" t="s">
        <v>81</v>
      </c>
      <c r="B1658" s="26" t="s">
        <v>28</v>
      </c>
      <c r="C1658">
        <v>1778</v>
      </c>
    </row>
    <row r="1659" spans="1:3" x14ac:dyDescent="0.25">
      <c r="A1659" s="26" t="s">
        <v>81</v>
      </c>
      <c r="B1659" s="26" t="s">
        <v>29</v>
      </c>
      <c r="C1659">
        <v>2073</v>
      </c>
    </row>
    <row r="1660" spans="1:3" x14ac:dyDescent="0.25">
      <c r="A1660" s="26" t="s">
        <v>81</v>
      </c>
      <c r="B1660" s="26" t="s">
        <v>30</v>
      </c>
      <c r="C1660">
        <v>1070</v>
      </c>
    </row>
    <row r="1661" spans="1:3" x14ac:dyDescent="0.25">
      <c r="A1661" s="26" t="s">
        <v>81</v>
      </c>
      <c r="B1661" s="26" t="s">
        <v>31</v>
      </c>
      <c r="C1661">
        <v>1066</v>
      </c>
    </row>
    <row r="1662" spans="1:3" x14ac:dyDescent="0.25">
      <c r="A1662" s="26" t="s">
        <v>81</v>
      </c>
      <c r="B1662" s="26" t="s">
        <v>32</v>
      </c>
      <c r="C1662">
        <v>1067</v>
      </c>
    </row>
    <row r="1663" spans="1:3" x14ac:dyDescent="0.25">
      <c r="A1663" s="26" t="s">
        <v>81</v>
      </c>
      <c r="B1663" s="26" t="s">
        <v>33</v>
      </c>
      <c r="C1663">
        <v>1088</v>
      </c>
    </row>
    <row r="1664" spans="1:3" x14ac:dyDescent="0.25">
      <c r="A1664" s="26" t="s">
        <v>81</v>
      </c>
      <c r="B1664" s="26" t="s">
        <v>34</v>
      </c>
      <c r="C1664">
        <v>1139</v>
      </c>
    </row>
    <row r="1665" spans="1:3" x14ac:dyDescent="0.25">
      <c r="A1665" s="26" t="s">
        <v>81</v>
      </c>
      <c r="B1665" s="26" t="s">
        <v>35</v>
      </c>
      <c r="C1665">
        <v>1743</v>
      </c>
    </row>
    <row r="1666" spans="1:3" x14ac:dyDescent="0.25">
      <c r="A1666" s="26" t="s">
        <v>81</v>
      </c>
      <c r="B1666" s="26" t="s">
        <v>36</v>
      </c>
      <c r="C1666">
        <v>1112</v>
      </c>
    </row>
    <row r="1667" spans="1:3" x14ac:dyDescent="0.25">
      <c r="A1667" s="26" t="s">
        <v>81</v>
      </c>
      <c r="B1667" s="26" t="s">
        <v>37</v>
      </c>
      <c r="C1667">
        <v>1494</v>
      </c>
    </row>
    <row r="1668" spans="1:3" x14ac:dyDescent="0.25">
      <c r="A1668" s="26" t="s">
        <v>81</v>
      </c>
      <c r="B1668" s="26" t="s">
        <v>38</v>
      </c>
      <c r="C1668">
        <v>2410</v>
      </c>
    </row>
    <row r="1669" spans="1:3" x14ac:dyDescent="0.25">
      <c r="A1669" s="26" t="s">
        <v>81</v>
      </c>
      <c r="B1669" s="26" t="s">
        <v>39</v>
      </c>
      <c r="C1669">
        <v>1026</v>
      </c>
    </row>
    <row r="1670" spans="1:3" x14ac:dyDescent="0.25">
      <c r="A1670" s="26" t="s">
        <v>81</v>
      </c>
      <c r="B1670" s="26" t="s">
        <v>40</v>
      </c>
      <c r="C1670">
        <v>731</v>
      </c>
    </row>
    <row r="1671" spans="1:3" x14ac:dyDescent="0.25">
      <c r="A1671" s="26" t="s">
        <v>81</v>
      </c>
      <c r="B1671" s="26" t="s">
        <v>41</v>
      </c>
      <c r="C1671">
        <v>1157</v>
      </c>
    </row>
    <row r="1672" spans="1:3" x14ac:dyDescent="0.25">
      <c r="A1672" s="26" t="s">
        <v>81</v>
      </c>
      <c r="B1672" s="26" t="s">
        <v>42</v>
      </c>
      <c r="C1672">
        <v>1503</v>
      </c>
    </row>
    <row r="1673" spans="1:3" x14ac:dyDescent="0.25">
      <c r="A1673" s="26" t="s">
        <v>81</v>
      </c>
      <c r="B1673" s="26" t="s">
        <v>43</v>
      </c>
      <c r="C1673">
        <v>1664</v>
      </c>
    </row>
    <row r="1674" spans="1:3" x14ac:dyDescent="0.25">
      <c r="A1674" s="26" t="s">
        <v>82</v>
      </c>
      <c r="B1674" s="26" t="s">
        <v>0</v>
      </c>
      <c r="C1674">
        <v>66</v>
      </c>
    </row>
    <row r="1675" spans="1:3" x14ac:dyDescent="0.25">
      <c r="A1675" s="26" t="s">
        <v>82</v>
      </c>
      <c r="B1675" s="26" t="s">
        <v>1</v>
      </c>
      <c r="C1675">
        <v>114</v>
      </c>
    </row>
    <row r="1676" spans="1:3" x14ac:dyDescent="0.25">
      <c r="A1676" s="26" t="s">
        <v>82</v>
      </c>
      <c r="B1676" s="26" t="s">
        <v>2</v>
      </c>
      <c r="C1676">
        <v>107</v>
      </c>
    </row>
    <row r="1677" spans="1:3" x14ac:dyDescent="0.25">
      <c r="A1677" s="26" t="s">
        <v>82</v>
      </c>
      <c r="B1677" s="26" t="s">
        <v>3</v>
      </c>
      <c r="C1677">
        <v>99</v>
      </c>
    </row>
    <row r="1678" spans="1:3" x14ac:dyDescent="0.25">
      <c r="A1678" s="26" t="s">
        <v>82</v>
      </c>
      <c r="B1678" s="26" t="s">
        <v>4</v>
      </c>
      <c r="C1678">
        <v>79</v>
      </c>
    </row>
    <row r="1679" spans="1:3" x14ac:dyDescent="0.25">
      <c r="A1679" s="26" t="s">
        <v>82</v>
      </c>
      <c r="B1679" s="26" t="s">
        <v>5</v>
      </c>
      <c r="C1679">
        <v>110</v>
      </c>
    </row>
    <row r="1680" spans="1:3" x14ac:dyDescent="0.25">
      <c r="A1680" s="26" t="s">
        <v>82</v>
      </c>
      <c r="B1680" s="26" t="s">
        <v>6</v>
      </c>
      <c r="C1680">
        <v>107</v>
      </c>
    </row>
    <row r="1681" spans="1:3" x14ac:dyDescent="0.25">
      <c r="A1681" s="26" t="s">
        <v>82</v>
      </c>
      <c r="B1681" s="26" t="s">
        <v>7</v>
      </c>
      <c r="C1681">
        <v>83</v>
      </c>
    </row>
    <row r="1682" spans="1:3" x14ac:dyDescent="0.25">
      <c r="A1682" s="26" t="s">
        <v>82</v>
      </c>
      <c r="B1682" s="26" t="s">
        <v>8</v>
      </c>
      <c r="C1682">
        <v>114</v>
      </c>
    </row>
    <row r="1683" spans="1:3" x14ac:dyDescent="0.25">
      <c r="A1683" s="26" t="s">
        <v>82</v>
      </c>
      <c r="B1683" s="26" t="s">
        <v>9</v>
      </c>
      <c r="C1683">
        <v>109</v>
      </c>
    </row>
    <row r="1684" spans="1:3" x14ac:dyDescent="0.25">
      <c r="A1684" s="26" t="s">
        <v>82</v>
      </c>
      <c r="B1684" s="26" t="s">
        <v>10</v>
      </c>
      <c r="C1684">
        <v>79</v>
      </c>
    </row>
    <row r="1685" spans="1:3" x14ac:dyDescent="0.25">
      <c r="A1685" s="26" t="s">
        <v>82</v>
      </c>
      <c r="B1685" s="26" t="s">
        <v>11</v>
      </c>
      <c r="C1685">
        <v>120</v>
      </c>
    </row>
    <row r="1686" spans="1:3" x14ac:dyDescent="0.25">
      <c r="A1686" s="26" t="s">
        <v>82</v>
      </c>
      <c r="B1686" s="26" t="s">
        <v>12</v>
      </c>
      <c r="C1686">
        <v>71</v>
      </c>
    </row>
    <row r="1687" spans="1:3" x14ac:dyDescent="0.25">
      <c r="A1687" s="26" t="s">
        <v>82</v>
      </c>
      <c r="B1687" s="26" t="s">
        <v>13</v>
      </c>
      <c r="C1687">
        <v>93</v>
      </c>
    </row>
    <row r="1688" spans="1:3" x14ac:dyDescent="0.25">
      <c r="A1688" s="26" t="s">
        <v>82</v>
      </c>
      <c r="B1688" s="26" t="s">
        <v>14</v>
      </c>
      <c r="C1688">
        <v>119</v>
      </c>
    </row>
    <row r="1689" spans="1:3" x14ac:dyDescent="0.25">
      <c r="A1689" s="26" t="s">
        <v>82</v>
      </c>
      <c r="B1689" s="26" t="s">
        <v>15</v>
      </c>
      <c r="C1689">
        <v>66</v>
      </c>
    </row>
    <row r="1690" spans="1:3" x14ac:dyDescent="0.25">
      <c r="A1690" s="26" t="s">
        <v>82</v>
      </c>
      <c r="B1690" s="26" t="s">
        <v>16</v>
      </c>
      <c r="C1690">
        <v>132</v>
      </c>
    </row>
    <row r="1691" spans="1:3" x14ac:dyDescent="0.25">
      <c r="A1691" s="26" t="s">
        <v>82</v>
      </c>
      <c r="B1691" s="26" t="s">
        <v>17</v>
      </c>
      <c r="C1691">
        <v>153</v>
      </c>
    </row>
    <row r="1692" spans="1:3" x14ac:dyDescent="0.25">
      <c r="A1692" s="26" t="s">
        <v>82</v>
      </c>
      <c r="B1692" s="26" t="s">
        <v>18</v>
      </c>
      <c r="C1692">
        <v>189</v>
      </c>
    </row>
    <row r="1693" spans="1:3" x14ac:dyDescent="0.25">
      <c r="A1693" s="26" t="s">
        <v>82</v>
      </c>
      <c r="B1693" s="26" t="s">
        <v>19</v>
      </c>
      <c r="C1693">
        <v>160</v>
      </c>
    </row>
    <row r="1694" spans="1:3" x14ac:dyDescent="0.25">
      <c r="A1694" s="26" t="s">
        <v>82</v>
      </c>
      <c r="B1694" s="26" t="s">
        <v>20</v>
      </c>
      <c r="C1694">
        <v>198</v>
      </c>
    </row>
    <row r="1695" spans="1:3" x14ac:dyDescent="0.25">
      <c r="A1695" s="26" t="s">
        <v>82</v>
      </c>
      <c r="B1695" s="26" t="s">
        <v>21</v>
      </c>
      <c r="C1695">
        <v>228</v>
      </c>
    </row>
    <row r="1696" spans="1:3" x14ac:dyDescent="0.25">
      <c r="A1696" s="26" t="s">
        <v>82</v>
      </c>
      <c r="B1696" s="26" t="s">
        <v>22</v>
      </c>
      <c r="C1696">
        <v>174</v>
      </c>
    </row>
    <row r="1697" spans="1:3" x14ac:dyDescent="0.25">
      <c r="A1697" s="26" t="s">
        <v>82</v>
      </c>
      <c r="B1697" s="26" t="s">
        <v>23</v>
      </c>
      <c r="C1697">
        <v>158</v>
      </c>
    </row>
    <row r="1698" spans="1:3" x14ac:dyDescent="0.25">
      <c r="A1698" s="26" t="s">
        <v>82</v>
      </c>
      <c r="B1698" s="26" t="s">
        <v>24</v>
      </c>
      <c r="C1698">
        <v>96</v>
      </c>
    </row>
    <row r="1699" spans="1:3" x14ac:dyDescent="0.25">
      <c r="A1699" s="26" t="s">
        <v>82</v>
      </c>
      <c r="B1699" s="26" t="s">
        <v>25</v>
      </c>
      <c r="C1699">
        <v>93</v>
      </c>
    </row>
    <row r="1700" spans="1:3" x14ac:dyDescent="0.25">
      <c r="A1700" s="26" t="s">
        <v>82</v>
      </c>
      <c r="B1700" s="26" t="s">
        <v>26</v>
      </c>
      <c r="C1700">
        <v>167</v>
      </c>
    </row>
    <row r="1701" spans="1:3" x14ac:dyDescent="0.25">
      <c r="A1701" s="26" t="s">
        <v>82</v>
      </c>
      <c r="B1701" s="26" t="s">
        <v>27</v>
      </c>
      <c r="C1701">
        <v>156</v>
      </c>
    </row>
    <row r="1702" spans="1:3" x14ac:dyDescent="0.25">
      <c r="A1702" s="26" t="s">
        <v>82</v>
      </c>
      <c r="B1702" s="26" t="s">
        <v>28</v>
      </c>
      <c r="C1702">
        <v>127</v>
      </c>
    </row>
    <row r="1703" spans="1:3" x14ac:dyDescent="0.25">
      <c r="A1703" s="26" t="s">
        <v>82</v>
      </c>
      <c r="B1703" s="26" t="s">
        <v>29</v>
      </c>
      <c r="C1703">
        <v>188</v>
      </c>
    </row>
    <row r="1704" spans="1:3" x14ac:dyDescent="0.25">
      <c r="A1704" s="26" t="s">
        <v>82</v>
      </c>
      <c r="B1704" s="26" t="s">
        <v>30</v>
      </c>
      <c r="C1704">
        <v>109</v>
      </c>
    </row>
    <row r="1705" spans="1:3" x14ac:dyDescent="0.25">
      <c r="A1705" s="26" t="s">
        <v>82</v>
      </c>
      <c r="B1705" s="26" t="s">
        <v>31</v>
      </c>
      <c r="C1705">
        <v>106</v>
      </c>
    </row>
    <row r="1706" spans="1:3" x14ac:dyDescent="0.25">
      <c r="A1706" s="26" t="s">
        <v>82</v>
      </c>
      <c r="B1706" s="26" t="s">
        <v>32</v>
      </c>
      <c r="C1706">
        <v>148</v>
      </c>
    </row>
    <row r="1707" spans="1:3" x14ac:dyDescent="0.25">
      <c r="A1707" s="26" t="s">
        <v>82</v>
      </c>
      <c r="B1707" s="26" t="s">
        <v>33</v>
      </c>
      <c r="C1707">
        <v>159</v>
      </c>
    </row>
    <row r="1708" spans="1:3" x14ac:dyDescent="0.25">
      <c r="A1708" s="26" t="s">
        <v>82</v>
      </c>
      <c r="B1708" s="26" t="s">
        <v>34</v>
      </c>
      <c r="C1708">
        <v>184</v>
      </c>
    </row>
    <row r="1709" spans="1:3" x14ac:dyDescent="0.25">
      <c r="A1709" s="26" t="s">
        <v>82</v>
      </c>
      <c r="B1709" s="26" t="s">
        <v>35</v>
      </c>
      <c r="C1709">
        <v>193</v>
      </c>
    </row>
    <row r="1710" spans="1:3" x14ac:dyDescent="0.25">
      <c r="A1710" s="26" t="s">
        <v>82</v>
      </c>
      <c r="B1710" s="26" t="s">
        <v>36</v>
      </c>
      <c r="C1710">
        <v>112</v>
      </c>
    </row>
    <row r="1711" spans="1:3" x14ac:dyDescent="0.25">
      <c r="A1711" s="26" t="s">
        <v>82</v>
      </c>
      <c r="B1711" s="26" t="s">
        <v>37</v>
      </c>
      <c r="C1711">
        <v>162</v>
      </c>
    </row>
    <row r="1712" spans="1:3" x14ac:dyDescent="0.25">
      <c r="A1712" s="26" t="s">
        <v>82</v>
      </c>
      <c r="B1712" s="26" t="s">
        <v>38</v>
      </c>
      <c r="C1712">
        <v>253</v>
      </c>
    </row>
    <row r="1713" spans="1:3" x14ac:dyDescent="0.25">
      <c r="A1713" s="26" t="s">
        <v>82</v>
      </c>
      <c r="B1713" s="26" t="s">
        <v>39</v>
      </c>
      <c r="C1713">
        <v>86</v>
      </c>
    </row>
    <row r="1714" spans="1:3" x14ac:dyDescent="0.25">
      <c r="A1714" s="26" t="s">
        <v>82</v>
      </c>
      <c r="B1714" s="26" t="s">
        <v>40</v>
      </c>
      <c r="C1714">
        <v>50</v>
      </c>
    </row>
    <row r="1715" spans="1:3" x14ac:dyDescent="0.25">
      <c r="A1715" s="26" t="s">
        <v>82</v>
      </c>
      <c r="B1715" s="26" t="s">
        <v>41</v>
      </c>
      <c r="C1715">
        <v>67</v>
      </c>
    </row>
    <row r="1716" spans="1:3" x14ac:dyDescent="0.25">
      <c r="A1716" s="26" t="s">
        <v>82</v>
      </c>
      <c r="B1716" s="26" t="s">
        <v>42</v>
      </c>
      <c r="C1716">
        <v>114</v>
      </c>
    </row>
    <row r="1717" spans="1:3" x14ac:dyDescent="0.25">
      <c r="A1717" s="26" t="s">
        <v>82</v>
      </c>
      <c r="B1717" s="26" t="s">
        <v>43</v>
      </c>
      <c r="C1717">
        <v>168</v>
      </c>
    </row>
    <row r="1718" spans="1:3" x14ac:dyDescent="0.25">
      <c r="A1718" s="26" t="s">
        <v>83</v>
      </c>
      <c r="B1718" s="26" t="s">
        <v>0</v>
      </c>
      <c r="C1718">
        <v>259</v>
      </c>
    </row>
    <row r="1719" spans="1:3" x14ac:dyDescent="0.25">
      <c r="A1719" s="26" t="s">
        <v>83</v>
      </c>
      <c r="B1719" s="26" t="s">
        <v>1</v>
      </c>
      <c r="C1719">
        <v>332</v>
      </c>
    </row>
    <row r="1720" spans="1:3" x14ac:dyDescent="0.25">
      <c r="A1720" s="26" t="s">
        <v>83</v>
      </c>
      <c r="B1720" s="26" t="s">
        <v>2</v>
      </c>
      <c r="C1720">
        <v>423</v>
      </c>
    </row>
    <row r="1721" spans="1:3" x14ac:dyDescent="0.25">
      <c r="A1721" s="26" t="s">
        <v>83</v>
      </c>
      <c r="B1721" s="26" t="s">
        <v>3</v>
      </c>
      <c r="C1721">
        <v>363</v>
      </c>
    </row>
    <row r="1722" spans="1:3" x14ac:dyDescent="0.25">
      <c r="A1722" s="26" t="s">
        <v>83</v>
      </c>
      <c r="B1722" s="26" t="s">
        <v>4</v>
      </c>
      <c r="C1722">
        <v>341</v>
      </c>
    </row>
    <row r="1723" spans="1:3" x14ac:dyDescent="0.25">
      <c r="A1723" s="26" t="s">
        <v>83</v>
      </c>
      <c r="B1723" s="26" t="s">
        <v>5</v>
      </c>
      <c r="C1723">
        <v>307</v>
      </c>
    </row>
    <row r="1724" spans="1:3" x14ac:dyDescent="0.25">
      <c r="A1724" s="26" t="s">
        <v>83</v>
      </c>
      <c r="B1724" s="26" t="s">
        <v>6</v>
      </c>
      <c r="C1724">
        <v>329</v>
      </c>
    </row>
    <row r="1725" spans="1:3" x14ac:dyDescent="0.25">
      <c r="A1725" s="26" t="s">
        <v>83</v>
      </c>
      <c r="B1725" s="26" t="s">
        <v>7</v>
      </c>
      <c r="C1725">
        <v>375</v>
      </c>
    </row>
    <row r="1726" spans="1:3" x14ac:dyDescent="0.25">
      <c r="A1726" s="26" t="s">
        <v>83</v>
      </c>
      <c r="B1726" s="26" t="s">
        <v>8</v>
      </c>
      <c r="C1726">
        <v>349</v>
      </c>
    </row>
    <row r="1727" spans="1:3" x14ac:dyDescent="0.25">
      <c r="A1727" s="26" t="s">
        <v>83</v>
      </c>
      <c r="B1727" s="26" t="s">
        <v>9</v>
      </c>
      <c r="C1727">
        <v>399</v>
      </c>
    </row>
    <row r="1728" spans="1:3" x14ac:dyDescent="0.25">
      <c r="A1728" s="26" t="s">
        <v>83</v>
      </c>
      <c r="B1728" s="26" t="s">
        <v>10</v>
      </c>
      <c r="C1728">
        <v>395</v>
      </c>
    </row>
    <row r="1729" spans="1:3" x14ac:dyDescent="0.25">
      <c r="A1729" s="26" t="s">
        <v>83</v>
      </c>
      <c r="B1729" s="26" t="s">
        <v>11</v>
      </c>
      <c r="C1729">
        <v>412</v>
      </c>
    </row>
    <row r="1730" spans="1:3" x14ac:dyDescent="0.25">
      <c r="A1730" s="26" t="s">
        <v>83</v>
      </c>
      <c r="B1730" s="26" t="s">
        <v>12</v>
      </c>
      <c r="C1730">
        <v>282</v>
      </c>
    </row>
    <row r="1731" spans="1:3" x14ac:dyDescent="0.25">
      <c r="A1731" s="26" t="s">
        <v>83</v>
      </c>
      <c r="B1731" s="26" t="s">
        <v>13</v>
      </c>
      <c r="C1731">
        <v>325</v>
      </c>
    </row>
    <row r="1732" spans="1:3" x14ac:dyDescent="0.25">
      <c r="A1732" s="26" t="s">
        <v>83</v>
      </c>
      <c r="B1732" s="26" t="s">
        <v>14</v>
      </c>
      <c r="C1732">
        <v>404</v>
      </c>
    </row>
    <row r="1733" spans="1:3" x14ac:dyDescent="0.25">
      <c r="A1733" s="26" t="s">
        <v>83</v>
      </c>
      <c r="B1733" s="26" t="s">
        <v>15</v>
      </c>
      <c r="C1733">
        <v>243</v>
      </c>
    </row>
    <row r="1734" spans="1:3" x14ac:dyDescent="0.25">
      <c r="A1734" s="26" t="s">
        <v>83</v>
      </c>
      <c r="B1734" s="26" t="s">
        <v>16</v>
      </c>
      <c r="C1734">
        <v>405</v>
      </c>
    </row>
    <row r="1735" spans="1:3" x14ac:dyDescent="0.25">
      <c r="A1735" s="26" t="s">
        <v>83</v>
      </c>
      <c r="B1735" s="26" t="s">
        <v>17</v>
      </c>
      <c r="C1735">
        <v>525</v>
      </c>
    </row>
    <row r="1736" spans="1:3" x14ac:dyDescent="0.25">
      <c r="A1736" s="26" t="s">
        <v>83</v>
      </c>
      <c r="B1736" s="26" t="s">
        <v>18</v>
      </c>
      <c r="C1736">
        <v>619</v>
      </c>
    </row>
    <row r="1737" spans="1:3" x14ac:dyDescent="0.25">
      <c r="A1737" s="26" t="s">
        <v>83</v>
      </c>
      <c r="B1737" s="26" t="s">
        <v>19</v>
      </c>
      <c r="C1737">
        <v>667</v>
      </c>
    </row>
    <row r="1738" spans="1:3" x14ac:dyDescent="0.25">
      <c r="A1738" s="26" t="s">
        <v>83</v>
      </c>
      <c r="B1738" s="26" t="s">
        <v>20</v>
      </c>
      <c r="C1738">
        <v>636</v>
      </c>
    </row>
    <row r="1739" spans="1:3" x14ac:dyDescent="0.25">
      <c r="A1739" s="26" t="s">
        <v>83</v>
      </c>
      <c r="B1739" s="26" t="s">
        <v>21</v>
      </c>
      <c r="C1739">
        <v>587</v>
      </c>
    </row>
    <row r="1740" spans="1:3" x14ac:dyDescent="0.25">
      <c r="A1740" s="26" t="s">
        <v>83</v>
      </c>
      <c r="B1740" s="26" t="s">
        <v>22</v>
      </c>
      <c r="C1740">
        <v>545</v>
      </c>
    </row>
    <row r="1741" spans="1:3" x14ac:dyDescent="0.25">
      <c r="A1741" s="26" t="s">
        <v>83</v>
      </c>
      <c r="B1741" s="26" t="s">
        <v>23</v>
      </c>
      <c r="C1741">
        <v>553</v>
      </c>
    </row>
    <row r="1742" spans="1:3" x14ac:dyDescent="0.25">
      <c r="A1742" s="26" t="s">
        <v>83</v>
      </c>
      <c r="B1742" s="26" t="s">
        <v>24</v>
      </c>
      <c r="C1742">
        <v>242</v>
      </c>
    </row>
    <row r="1743" spans="1:3" x14ac:dyDescent="0.25">
      <c r="A1743" s="26" t="s">
        <v>83</v>
      </c>
      <c r="B1743" s="26" t="s">
        <v>25</v>
      </c>
      <c r="C1743">
        <v>436</v>
      </c>
    </row>
    <row r="1744" spans="1:3" x14ac:dyDescent="0.25">
      <c r="A1744" s="26" t="s">
        <v>83</v>
      </c>
      <c r="B1744" s="26" t="s">
        <v>26</v>
      </c>
      <c r="C1744">
        <v>453</v>
      </c>
    </row>
    <row r="1745" spans="1:3" x14ac:dyDescent="0.25">
      <c r="A1745" s="26" t="s">
        <v>83</v>
      </c>
      <c r="B1745" s="26" t="s">
        <v>27</v>
      </c>
      <c r="C1745">
        <v>523</v>
      </c>
    </row>
    <row r="1746" spans="1:3" x14ac:dyDescent="0.25">
      <c r="A1746" s="26" t="s">
        <v>83</v>
      </c>
      <c r="B1746" s="26" t="s">
        <v>28</v>
      </c>
      <c r="C1746">
        <v>442</v>
      </c>
    </row>
    <row r="1747" spans="1:3" x14ac:dyDescent="0.25">
      <c r="A1747" s="26" t="s">
        <v>83</v>
      </c>
      <c r="B1747" s="26" t="s">
        <v>29</v>
      </c>
      <c r="C1747">
        <v>649</v>
      </c>
    </row>
    <row r="1748" spans="1:3" x14ac:dyDescent="0.25">
      <c r="A1748" s="26" t="s">
        <v>83</v>
      </c>
      <c r="B1748" s="26" t="s">
        <v>30</v>
      </c>
      <c r="C1748">
        <v>373</v>
      </c>
    </row>
    <row r="1749" spans="1:3" x14ac:dyDescent="0.25">
      <c r="A1749" s="26" t="s">
        <v>83</v>
      </c>
      <c r="B1749" s="26" t="s">
        <v>31</v>
      </c>
      <c r="C1749">
        <v>398</v>
      </c>
    </row>
    <row r="1750" spans="1:3" x14ac:dyDescent="0.25">
      <c r="A1750" s="26" t="s">
        <v>83</v>
      </c>
      <c r="B1750" s="26" t="s">
        <v>32</v>
      </c>
      <c r="C1750">
        <v>471</v>
      </c>
    </row>
    <row r="1751" spans="1:3" x14ac:dyDescent="0.25">
      <c r="A1751" s="26" t="s">
        <v>83</v>
      </c>
      <c r="B1751" s="26" t="s">
        <v>33</v>
      </c>
      <c r="C1751">
        <v>488</v>
      </c>
    </row>
    <row r="1752" spans="1:3" x14ac:dyDescent="0.25">
      <c r="A1752" s="26" t="s">
        <v>83</v>
      </c>
      <c r="B1752" s="26" t="s">
        <v>34</v>
      </c>
      <c r="C1752">
        <v>549</v>
      </c>
    </row>
    <row r="1753" spans="1:3" x14ac:dyDescent="0.25">
      <c r="A1753" s="26" t="s">
        <v>83</v>
      </c>
      <c r="B1753" s="26" t="s">
        <v>35</v>
      </c>
      <c r="C1753">
        <v>651</v>
      </c>
    </row>
    <row r="1754" spans="1:3" x14ac:dyDescent="0.25">
      <c r="A1754" s="26" t="s">
        <v>83</v>
      </c>
      <c r="B1754" s="26" t="s">
        <v>36</v>
      </c>
      <c r="C1754">
        <v>339</v>
      </c>
    </row>
    <row r="1755" spans="1:3" x14ac:dyDescent="0.25">
      <c r="A1755" s="26" t="s">
        <v>83</v>
      </c>
      <c r="B1755" s="26" t="s">
        <v>37</v>
      </c>
      <c r="C1755">
        <v>512</v>
      </c>
    </row>
    <row r="1756" spans="1:3" x14ac:dyDescent="0.25">
      <c r="A1756" s="26" t="s">
        <v>83</v>
      </c>
      <c r="B1756" s="26" t="s">
        <v>38</v>
      </c>
      <c r="C1756">
        <v>707</v>
      </c>
    </row>
    <row r="1757" spans="1:3" x14ac:dyDescent="0.25">
      <c r="A1757" s="26" t="s">
        <v>83</v>
      </c>
      <c r="B1757" s="26" t="s">
        <v>39</v>
      </c>
      <c r="C1757">
        <v>253</v>
      </c>
    </row>
    <row r="1758" spans="1:3" x14ac:dyDescent="0.25">
      <c r="A1758" s="26" t="s">
        <v>83</v>
      </c>
      <c r="B1758" s="26" t="s">
        <v>40</v>
      </c>
      <c r="C1758">
        <v>192</v>
      </c>
    </row>
    <row r="1759" spans="1:3" x14ac:dyDescent="0.25">
      <c r="A1759" s="26" t="s">
        <v>83</v>
      </c>
      <c r="B1759" s="26" t="s">
        <v>41</v>
      </c>
      <c r="C1759">
        <v>284</v>
      </c>
    </row>
    <row r="1760" spans="1:3" x14ac:dyDescent="0.25">
      <c r="A1760" s="26" t="s">
        <v>83</v>
      </c>
      <c r="B1760" s="26" t="s">
        <v>42</v>
      </c>
      <c r="C1760">
        <v>300</v>
      </c>
    </row>
    <row r="1761" spans="1:3" x14ac:dyDescent="0.25">
      <c r="A1761" s="26" t="s">
        <v>83</v>
      </c>
      <c r="B1761" s="26" t="s">
        <v>43</v>
      </c>
      <c r="C1761">
        <v>383</v>
      </c>
    </row>
    <row r="1762" spans="1:3" x14ac:dyDescent="0.25">
      <c r="A1762" s="26" t="s">
        <v>84</v>
      </c>
      <c r="B1762" s="26" t="s">
        <v>0</v>
      </c>
      <c r="C1762">
        <v>576</v>
      </c>
    </row>
    <row r="1763" spans="1:3" x14ac:dyDescent="0.25">
      <c r="A1763" s="26" t="s">
        <v>84</v>
      </c>
      <c r="B1763" s="26" t="s">
        <v>1</v>
      </c>
      <c r="C1763">
        <v>811</v>
      </c>
    </row>
    <row r="1764" spans="1:3" x14ac:dyDescent="0.25">
      <c r="A1764" s="26" t="s">
        <v>84</v>
      </c>
      <c r="B1764" s="26" t="s">
        <v>2</v>
      </c>
      <c r="C1764">
        <v>899</v>
      </c>
    </row>
    <row r="1765" spans="1:3" x14ac:dyDescent="0.25">
      <c r="A1765" s="26" t="s">
        <v>84</v>
      </c>
      <c r="B1765" s="26" t="s">
        <v>3</v>
      </c>
      <c r="C1765">
        <v>932</v>
      </c>
    </row>
    <row r="1766" spans="1:3" x14ac:dyDescent="0.25">
      <c r="A1766" s="26" t="s">
        <v>84</v>
      </c>
      <c r="B1766" s="26" t="s">
        <v>4</v>
      </c>
      <c r="C1766">
        <v>704</v>
      </c>
    </row>
    <row r="1767" spans="1:3" x14ac:dyDescent="0.25">
      <c r="A1767" s="26" t="s">
        <v>84</v>
      </c>
      <c r="B1767" s="26" t="s">
        <v>5</v>
      </c>
      <c r="C1767">
        <v>750</v>
      </c>
    </row>
    <row r="1768" spans="1:3" x14ac:dyDescent="0.25">
      <c r="A1768" s="26" t="s">
        <v>84</v>
      </c>
      <c r="B1768" s="26" t="s">
        <v>6</v>
      </c>
      <c r="C1768">
        <v>717</v>
      </c>
    </row>
    <row r="1769" spans="1:3" x14ac:dyDescent="0.25">
      <c r="A1769" s="26" t="s">
        <v>84</v>
      </c>
      <c r="B1769" s="26" t="s">
        <v>7</v>
      </c>
      <c r="C1769">
        <v>935</v>
      </c>
    </row>
    <row r="1770" spans="1:3" x14ac:dyDescent="0.25">
      <c r="A1770" s="26" t="s">
        <v>84</v>
      </c>
      <c r="B1770" s="26" t="s">
        <v>8</v>
      </c>
      <c r="C1770">
        <v>909</v>
      </c>
    </row>
    <row r="1771" spans="1:3" x14ac:dyDescent="0.25">
      <c r="A1771" s="26" t="s">
        <v>84</v>
      </c>
      <c r="B1771" s="26" t="s">
        <v>9</v>
      </c>
      <c r="C1771">
        <v>941</v>
      </c>
    </row>
    <row r="1772" spans="1:3" x14ac:dyDescent="0.25">
      <c r="A1772" s="26" t="s">
        <v>84</v>
      </c>
      <c r="B1772" s="26" t="s">
        <v>10</v>
      </c>
      <c r="C1772">
        <v>941</v>
      </c>
    </row>
    <row r="1773" spans="1:3" x14ac:dyDescent="0.25">
      <c r="A1773" s="26" t="s">
        <v>84</v>
      </c>
      <c r="B1773" s="26" t="s">
        <v>11</v>
      </c>
      <c r="C1773">
        <v>977</v>
      </c>
    </row>
    <row r="1774" spans="1:3" x14ac:dyDescent="0.25">
      <c r="A1774" s="26" t="s">
        <v>84</v>
      </c>
      <c r="B1774" s="26" t="s">
        <v>12</v>
      </c>
      <c r="C1774">
        <v>701</v>
      </c>
    </row>
    <row r="1775" spans="1:3" x14ac:dyDescent="0.25">
      <c r="A1775" s="26" t="s">
        <v>84</v>
      </c>
      <c r="B1775" s="26" t="s">
        <v>13</v>
      </c>
      <c r="C1775">
        <v>873</v>
      </c>
    </row>
    <row r="1776" spans="1:3" x14ac:dyDescent="0.25">
      <c r="A1776" s="26" t="s">
        <v>84</v>
      </c>
      <c r="B1776" s="26" t="s">
        <v>14</v>
      </c>
      <c r="C1776">
        <v>1001</v>
      </c>
    </row>
    <row r="1777" spans="1:3" x14ac:dyDescent="0.25">
      <c r="A1777" s="26" t="s">
        <v>84</v>
      </c>
      <c r="B1777" s="26" t="s">
        <v>15</v>
      </c>
      <c r="C1777">
        <v>532</v>
      </c>
    </row>
    <row r="1778" spans="1:3" x14ac:dyDescent="0.25">
      <c r="A1778" s="26" t="s">
        <v>84</v>
      </c>
      <c r="B1778" s="26" t="s">
        <v>16</v>
      </c>
      <c r="C1778">
        <v>1022</v>
      </c>
    </row>
    <row r="1779" spans="1:3" x14ac:dyDescent="0.25">
      <c r="A1779" s="26" t="s">
        <v>84</v>
      </c>
      <c r="B1779" s="26" t="s">
        <v>17</v>
      </c>
      <c r="C1779">
        <v>1370</v>
      </c>
    </row>
    <row r="1780" spans="1:3" x14ac:dyDescent="0.25">
      <c r="A1780" s="26" t="s">
        <v>84</v>
      </c>
      <c r="B1780" s="26" t="s">
        <v>18</v>
      </c>
      <c r="C1780">
        <v>1585</v>
      </c>
    </row>
    <row r="1781" spans="1:3" x14ac:dyDescent="0.25">
      <c r="A1781" s="26" t="s">
        <v>84</v>
      </c>
      <c r="B1781" s="26" t="s">
        <v>19</v>
      </c>
      <c r="C1781">
        <v>1523</v>
      </c>
    </row>
    <row r="1782" spans="1:3" x14ac:dyDescent="0.25">
      <c r="A1782" s="26" t="s">
        <v>84</v>
      </c>
      <c r="B1782" s="26" t="s">
        <v>20</v>
      </c>
      <c r="C1782">
        <v>1615</v>
      </c>
    </row>
    <row r="1783" spans="1:3" x14ac:dyDescent="0.25">
      <c r="A1783" s="26" t="s">
        <v>84</v>
      </c>
      <c r="B1783" s="26" t="s">
        <v>21</v>
      </c>
      <c r="C1783">
        <v>1718</v>
      </c>
    </row>
    <row r="1784" spans="1:3" x14ac:dyDescent="0.25">
      <c r="A1784" s="26" t="s">
        <v>84</v>
      </c>
      <c r="B1784" s="26" t="s">
        <v>22</v>
      </c>
      <c r="C1784">
        <v>1222</v>
      </c>
    </row>
    <row r="1785" spans="1:3" x14ac:dyDescent="0.25">
      <c r="A1785" s="26" t="s">
        <v>84</v>
      </c>
      <c r="B1785" s="26" t="s">
        <v>23</v>
      </c>
      <c r="C1785">
        <v>1345</v>
      </c>
    </row>
    <row r="1786" spans="1:3" x14ac:dyDescent="0.25">
      <c r="A1786" s="26" t="s">
        <v>84</v>
      </c>
      <c r="B1786" s="26" t="s">
        <v>24</v>
      </c>
      <c r="C1786">
        <v>783</v>
      </c>
    </row>
    <row r="1787" spans="1:3" x14ac:dyDescent="0.25">
      <c r="A1787" s="26" t="s">
        <v>84</v>
      </c>
      <c r="B1787" s="26" t="s">
        <v>25</v>
      </c>
      <c r="C1787">
        <v>1077</v>
      </c>
    </row>
    <row r="1788" spans="1:3" x14ac:dyDescent="0.25">
      <c r="A1788" s="26" t="s">
        <v>84</v>
      </c>
      <c r="B1788" s="26" t="s">
        <v>26</v>
      </c>
      <c r="C1788">
        <v>1275</v>
      </c>
    </row>
    <row r="1789" spans="1:3" x14ac:dyDescent="0.25">
      <c r="A1789" s="26" t="s">
        <v>84</v>
      </c>
      <c r="B1789" s="26" t="s">
        <v>27</v>
      </c>
      <c r="C1789">
        <v>1270</v>
      </c>
    </row>
    <row r="1790" spans="1:3" x14ac:dyDescent="0.25">
      <c r="A1790" s="26" t="s">
        <v>84</v>
      </c>
      <c r="B1790" s="26" t="s">
        <v>28</v>
      </c>
      <c r="C1790">
        <v>998</v>
      </c>
    </row>
    <row r="1791" spans="1:3" x14ac:dyDescent="0.25">
      <c r="A1791" s="26" t="s">
        <v>84</v>
      </c>
      <c r="B1791" s="26" t="s">
        <v>29</v>
      </c>
      <c r="C1791">
        <v>1321</v>
      </c>
    </row>
    <row r="1792" spans="1:3" x14ac:dyDescent="0.25">
      <c r="A1792" s="26" t="s">
        <v>84</v>
      </c>
      <c r="B1792" s="26" t="s">
        <v>30</v>
      </c>
      <c r="C1792">
        <v>818</v>
      </c>
    </row>
    <row r="1793" spans="1:3" x14ac:dyDescent="0.25">
      <c r="A1793" s="26" t="s">
        <v>84</v>
      </c>
      <c r="B1793" s="26" t="s">
        <v>31</v>
      </c>
      <c r="C1793">
        <v>943</v>
      </c>
    </row>
    <row r="1794" spans="1:3" x14ac:dyDescent="0.25">
      <c r="A1794" s="26" t="s">
        <v>84</v>
      </c>
      <c r="B1794" s="26" t="s">
        <v>32</v>
      </c>
      <c r="C1794">
        <v>1014</v>
      </c>
    </row>
    <row r="1795" spans="1:3" x14ac:dyDescent="0.25">
      <c r="A1795" s="26" t="s">
        <v>84</v>
      </c>
      <c r="B1795" s="26" t="s">
        <v>33</v>
      </c>
      <c r="C1795">
        <v>1155</v>
      </c>
    </row>
    <row r="1796" spans="1:3" x14ac:dyDescent="0.25">
      <c r="A1796" s="26" t="s">
        <v>84</v>
      </c>
      <c r="B1796" s="26" t="s">
        <v>34</v>
      </c>
      <c r="C1796">
        <v>1156</v>
      </c>
    </row>
    <row r="1797" spans="1:3" x14ac:dyDescent="0.25">
      <c r="A1797" s="26" t="s">
        <v>84</v>
      </c>
      <c r="B1797" s="26" t="s">
        <v>35</v>
      </c>
      <c r="C1797">
        <v>1444</v>
      </c>
    </row>
    <row r="1798" spans="1:3" x14ac:dyDescent="0.25">
      <c r="A1798" s="26" t="s">
        <v>84</v>
      </c>
      <c r="B1798" s="26" t="s">
        <v>36</v>
      </c>
      <c r="C1798">
        <v>856</v>
      </c>
    </row>
    <row r="1799" spans="1:3" x14ac:dyDescent="0.25">
      <c r="A1799" s="26" t="s">
        <v>84</v>
      </c>
      <c r="B1799" s="26" t="s">
        <v>37</v>
      </c>
      <c r="C1799">
        <v>1099</v>
      </c>
    </row>
    <row r="1800" spans="1:3" x14ac:dyDescent="0.25">
      <c r="A1800" s="26" t="s">
        <v>84</v>
      </c>
      <c r="B1800" s="26" t="s">
        <v>38</v>
      </c>
      <c r="C1800">
        <v>1501</v>
      </c>
    </row>
    <row r="1801" spans="1:3" x14ac:dyDescent="0.25">
      <c r="A1801" s="26" t="s">
        <v>84</v>
      </c>
      <c r="B1801" s="26" t="s">
        <v>39</v>
      </c>
      <c r="C1801">
        <v>397</v>
      </c>
    </row>
    <row r="1802" spans="1:3" x14ac:dyDescent="0.25">
      <c r="A1802" s="26" t="s">
        <v>84</v>
      </c>
      <c r="B1802" s="26" t="s">
        <v>40</v>
      </c>
      <c r="C1802">
        <v>329</v>
      </c>
    </row>
    <row r="1803" spans="1:3" x14ac:dyDescent="0.25">
      <c r="A1803" s="26" t="s">
        <v>84</v>
      </c>
      <c r="B1803" s="26" t="s">
        <v>41</v>
      </c>
      <c r="C1803">
        <v>544</v>
      </c>
    </row>
    <row r="1804" spans="1:3" x14ac:dyDescent="0.25">
      <c r="A1804" s="26" t="s">
        <v>84</v>
      </c>
      <c r="B1804" s="26" t="s">
        <v>42</v>
      </c>
      <c r="C1804">
        <v>692</v>
      </c>
    </row>
    <row r="1805" spans="1:3" x14ac:dyDescent="0.25">
      <c r="A1805" s="26" t="s">
        <v>84</v>
      </c>
      <c r="B1805" s="26" t="s">
        <v>43</v>
      </c>
      <c r="C1805">
        <v>797</v>
      </c>
    </row>
    <row r="1806" spans="1:3" x14ac:dyDescent="0.25">
      <c r="A1806" s="26" t="s">
        <v>85</v>
      </c>
      <c r="B1806" s="26" t="s">
        <v>0</v>
      </c>
      <c r="C1806">
        <v>25</v>
      </c>
    </row>
    <row r="1807" spans="1:3" x14ac:dyDescent="0.25">
      <c r="A1807" s="26" t="s">
        <v>85</v>
      </c>
      <c r="B1807" s="26" t="s">
        <v>1</v>
      </c>
      <c r="C1807">
        <v>23</v>
      </c>
    </row>
    <row r="1808" spans="1:3" x14ac:dyDescent="0.25">
      <c r="A1808" s="26" t="s">
        <v>85</v>
      </c>
      <c r="B1808" s="26" t="s">
        <v>2</v>
      </c>
      <c r="C1808">
        <v>25</v>
      </c>
    </row>
    <row r="1809" spans="1:3" x14ac:dyDescent="0.25">
      <c r="A1809" s="26" t="s">
        <v>85</v>
      </c>
      <c r="B1809" s="26" t="s">
        <v>3</v>
      </c>
      <c r="C1809">
        <v>31</v>
      </c>
    </row>
    <row r="1810" spans="1:3" x14ac:dyDescent="0.25">
      <c r="A1810" s="26" t="s">
        <v>85</v>
      </c>
      <c r="B1810" s="26" t="s">
        <v>4</v>
      </c>
      <c r="C1810">
        <v>30</v>
      </c>
    </row>
    <row r="1811" spans="1:3" x14ac:dyDescent="0.25">
      <c r="A1811" s="26" t="s">
        <v>85</v>
      </c>
      <c r="B1811" s="26" t="s">
        <v>5</v>
      </c>
      <c r="C1811">
        <v>34</v>
      </c>
    </row>
    <row r="1812" spans="1:3" x14ac:dyDescent="0.25">
      <c r="A1812" s="26" t="s">
        <v>85</v>
      </c>
      <c r="B1812" s="26" t="s">
        <v>6</v>
      </c>
      <c r="C1812">
        <v>28</v>
      </c>
    </row>
    <row r="1813" spans="1:3" x14ac:dyDescent="0.25">
      <c r="A1813" s="26" t="s">
        <v>85</v>
      </c>
      <c r="B1813" s="26" t="s">
        <v>7</v>
      </c>
      <c r="C1813">
        <v>31</v>
      </c>
    </row>
    <row r="1814" spans="1:3" x14ac:dyDescent="0.25">
      <c r="A1814" s="26" t="s">
        <v>85</v>
      </c>
      <c r="B1814" s="26" t="s">
        <v>8</v>
      </c>
      <c r="C1814">
        <v>29</v>
      </c>
    </row>
    <row r="1815" spans="1:3" x14ac:dyDescent="0.25">
      <c r="A1815" s="26" t="s">
        <v>85</v>
      </c>
      <c r="B1815" s="26" t="s">
        <v>9</v>
      </c>
      <c r="C1815">
        <v>36</v>
      </c>
    </row>
    <row r="1816" spans="1:3" x14ac:dyDescent="0.25">
      <c r="A1816" s="26" t="s">
        <v>85</v>
      </c>
      <c r="B1816" s="26" t="s">
        <v>10</v>
      </c>
      <c r="C1816">
        <v>35</v>
      </c>
    </row>
    <row r="1817" spans="1:3" x14ac:dyDescent="0.25">
      <c r="A1817" s="26" t="s">
        <v>85</v>
      </c>
      <c r="B1817" s="26" t="s">
        <v>11</v>
      </c>
      <c r="C1817">
        <v>30</v>
      </c>
    </row>
    <row r="1818" spans="1:3" x14ac:dyDescent="0.25">
      <c r="A1818" s="26" t="s">
        <v>85</v>
      </c>
      <c r="B1818" s="26" t="s">
        <v>12</v>
      </c>
      <c r="C1818">
        <v>24</v>
      </c>
    </row>
    <row r="1819" spans="1:3" x14ac:dyDescent="0.25">
      <c r="A1819" s="26" t="s">
        <v>85</v>
      </c>
      <c r="B1819" s="26" t="s">
        <v>13</v>
      </c>
      <c r="C1819">
        <v>36</v>
      </c>
    </row>
    <row r="1820" spans="1:3" x14ac:dyDescent="0.25">
      <c r="A1820" s="26" t="s">
        <v>85</v>
      </c>
      <c r="B1820" s="26" t="s">
        <v>14</v>
      </c>
      <c r="C1820">
        <v>17</v>
      </c>
    </row>
    <row r="1821" spans="1:3" x14ac:dyDescent="0.25">
      <c r="A1821" s="26" t="s">
        <v>85</v>
      </c>
      <c r="B1821" s="26" t="s">
        <v>15</v>
      </c>
      <c r="C1821">
        <v>16</v>
      </c>
    </row>
    <row r="1822" spans="1:3" x14ac:dyDescent="0.25">
      <c r="A1822" s="26" t="s">
        <v>85</v>
      </c>
      <c r="B1822" s="26" t="s">
        <v>16</v>
      </c>
      <c r="C1822">
        <v>31</v>
      </c>
    </row>
    <row r="1823" spans="1:3" x14ac:dyDescent="0.25">
      <c r="A1823" s="26" t="s">
        <v>85</v>
      </c>
      <c r="B1823" s="26" t="s">
        <v>17</v>
      </c>
      <c r="C1823">
        <v>89</v>
      </c>
    </row>
    <row r="1824" spans="1:3" x14ac:dyDescent="0.25">
      <c r="A1824" s="26" t="s">
        <v>85</v>
      </c>
      <c r="B1824" s="26" t="s">
        <v>18</v>
      </c>
      <c r="C1824">
        <v>82</v>
      </c>
    </row>
    <row r="1825" spans="1:3" x14ac:dyDescent="0.25">
      <c r="A1825" s="26" t="s">
        <v>85</v>
      </c>
      <c r="B1825" s="26" t="s">
        <v>19</v>
      </c>
      <c r="C1825">
        <v>102</v>
      </c>
    </row>
    <row r="1826" spans="1:3" x14ac:dyDescent="0.25">
      <c r="A1826" s="26" t="s">
        <v>85</v>
      </c>
      <c r="B1826" s="26" t="s">
        <v>20</v>
      </c>
      <c r="C1826">
        <v>115</v>
      </c>
    </row>
    <row r="1827" spans="1:3" x14ac:dyDescent="0.25">
      <c r="A1827" s="26" t="s">
        <v>85</v>
      </c>
      <c r="B1827" s="26" t="s">
        <v>21</v>
      </c>
      <c r="C1827">
        <v>69</v>
      </c>
    </row>
    <row r="1828" spans="1:3" x14ac:dyDescent="0.25">
      <c r="A1828" s="26" t="s">
        <v>85</v>
      </c>
      <c r="B1828" s="26" t="s">
        <v>22</v>
      </c>
      <c r="C1828">
        <v>105</v>
      </c>
    </row>
    <row r="1829" spans="1:3" x14ac:dyDescent="0.25">
      <c r="A1829" s="26" t="s">
        <v>85</v>
      </c>
      <c r="B1829" s="26" t="s">
        <v>23</v>
      </c>
      <c r="C1829">
        <v>82</v>
      </c>
    </row>
    <row r="1830" spans="1:3" x14ac:dyDescent="0.25">
      <c r="A1830" s="26" t="s">
        <v>85</v>
      </c>
      <c r="B1830" s="26" t="s">
        <v>24</v>
      </c>
      <c r="C1830">
        <v>37</v>
      </c>
    </row>
    <row r="1831" spans="1:3" x14ac:dyDescent="0.25">
      <c r="A1831" s="26" t="s">
        <v>85</v>
      </c>
      <c r="B1831" s="26" t="s">
        <v>25</v>
      </c>
      <c r="C1831">
        <v>66</v>
      </c>
    </row>
    <row r="1832" spans="1:3" x14ac:dyDescent="0.25">
      <c r="A1832" s="26" t="s">
        <v>85</v>
      </c>
      <c r="B1832" s="26" t="s">
        <v>26</v>
      </c>
      <c r="C1832">
        <v>58</v>
      </c>
    </row>
    <row r="1833" spans="1:3" x14ac:dyDescent="0.25">
      <c r="A1833" s="26" t="s">
        <v>85</v>
      </c>
      <c r="B1833" s="26" t="s">
        <v>27</v>
      </c>
      <c r="C1833">
        <v>86</v>
      </c>
    </row>
    <row r="1834" spans="1:3" x14ac:dyDescent="0.25">
      <c r="A1834" s="26" t="s">
        <v>85</v>
      </c>
      <c r="B1834" s="26" t="s">
        <v>28</v>
      </c>
      <c r="C1834">
        <v>85</v>
      </c>
    </row>
    <row r="1835" spans="1:3" x14ac:dyDescent="0.25">
      <c r="A1835" s="26" t="s">
        <v>85</v>
      </c>
      <c r="B1835" s="26" t="s">
        <v>29</v>
      </c>
      <c r="C1835">
        <v>75</v>
      </c>
    </row>
    <row r="1836" spans="1:3" x14ac:dyDescent="0.25">
      <c r="A1836" s="26" t="s">
        <v>85</v>
      </c>
      <c r="B1836" s="26" t="s">
        <v>30</v>
      </c>
      <c r="C1836">
        <v>66</v>
      </c>
    </row>
    <row r="1837" spans="1:3" x14ac:dyDescent="0.25">
      <c r="A1837" s="26" t="s">
        <v>85</v>
      </c>
      <c r="B1837" s="26" t="s">
        <v>31</v>
      </c>
      <c r="C1837">
        <v>43</v>
      </c>
    </row>
    <row r="1838" spans="1:3" x14ac:dyDescent="0.25">
      <c r="A1838" s="26" t="s">
        <v>85</v>
      </c>
      <c r="B1838" s="26" t="s">
        <v>32</v>
      </c>
      <c r="C1838">
        <v>46</v>
      </c>
    </row>
    <row r="1839" spans="1:3" x14ac:dyDescent="0.25">
      <c r="A1839" s="26" t="s">
        <v>85</v>
      </c>
      <c r="B1839" s="26" t="s">
        <v>33</v>
      </c>
      <c r="C1839">
        <v>31</v>
      </c>
    </row>
    <row r="1840" spans="1:3" x14ac:dyDescent="0.25">
      <c r="A1840" s="26" t="s">
        <v>85</v>
      </c>
      <c r="B1840" s="26" t="s">
        <v>34</v>
      </c>
      <c r="C1840">
        <v>59</v>
      </c>
    </row>
    <row r="1841" spans="1:3" x14ac:dyDescent="0.25">
      <c r="A1841" s="26" t="s">
        <v>85</v>
      </c>
      <c r="B1841" s="26" t="s">
        <v>35</v>
      </c>
      <c r="C1841">
        <v>100</v>
      </c>
    </row>
    <row r="1842" spans="1:3" x14ac:dyDescent="0.25">
      <c r="A1842" s="26" t="s">
        <v>85</v>
      </c>
      <c r="B1842" s="26" t="s">
        <v>36</v>
      </c>
      <c r="C1842">
        <v>34</v>
      </c>
    </row>
    <row r="1843" spans="1:3" x14ac:dyDescent="0.25">
      <c r="A1843" s="26" t="s">
        <v>85</v>
      </c>
      <c r="B1843" s="26" t="s">
        <v>37</v>
      </c>
      <c r="C1843">
        <v>44</v>
      </c>
    </row>
    <row r="1844" spans="1:3" x14ac:dyDescent="0.25">
      <c r="A1844" s="26" t="s">
        <v>85</v>
      </c>
      <c r="B1844" s="26" t="s">
        <v>38</v>
      </c>
      <c r="C1844">
        <v>72</v>
      </c>
    </row>
    <row r="1845" spans="1:3" x14ac:dyDescent="0.25">
      <c r="A1845" s="26" t="s">
        <v>85</v>
      </c>
      <c r="B1845" s="26" t="s">
        <v>39</v>
      </c>
      <c r="C1845">
        <v>34</v>
      </c>
    </row>
    <row r="1846" spans="1:3" x14ac:dyDescent="0.25">
      <c r="A1846" s="26" t="s">
        <v>85</v>
      </c>
      <c r="B1846" s="26" t="s">
        <v>40</v>
      </c>
      <c r="C1846">
        <v>13</v>
      </c>
    </row>
    <row r="1847" spans="1:3" x14ac:dyDescent="0.25">
      <c r="A1847" s="26" t="s">
        <v>85</v>
      </c>
      <c r="B1847" s="26" t="s">
        <v>41</v>
      </c>
      <c r="C1847">
        <v>16</v>
      </c>
    </row>
    <row r="1848" spans="1:3" x14ac:dyDescent="0.25">
      <c r="A1848" s="26" t="s">
        <v>85</v>
      </c>
      <c r="B1848" s="26" t="s">
        <v>42</v>
      </c>
      <c r="C1848">
        <v>29</v>
      </c>
    </row>
    <row r="1849" spans="1:3" x14ac:dyDescent="0.25">
      <c r="A1849" s="26" t="s">
        <v>85</v>
      </c>
      <c r="B1849" s="26" t="s">
        <v>43</v>
      </c>
      <c r="C1849">
        <v>40</v>
      </c>
    </row>
    <row r="1850" spans="1:3" x14ac:dyDescent="0.25">
      <c r="A1850" s="26" t="s">
        <v>86</v>
      </c>
      <c r="B1850" s="26" t="s">
        <v>0</v>
      </c>
      <c r="C1850">
        <v>383</v>
      </c>
    </row>
    <row r="1851" spans="1:3" x14ac:dyDescent="0.25">
      <c r="A1851" s="26" t="s">
        <v>86</v>
      </c>
      <c r="B1851" s="26" t="s">
        <v>1</v>
      </c>
      <c r="C1851">
        <v>511</v>
      </c>
    </row>
    <row r="1852" spans="1:3" x14ac:dyDescent="0.25">
      <c r="A1852" s="26" t="s">
        <v>86</v>
      </c>
      <c r="B1852" s="26" t="s">
        <v>2</v>
      </c>
      <c r="C1852">
        <v>483</v>
      </c>
    </row>
    <row r="1853" spans="1:3" x14ac:dyDescent="0.25">
      <c r="A1853" s="26" t="s">
        <v>86</v>
      </c>
      <c r="B1853" s="26" t="s">
        <v>3</v>
      </c>
      <c r="C1853">
        <v>466</v>
      </c>
    </row>
    <row r="1854" spans="1:3" x14ac:dyDescent="0.25">
      <c r="A1854" s="26" t="s">
        <v>86</v>
      </c>
      <c r="B1854" s="26" t="s">
        <v>4</v>
      </c>
      <c r="C1854">
        <v>415</v>
      </c>
    </row>
    <row r="1855" spans="1:3" x14ac:dyDescent="0.25">
      <c r="A1855" s="26" t="s">
        <v>86</v>
      </c>
      <c r="B1855" s="26" t="s">
        <v>5</v>
      </c>
      <c r="C1855">
        <v>480</v>
      </c>
    </row>
    <row r="1856" spans="1:3" x14ac:dyDescent="0.25">
      <c r="A1856" s="26" t="s">
        <v>86</v>
      </c>
      <c r="B1856" s="26" t="s">
        <v>6</v>
      </c>
      <c r="C1856">
        <v>414</v>
      </c>
    </row>
    <row r="1857" spans="1:3" x14ac:dyDescent="0.25">
      <c r="A1857" s="26" t="s">
        <v>86</v>
      </c>
      <c r="B1857" s="26" t="s">
        <v>7</v>
      </c>
      <c r="C1857">
        <v>500</v>
      </c>
    </row>
    <row r="1858" spans="1:3" x14ac:dyDescent="0.25">
      <c r="A1858" s="26" t="s">
        <v>86</v>
      </c>
      <c r="B1858" s="26" t="s">
        <v>8</v>
      </c>
      <c r="C1858">
        <v>544</v>
      </c>
    </row>
    <row r="1859" spans="1:3" x14ac:dyDescent="0.25">
      <c r="A1859" s="26" t="s">
        <v>86</v>
      </c>
      <c r="B1859" s="26" t="s">
        <v>9</v>
      </c>
      <c r="C1859">
        <v>555</v>
      </c>
    </row>
    <row r="1860" spans="1:3" x14ac:dyDescent="0.25">
      <c r="A1860" s="26" t="s">
        <v>86</v>
      </c>
      <c r="B1860" s="26" t="s">
        <v>10</v>
      </c>
      <c r="C1860">
        <v>553</v>
      </c>
    </row>
    <row r="1861" spans="1:3" x14ac:dyDescent="0.25">
      <c r="A1861" s="26" t="s">
        <v>86</v>
      </c>
      <c r="B1861" s="26" t="s">
        <v>11</v>
      </c>
      <c r="C1861">
        <v>620</v>
      </c>
    </row>
    <row r="1862" spans="1:3" x14ac:dyDescent="0.25">
      <c r="A1862" s="26" t="s">
        <v>86</v>
      </c>
      <c r="B1862" s="26" t="s">
        <v>12</v>
      </c>
      <c r="C1862">
        <v>426</v>
      </c>
    </row>
    <row r="1863" spans="1:3" x14ac:dyDescent="0.25">
      <c r="A1863" s="26" t="s">
        <v>86</v>
      </c>
      <c r="B1863" s="26" t="s">
        <v>13</v>
      </c>
      <c r="C1863">
        <v>508</v>
      </c>
    </row>
    <row r="1864" spans="1:3" x14ac:dyDescent="0.25">
      <c r="A1864" s="26" t="s">
        <v>86</v>
      </c>
      <c r="B1864" s="26" t="s">
        <v>14</v>
      </c>
      <c r="C1864">
        <v>510</v>
      </c>
    </row>
    <row r="1865" spans="1:3" x14ac:dyDescent="0.25">
      <c r="A1865" s="26" t="s">
        <v>86</v>
      </c>
      <c r="B1865" s="26" t="s">
        <v>15</v>
      </c>
      <c r="C1865">
        <v>300</v>
      </c>
    </row>
    <row r="1866" spans="1:3" x14ac:dyDescent="0.25">
      <c r="A1866" s="26" t="s">
        <v>86</v>
      </c>
      <c r="B1866" s="26" t="s">
        <v>16</v>
      </c>
      <c r="C1866">
        <v>622</v>
      </c>
    </row>
    <row r="1867" spans="1:3" x14ac:dyDescent="0.25">
      <c r="A1867" s="26" t="s">
        <v>86</v>
      </c>
      <c r="B1867" s="26" t="s">
        <v>17</v>
      </c>
      <c r="C1867">
        <v>855</v>
      </c>
    </row>
    <row r="1868" spans="1:3" x14ac:dyDescent="0.25">
      <c r="A1868" s="26" t="s">
        <v>86</v>
      </c>
      <c r="B1868" s="26" t="s">
        <v>18</v>
      </c>
      <c r="C1868">
        <v>969</v>
      </c>
    </row>
    <row r="1869" spans="1:3" x14ac:dyDescent="0.25">
      <c r="A1869" s="26" t="s">
        <v>86</v>
      </c>
      <c r="B1869" s="26" t="s">
        <v>19</v>
      </c>
      <c r="C1869">
        <v>1052</v>
      </c>
    </row>
    <row r="1870" spans="1:3" x14ac:dyDescent="0.25">
      <c r="A1870" s="26" t="s">
        <v>86</v>
      </c>
      <c r="B1870" s="26" t="s">
        <v>20</v>
      </c>
      <c r="C1870">
        <v>1056</v>
      </c>
    </row>
    <row r="1871" spans="1:3" x14ac:dyDescent="0.25">
      <c r="A1871" s="26" t="s">
        <v>86</v>
      </c>
      <c r="B1871" s="26" t="s">
        <v>21</v>
      </c>
      <c r="C1871">
        <v>1125</v>
      </c>
    </row>
    <row r="1872" spans="1:3" x14ac:dyDescent="0.25">
      <c r="A1872" s="26" t="s">
        <v>86</v>
      </c>
      <c r="B1872" s="26" t="s">
        <v>22</v>
      </c>
      <c r="C1872">
        <v>908</v>
      </c>
    </row>
    <row r="1873" spans="1:3" x14ac:dyDescent="0.25">
      <c r="A1873" s="26" t="s">
        <v>86</v>
      </c>
      <c r="B1873" s="26" t="s">
        <v>23</v>
      </c>
      <c r="C1873">
        <v>989</v>
      </c>
    </row>
    <row r="1874" spans="1:3" x14ac:dyDescent="0.25">
      <c r="A1874" s="26" t="s">
        <v>86</v>
      </c>
      <c r="B1874" s="26" t="s">
        <v>24</v>
      </c>
      <c r="C1874">
        <v>474</v>
      </c>
    </row>
    <row r="1875" spans="1:3" x14ac:dyDescent="0.25">
      <c r="A1875" s="26" t="s">
        <v>86</v>
      </c>
      <c r="B1875" s="26" t="s">
        <v>25</v>
      </c>
      <c r="C1875">
        <v>702</v>
      </c>
    </row>
    <row r="1876" spans="1:3" x14ac:dyDescent="0.25">
      <c r="A1876" s="26" t="s">
        <v>86</v>
      </c>
      <c r="B1876" s="26" t="s">
        <v>26</v>
      </c>
      <c r="C1876">
        <v>738</v>
      </c>
    </row>
    <row r="1877" spans="1:3" x14ac:dyDescent="0.25">
      <c r="A1877" s="26" t="s">
        <v>86</v>
      </c>
      <c r="B1877" s="26" t="s">
        <v>27</v>
      </c>
      <c r="C1877">
        <v>762</v>
      </c>
    </row>
    <row r="1878" spans="1:3" x14ac:dyDescent="0.25">
      <c r="A1878" s="26" t="s">
        <v>86</v>
      </c>
      <c r="B1878" s="26" t="s">
        <v>28</v>
      </c>
      <c r="C1878">
        <v>692</v>
      </c>
    </row>
    <row r="1879" spans="1:3" x14ac:dyDescent="0.25">
      <c r="A1879" s="26" t="s">
        <v>86</v>
      </c>
      <c r="B1879" s="26" t="s">
        <v>29</v>
      </c>
      <c r="C1879">
        <v>968</v>
      </c>
    </row>
    <row r="1880" spans="1:3" x14ac:dyDescent="0.25">
      <c r="A1880" s="26" t="s">
        <v>86</v>
      </c>
      <c r="B1880" s="26" t="s">
        <v>30</v>
      </c>
      <c r="C1880">
        <v>532</v>
      </c>
    </row>
    <row r="1881" spans="1:3" x14ac:dyDescent="0.25">
      <c r="A1881" s="26" t="s">
        <v>86</v>
      </c>
      <c r="B1881" s="26" t="s">
        <v>31</v>
      </c>
      <c r="C1881">
        <v>676</v>
      </c>
    </row>
    <row r="1882" spans="1:3" x14ac:dyDescent="0.25">
      <c r="A1882" s="26" t="s">
        <v>86</v>
      </c>
      <c r="B1882" s="26" t="s">
        <v>32</v>
      </c>
      <c r="C1882">
        <v>676</v>
      </c>
    </row>
    <row r="1883" spans="1:3" x14ac:dyDescent="0.25">
      <c r="A1883" s="26" t="s">
        <v>86</v>
      </c>
      <c r="B1883" s="26" t="s">
        <v>33</v>
      </c>
      <c r="C1883">
        <v>778</v>
      </c>
    </row>
    <row r="1884" spans="1:3" x14ac:dyDescent="0.25">
      <c r="A1884" s="26" t="s">
        <v>86</v>
      </c>
      <c r="B1884" s="26" t="s">
        <v>34</v>
      </c>
      <c r="C1884">
        <v>778</v>
      </c>
    </row>
    <row r="1885" spans="1:3" x14ac:dyDescent="0.25">
      <c r="A1885" s="26" t="s">
        <v>86</v>
      </c>
      <c r="B1885" s="26" t="s">
        <v>35</v>
      </c>
      <c r="C1885">
        <v>1035</v>
      </c>
    </row>
    <row r="1886" spans="1:3" x14ac:dyDescent="0.25">
      <c r="A1886" s="26" t="s">
        <v>86</v>
      </c>
      <c r="B1886" s="26" t="s">
        <v>36</v>
      </c>
      <c r="C1886">
        <v>674</v>
      </c>
    </row>
    <row r="1887" spans="1:3" x14ac:dyDescent="0.25">
      <c r="A1887" s="26" t="s">
        <v>86</v>
      </c>
      <c r="B1887" s="26" t="s">
        <v>37</v>
      </c>
      <c r="C1887">
        <v>969</v>
      </c>
    </row>
    <row r="1888" spans="1:3" x14ac:dyDescent="0.25">
      <c r="A1888" s="26" t="s">
        <v>86</v>
      </c>
      <c r="B1888" s="26" t="s">
        <v>38</v>
      </c>
      <c r="C1888">
        <v>1103</v>
      </c>
    </row>
    <row r="1889" spans="1:3" x14ac:dyDescent="0.25">
      <c r="A1889" s="26" t="s">
        <v>86</v>
      </c>
      <c r="B1889" s="26" t="s">
        <v>39</v>
      </c>
      <c r="C1889">
        <v>427</v>
      </c>
    </row>
    <row r="1890" spans="1:3" x14ac:dyDescent="0.25">
      <c r="A1890" s="26" t="s">
        <v>86</v>
      </c>
      <c r="B1890" s="26" t="s">
        <v>40</v>
      </c>
      <c r="C1890">
        <v>331</v>
      </c>
    </row>
    <row r="1891" spans="1:3" x14ac:dyDescent="0.25">
      <c r="A1891" s="26" t="s">
        <v>86</v>
      </c>
      <c r="B1891" s="26" t="s">
        <v>41</v>
      </c>
      <c r="C1891">
        <v>443</v>
      </c>
    </row>
    <row r="1892" spans="1:3" x14ac:dyDescent="0.25">
      <c r="A1892" s="26" t="s">
        <v>86</v>
      </c>
      <c r="B1892" s="26" t="s">
        <v>42</v>
      </c>
      <c r="C1892">
        <v>568</v>
      </c>
    </row>
    <row r="1893" spans="1:3" x14ac:dyDescent="0.25">
      <c r="A1893" s="26" t="s">
        <v>86</v>
      </c>
      <c r="B1893" s="26" t="s">
        <v>43</v>
      </c>
      <c r="C1893">
        <v>711</v>
      </c>
    </row>
    <row r="1894" spans="1:3" x14ac:dyDescent="0.25">
      <c r="A1894" s="26" t="s">
        <v>87</v>
      </c>
      <c r="B1894" s="26" t="s">
        <v>0</v>
      </c>
      <c r="C1894">
        <v>52</v>
      </c>
    </row>
    <row r="1895" spans="1:3" x14ac:dyDescent="0.25">
      <c r="A1895" s="26" t="s">
        <v>87</v>
      </c>
      <c r="B1895" s="26" t="s">
        <v>1</v>
      </c>
      <c r="C1895">
        <v>60</v>
      </c>
    </row>
    <row r="1896" spans="1:3" x14ac:dyDescent="0.25">
      <c r="A1896" s="26" t="s">
        <v>87</v>
      </c>
      <c r="B1896" s="26" t="s">
        <v>2</v>
      </c>
      <c r="C1896">
        <v>57</v>
      </c>
    </row>
    <row r="1897" spans="1:3" x14ac:dyDescent="0.25">
      <c r="A1897" s="26" t="s">
        <v>87</v>
      </c>
      <c r="B1897" s="26" t="s">
        <v>3</v>
      </c>
      <c r="C1897">
        <v>71</v>
      </c>
    </row>
    <row r="1898" spans="1:3" x14ac:dyDescent="0.25">
      <c r="A1898" s="26" t="s">
        <v>87</v>
      </c>
      <c r="B1898" s="26" t="s">
        <v>4</v>
      </c>
      <c r="C1898">
        <v>60</v>
      </c>
    </row>
    <row r="1899" spans="1:3" x14ac:dyDescent="0.25">
      <c r="A1899" s="26" t="s">
        <v>87</v>
      </c>
      <c r="B1899" s="26" t="s">
        <v>5</v>
      </c>
      <c r="C1899">
        <v>73</v>
      </c>
    </row>
    <row r="1900" spans="1:3" x14ac:dyDescent="0.25">
      <c r="A1900" s="26" t="s">
        <v>87</v>
      </c>
      <c r="B1900" s="26" t="s">
        <v>6</v>
      </c>
      <c r="C1900">
        <v>51</v>
      </c>
    </row>
    <row r="1901" spans="1:3" x14ac:dyDescent="0.25">
      <c r="A1901" s="26" t="s">
        <v>87</v>
      </c>
      <c r="B1901" s="26" t="s">
        <v>7</v>
      </c>
      <c r="C1901">
        <v>61</v>
      </c>
    </row>
    <row r="1902" spans="1:3" x14ac:dyDescent="0.25">
      <c r="A1902" s="26" t="s">
        <v>87</v>
      </c>
      <c r="B1902" s="26" t="s">
        <v>8</v>
      </c>
      <c r="C1902">
        <v>69</v>
      </c>
    </row>
    <row r="1903" spans="1:3" x14ac:dyDescent="0.25">
      <c r="A1903" s="26" t="s">
        <v>87</v>
      </c>
      <c r="B1903" s="26" t="s">
        <v>9</v>
      </c>
      <c r="C1903">
        <v>75</v>
      </c>
    </row>
    <row r="1904" spans="1:3" x14ac:dyDescent="0.25">
      <c r="A1904" s="26" t="s">
        <v>87</v>
      </c>
      <c r="B1904" s="26" t="s">
        <v>10</v>
      </c>
      <c r="C1904">
        <v>98</v>
      </c>
    </row>
    <row r="1905" spans="1:3" x14ac:dyDescent="0.25">
      <c r="A1905" s="26" t="s">
        <v>87</v>
      </c>
      <c r="B1905" s="26" t="s">
        <v>11</v>
      </c>
      <c r="C1905">
        <v>93</v>
      </c>
    </row>
    <row r="1906" spans="1:3" x14ac:dyDescent="0.25">
      <c r="A1906" s="26" t="s">
        <v>87</v>
      </c>
      <c r="B1906" s="26" t="s">
        <v>12</v>
      </c>
      <c r="C1906">
        <v>65</v>
      </c>
    </row>
    <row r="1907" spans="1:3" x14ac:dyDescent="0.25">
      <c r="A1907" s="26" t="s">
        <v>87</v>
      </c>
      <c r="B1907" s="26" t="s">
        <v>13</v>
      </c>
      <c r="C1907">
        <v>61</v>
      </c>
    </row>
    <row r="1908" spans="1:3" x14ac:dyDescent="0.25">
      <c r="A1908" s="26" t="s">
        <v>87</v>
      </c>
      <c r="B1908" s="26" t="s">
        <v>14</v>
      </c>
      <c r="C1908">
        <v>71</v>
      </c>
    </row>
    <row r="1909" spans="1:3" x14ac:dyDescent="0.25">
      <c r="A1909" s="26" t="s">
        <v>87</v>
      </c>
      <c r="B1909" s="26" t="s">
        <v>15</v>
      </c>
      <c r="C1909">
        <v>27</v>
      </c>
    </row>
    <row r="1910" spans="1:3" x14ac:dyDescent="0.25">
      <c r="A1910" s="26" t="s">
        <v>87</v>
      </c>
      <c r="B1910" s="26" t="s">
        <v>16</v>
      </c>
      <c r="C1910">
        <v>55</v>
      </c>
    </row>
    <row r="1911" spans="1:3" x14ac:dyDescent="0.25">
      <c r="A1911" s="26" t="s">
        <v>87</v>
      </c>
      <c r="B1911" s="26" t="s">
        <v>17</v>
      </c>
      <c r="C1911">
        <v>96</v>
      </c>
    </row>
    <row r="1912" spans="1:3" x14ac:dyDescent="0.25">
      <c r="A1912" s="26" t="s">
        <v>87</v>
      </c>
      <c r="B1912" s="26" t="s">
        <v>18</v>
      </c>
      <c r="C1912">
        <v>112</v>
      </c>
    </row>
    <row r="1913" spans="1:3" x14ac:dyDescent="0.25">
      <c r="A1913" s="26" t="s">
        <v>87</v>
      </c>
      <c r="B1913" s="26" t="s">
        <v>19</v>
      </c>
      <c r="C1913">
        <v>128</v>
      </c>
    </row>
    <row r="1914" spans="1:3" x14ac:dyDescent="0.25">
      <c r="A1914" s="26" t="s">
        <v>87</v>
      </c>
      <c r="B1914" s="26" t="s">
        <v>20</v>
      </c>
      <c r="C1914">
        <v>134</v>
      </c>
    </row>
    <row r="1915" spans="1:3" x14ac:dyDescent="0.25">
      <c r="A1915" s="26" t="s">
        <v>87</v>
      </c>
      <c r="B1915" s="26" t="s">
        <v>21</v>
      </c>
      <c r="C1915">
        <v>157</v>
      </c>
    </row>
    <row r="1916" spans="1:3" x14ac:dyDescent="0.25">
      <c r="A1916" s="26" t="s">
        <v>87</v>
      </c>
      <c r="B1916" s="26" t="s">
        <v>22</v>
      </c>
      <c r="C1916">
        <v>142</v>
      </c>
    </row>
    <row r="1917" spans="1:3" x14ac:dyDescent="0.25">
      <c r="A1917" s="26" t="s">
        <v>87</v>
      </c>
      <c r="B1917" s="26" t="s">
        <v>23</v>
      </c>
      <c r="C1917">
        <v>172</v>
      </c>
    </row>
    <row r="1918" spans="1:3" x14ac:dyDescent="0.25">
      <c r="A1918" s="26" t="s">
        <v>87</v>
      </c>
      <c r="B1918" s="26" t="s">
        <v>24</v>
      </c>
      <c r="C1918">
        <v>82</v>
      </c>
    </row>
    <row r="1919" spans="1:3" x14ac:dyDescent="0.25">
      <c r="A1919" s="26" t="s">
        <v>87</v>
      </c>
      <c r="B1919" s="26" t="s">
        <v>25</v>
      </c>
      <c r="C1919">
        <v>119</v>
      </c>
    </row>
    <row r="1920" spans="1:3" x14ac:dyDescent="0.25">
      <c r="A1920" s="26" t="s">
        <v>87</v>
      </c>
      <c r="B1920" s="26" t="s">
        <v>26</v>
      </c>
      <c r="C1920">
        <v>121</v>
      </c>
    </row>
    <row r="1921" spans="1:3" x14ac:dyDescent="0.25">
      <c r="A1921" s="26" t="s">
        <v>87</v>
      </c>
      <c r="B1921" s="26" t="s">
        <v>27</v>
      </c>
      <c r="C1921">
        <v>122</v>
      </c>
    </row>
    <row r="1922" spans="1:3" x14ac:dyDescent="0.25">
      <c r="A1922" s="26" t="s">
        <v>87</v>
      </c>
      <c r="B1922" s="26" t="s">
        <v>28</v>
      </c>
      <c r="C1922">
        <v>77</v>
      </c>
    </row>
    <row r="1923" spans="1:3" x14ac:dyDescent="0.25">
      <c r="A1923" s="26" t="s">
        <v>87</v>
      </c>
      <c r="B1923" s="26" t="s">
        <v>29</v>
      </c>
      <c r="C1923">
        <v>111</v>
      </c>
    </row>
    <row r="1924" spans="1:3" x14ac:dyDescent="0.25">
      <c r="A1924" s="26" t="s">
        <v>87</v>
      </c>
      <c r="B1924" s="26" t="s">
        <v>30</v>
      </c>
      <c r="C1924">
        <v>84</v>
      </c>
    </row>
    <row r="1925" spans="1:3" x14ac:dyDescent="0.25">
      <c r="A1925" s="26" t="s">
        <v>87</v>
      </c>
      <c r="B1925" s="26" t="s">
        <v>31</v>
      </c>
      <c r="C1925">
        <v>65</v>
      </c>
    </row>
    <row r="1926" spans="1:3" x14ac:dyDescent="0.25">
      <c r="A1926" s="26" t="s">
        <v>87</v>
      </c>
      <c r="B1926" s="26" t="s">
        <v>32</v>
      </c>
      <c r="C1926">
        <v>109</v>
      </c>
    </row>
    <row r="1927" spans="1:3" x14ac:dyDescent="0.25">
      <c r="A1927" s="26" t="s">
        <v>87</v>
      </c>
      <c r="B1927" s="26" t="s">
        <v>33</v>
      </c>
      <c r="C1927">
        <v>126</v>
      </c>
    </row>
    <row r="1928" spans="1:3" x14ac:dyDescent="0.25">
      <c r="A1928" s="26" t="s">
        <v>87</v>
      </c>
      <c r="B1928" s="26" t="s">
        <v>34</v>
      </c>
      <c r="C1928">
        <v>114</v>
      </c>
    </row>
    <row r="1929" spans="1:3" x14ac:dyDescent="0.25">
      <c r="A1929" s="26" t="s">
        <v>87</v>
      </c>
      <c r="B1929" s="26" t="s">
        <v>35</v>
      </c>
      <c r="C1929">
        <v>146</v>
      </c>
    </row>
    <row r="1930" spans="1:3" x14ac:dyDescent="0.25">
      <c r="A1930" s="26" t="s">
        <v>87</v>
      </c>
      <c r="B1930" s="26" t="s">
        <v>36</v>
      </c>
      <c r="C1930">
        <v>113</v>
      </c>
    </row>
    <row r="1931" spans="1:3" x14ac:dyDescent="0.25">
      <c r="A1931" s="26" t="s">
        <v>87</v>
      </c>
      <c r="B1931" s="26" t="s">
        <v>37</v>
      </c>
      <c r="C1931">
        <v>123</v>
      </c>
    </row>
    <row r="1932" spans="1:3" x14ac:dyDescent="0.25">
      <c r="A1932" s="26" t="s">
        <v>87</v>
      </c>
      <c r="B1932" s="26" t="s">
        <v>38</v>
      </c>
      <c r="C1932">
        <v>146</v>
      </c>
    </row>
    <row r="1933" spans="1:3" x14ac:dyDescent="0.25">
      <c r="A1933" s="26" t="s">
        <v>87</v>
      </c>
      <c r="B1933" s="26" t="s">
        <v>39</v>
      </c>
      <c r="C1933">
        <v>84</v>
      </c>
    </row>
    <row r="1934" spans="1:3" x14ac:dyDescent="0.25">
      <c r="A1934" s="26" t="s">
        <v>87</v>
      </c>
      <c r="B1934" s="26" t="s">
        <v>40</v>
      </c>
      <c r="C1934">
        <v>64</v>
      </c>
    </row>
    <row r="1935" spans="1:3" x14ac:dyDescent="0.25">
      <c r="A1935" s="26" t="s">
        <v>87</v>
      </c>
      <c r="B1935" s="26" t="s">
        <v>41</v>
      </c>
      <c r="C1935">
        <v>83</v>
      </c>
    </row>
    <row r="1936" spans="1:3" x14ac:dyDescent="0.25">
      <c r="A1936" s="26" t="s">
        <v>87</v>
      </c>
      <c r="B1936" s="26" t="s">
        <v>42</v>
      </c>
      <c r="C1936">
        <v>95</v>
      </c>
    </row>
    <row r="1937" spans="1:3" x14ac:dyDescent="0.25">
      <c r="A1937" s="26" t="s">
        <v>87</v>
      </c>
      <c r="B1937" s="26" t="s">
        <v>43</v>
      </c>
      <c r="C1937">
        <v>94</v>
      </c>
    </row>
    <row r="1938" spans="1:3" x14ac:dyDescent="0.25">
      <c r="A1938" s="26" t="s">
        <v>88</v>
      </c>
      <c r="B1938" s="26" t="s">
        <v>0</v>
      </c>
      <c r="C1938">
        <v>0</v>
      </c>
    </row>
    <row r="1939" spans="1:3" x14ac:dyDescent="0.25">
      <c r="A1939" s="26" t="s">
        <v>88</v>
      </c>
      <c r="B1939" s="26" t="s">
        <v>1</v>
      </c>
      <c r="C1939">
        <v>8</v>
      </c>
    </row>
    <row r="1940" spans="1:3" x14ac:dyDescent="0.25">
      <c r="A1940" s="26" t="s">
        <v>88</v>
      </c>
      <c r="B1940" s="26" t="s">
        <v>2</v>
      </c>
      <c r="C1940">
        <v>7</v>
      </c>
    </row>
    <row r="1941" spans="1:3" x14ac:dyDescent="0.25">
      <c r="A1941" s="26" t="s">
        <v>88</v>
      </c>
      <c r="B1941" s="26" t="s">
        <v>3</v>
      </c>
      <c r="C1941">
        <v>1</v>
      </c>
    </row>
    <row r="1942" spans="1:3" x14ac:dyDescent="0.25">
      <c r="A1942" s="26" t="s">
        <v>88</v>
      </c>
      <c r="B1942" s="26" t="s">
        <v>4</v>
      </c>
      <c r="C1942">
        <v>0</v>
      </c>
    </row>
    <row r="1943" spans="1:3" x14ac:dyDescent="0.25">
      <c r="A1943" s="26" t="s">
        <v>88</v>
      </c>
      <c r="B1943" s="26" t="s">
        <v>5</v>
      </c>
      <c r="C1943">
        <v>3</v>
      </c>
    </row>
    <row r="1944" spans="1:3" x14ac:dyDescent="0.25">
      <c r="A1944" s="26" t="s">
        <v>88</v>
      </c>
      <c r="B1944" s="26" t="s">
        <v>6</v>
      </c>
      <c r="C1944">
        <v>1</v>
      </c>
    </row>
    <row r="1945" spans="1:3" x14ac:dyDescent="0.25">
      <c r="A1945" s="26" t="s">
        <v>88</v>
      </c>
      <c r="B1945" s="26" t="s">
        <v>7</v>
      </c>
      <c r="C1945">
        <v>2</v>
      </c>
    </row>
    <row r="1946" spans="1:3" x14ac:dyDescent="0.25">
      <c r="A1946" s="26" t="s">
        <v>88</v>
      </c>
      <c r="B1946" s="26" t="s">
        <v>8</v>
      </c>
      <c r="C1946">
        <v>7</v>
      </c>
    </row>
    <row r="1947" spans="1:3" x14ac:dyDescent="0.25">
      <c r="A1947" s="26" t="s">
        <v>88</v>
      </c>
      <c r="B1947" s="26" t="s">
        <v>9</v>
      </c>
      <c r="C1947">
        <v>6</v>
      </c>
    </row>
    <row r="1948" spans="1:3" x14ac:dyDescent="0.25">
      <c r="A1948" s="26" t="s">
        <v>88</v>
      </c>
      <c r="B1948" s="26" t="s">
        <v>10</v>
      </c>
      <c r="C1948">
        <v>3</v>
      </c>
    </row>
    <row r="1949" spans="1:3" x14ac:dyDescent="0.25">
      <c r="A1949" s="26" t="s">
        <v>88</v>
      </c>
      <c r="B1949" s="26" t="s">
        <v>11</v>
      </c>
      <c r="C1949">
        <v>9</v>
      </c>
    </row>
    <row r="1950" spans="1:3" x14ac:dyDescent="0.25">
      <c r="A1950" s="26" t="s">
        <v>88</v>
      </c>
      <c r="B1950" s="26" t="s">
        <v>12</v>
      </c>
      <c r="C1950">
        <v>9</v>
      </c>
    </row>
    <row r="1951" spans="1:3" x14ac:dyDescent="0.25">
      <c r="A1951" s="26" t="s">
        <v>88</v>
      </c>
      <c r="B1951" s="26" t="s">
        <v>13</v>
      </c>
      <c r="C1951">
        <v>5</v>
      </c>
    </row>
    <row r="1952" spans="1:3" x14ac:dyDescent="0.25">
      <c r="A1952" s="26" t="s">
        <v>88</v>
      </c>
      <c r="B1952" s="26" t="s">
        <v>14</v>
      </c>
      <c r="C1952">
        <v>5</v>
      </c>
    </row>
    <row r="1953" spans="1:3" x14ac:dyDescent="0.25">
      <c r="A1953" s="26" t="s">
        <v>88</v>
      </c>
      <c r="B1953" s="26" t="s">
        <v>15</v>
      </c>
      <c r="C1953">
        <v>1</v>
      </c>
    </row>
    <row r="1954" spans="1:3" x14ac:dyDescent="0.25">
      <c r="A1954" s="26" t="s">
        <v>88</v>
      </c>
      <c r="B1954" s="26" t="s">
        <v>16</v>
      </c>
      <c r="C1954">
        <v>3</v>
      </c>
    </row>
    <row r="1955" spans="1:3" x14ac:dyDescent="0.25">
      <c r="A1955" s="26" t="s">
        <v>88</v>
      </c>
      <c r="B1955" s="26" t="s">
        <v>17</v>
      </c>
      <c r="C1955">
        <v>14</v>
      </c>
    </row>
    <row r="1956" spans="1:3" x14ac:dyDescent="0.25">
      <c r="A1956" s="26" t="s">
        <v>88</v>
      </c>
      <c r="B1956" s="26" t="s">
        <v>18</v>
      </c>
      <c r="C1956">
        <v>4</v>
      </c>
    </row>
    <row r="1957" spans="1:3" x14ac:dyDescent="0.25">
      <c r="A1957" s="26" t="s">
        <v>88</v>
      </c>
      <c r="B1957" s="26" t="s">
        <v>19</v>
      </c>
      <c r="C1957">
        <v>8</v>
      </c>
    </row>
    <row r="1958" spans="1:3" x14ac:dyDescent="0.25">
      <c r="A1958" s="26" t="s">
        <v>88</v>
      </c>
      <c r="B1958" s="26" t="s">
        <v>20</v>
      </c>
      <c r="C1958">
        <v>13</v>
      </c>
    </row>
    <row r="1959" spans="1:3" x14ac:dyDescent="0.25">
      <c r="A1959" s="26" t="s">
        <v>88</v>
      </c>
      <c r="B1959" s="26" t="s">
        <v>21</v>
      </c>
      <c r="C1959">
        <v>7</v>
      </c>
    </row>
    <row r="1960" spans="1:3" x14ac:dyDescent="0.25">
      <c r="A1960" s="26" t="s">
        <v>88</v>
      </c>
      <c r="B1960" s="26" t="s">
        <v>22</v>
      </c>
      <c r="C1960">
        <v>5</v>
      </c>
    </row>
    <row r="1961" spans="1:3" x14ac:dyDescent="0.25">
      <c r="A1961" s="26" t="s">
        <v>88</v>
      </c>
      <c r="B1961" s="26" t="s">
        <v>23</v>
      </c>
      <c r="C1961">
        <v>2</v>
      </c>
    </row>
    <row r="1962" spans="1:3" x14ac:dyDescent="0.25">
      <c r="A1962" s="26" t="s">
        <v>88</v>
      </c>
      <c r="B1962" s="26" t="s">
        <v>24</v>
      </c>
      <c r="C1962">
        <v>3</v>
      </c>
    </row>
    <row r="1963" spans="1:3" x14ac:dyDescent="0.25">
      <c r="A1963" s="26" t="s">
        <v>88</v>
      </c>
      <c r="B1963" s="26" t="s">
        <v>25</v>
      </c>
      <c r="C1963">
        <v>5</v>
      </c>
    </row>
    <row r="1964" spans="1:3" x14ac:dyDescent="0.25">
      <c r="A1964" s="26" t="s">
        <v>88</v>
      </c>
      <c r="B1964" s="26" t="s">
        <v>26</v>
      </c>
      <c r="C1964">
        <v>3</v>
      </c>
    </row>
    <row r="1965" spans="1:3" x14ac:dyDescent="0.25">
      <c r="A1965" s="26" t="s">
        <v>88</v>
      </c>
      <c r="B1965" s="26" t="s">
        <v>27</v>
      </c>
      <c r="C1965">
        <v>6</v>
      </c>
    </row>
    <row r="1966" spans="1:3" x14ac:dyDescent="0.25">
      <c r="A1966" s="26" t="s">
        <v>88</v>
      </c>
      <c r="B1966" s="26" t="s">
        <v>28</v>
      </c>
      <c r="C1966">
        <v>3</v>
      </c>
    </row>
    <row r="1967" spans="1:3" x14ac:dyDescent="0.25">
      <c r="A1967" s="26" t="s">
        <v>88</v>
      </c>
      <c r="B1967" s="26" t="s">
        <v>29</v>
      </c>
      <c r="C1967">
        <v>1</v>
      </c>
    </row>
    <row r="1968" spans="1:3" x14ac:dyDescent="0.25">
      <c r="A1968" s="26" t="s">
        <v>88</v>
      </c>
      <c r="B1968" s="26" t="s">
        <v>30</v>
      </c>
      <c r="C1968">
        <v>6</v>
      </c>
    </row>
    <row r="1969" spans="1:3" x14ac:dyDescent="0.25">
      <c r="A1969" s="26" t="s">
        <v>88</v>
      </c>
      <c r="B1969" s="26" t="s">
        <v>31</v>
      </c>
      <c r="C1969">
        <v>4</v>
      </c>
    </row>
    <row r="1970" spans="1:3" x14ac:dyDescent="0.25">
      <c r="A1970" s="26" t="s">
        <v>88</v>
      </c>
      <c r="B1970" s="26" t="s">
        <v>32</v>
      </c>
      <c r="C1970">
        <v>5</v>
      </c>
    </row>
    <row r="1971" spans="1:3" x14ac:dyDescent="0.25">
      <c r="A1971" s="26" t="s">
        <v>88</v>
      </c>
      <c r="B1971" s="26" t="s">
        <v>33</v>
      </c>
      <c r="C1971">
        <v>4</v>
      </c>
    </row>
    <row r="1972" spans="1:3" x14ac:dyDescent="0.25">
      <c r="A1972" s="26" t="s">
        <v>88</v>
      </c>
      <c r="B1972" s="26" t="s">
        <v>34</v>
      </c>
      <c r="C1972">
        <v>8</v>
      </c>
    </row>
    <row r="1973" spans="1:3" x14ac:dyDescent="0.25">
      <c r="A1973" s="26" t="s">
        <v>88</v>
      </c>
      <c r="B1973" s="26" t="s">
        <v>35</v>
      </c>
      <c r="C1973">
        <v>10</v>
      </c>
    </row>
    <row r="1974" spans="1:3" x14ac:dyDescent="0.25">
      <c r="A1974" s="26" t="s">
        <v>88</v>
      </c>
      <c r="B1974" s="26" t="s">
        <v>36</v>
      </c>
      <c r="C1974">
        <v>1</v>
      </c>
    </row>
    <row r="1975" spans="1:3" x14ac:dyDescent="0.25">
      <c r="A1975" s="26" t="s">
        <v>88</v>
      </c>
      <c r="B1975" s="26" t="s">
        <v>37</v>
      </c>
      <c r="C1975">
        <v>3</v>
      </c>
    </row>
    <row r="1976" spans="1:3" x14ac:dyDescent="0.25">
      <c r="A1976" s="26" t="s">
        <v>88</v>
      </c>
      <c r="B1976" s="26" t="s">
        <v>38</v>
      </c>
      <c r="C1976">
        <v>9</v>
      </c>
    </row>
    <row r="1977" spans="1:3" x14ac:dyDescent="0.25">
      <c r="A1977" s="26" t="s">
        <v>88</v>
      </c>
      <c r="B1977" s="26" t="s">
        <v>39</v>
      </c>
      <c r="C1977">
        <v>7</v>
      </c>
    </row>
    <row r="1978" spans="1:3" x14ac:dyDescent="0.25">
      <c r="A1978" s="26" t="s">
        <v>88</v>
      </c>
      <c r="B1978" s="26" t="s">
        <v>40</v>
      </c>
      <c r="C1978">
        <v>3</v>
      </c>
    </row>
    <row r="1979" spans="1:3" x14ac:dyDescent="0.25">
      <c r="A1979" s="26" t="s">
        <v>88</v>
      </c>
      <c r="B1979" s="26" t="s">
        <v>41</v>
      </c>
      <c r="C1979">
        <v>2</v>
      </c>
    </row>
    <row r="1980" spans="1:3" x14ac:dyDescent="0.25">
      <c r="A1980" s="26" t="s">
        <v>88</v>
      </c>
      <c r="B1980" s="26" t="s">
        <v>42</v>
      </c>
      <c r="C1980">
        <v>2</v>
      </c>
    </row>
    <row r="1981" spans="1:3" x14ac:dyDescent="0.25">
      <c r="A1981" s="26" t="s">
        <v>88</v>
      </c>
      <c r="B1981" s="26" t="s">
        <v>43</v>
      </c>
      <c r="C1981">
        <v>3</v>
      </c>
    </row>
    <row r="1982" spans="1:3" x14ac:dyDescent="0.25">
      <c r="A1982" s="26" t="s">
        <v>89</v>
      </c>
      <c r="B1982" s="26" t="s">
        <v>0</v>
      </c>
      <c r="C1982">
        <v>40</v>
      </c>
    </row>
    <row r="1983" spans="1:3" x14ac:dyDescent="0.25">
      <c r="A1983" s="26" t="s">
        <v>89</v>
      </c>
      <c r="B1983" s="26" t="s">
        <v>1</v>
      </c>
      <c r="C1983">
        <v>30</v>
      </c>
    </row>
    <row r="1984" spans="1:3" x14ac:dyDescent="0.25">
      <c r="A1984" s="26" t="s">
        <v>89</v>
      </c>
      <c r="B1984" s="26" t="s">
        <v>2</v>
      </c>
      <c r="C1984">
        <v>32</v>
      </c>
    </row>
    <row r="1985" spans="1:3" x14ac:dyDescent="0.25">
      <c r="A1985" s="26" t="s">
        <v>89</v>
      </c>
      <c r="B1985" s="26" t="s">
        <v>3</v>
      </c>
      <c r="C1985">
        <v>47</v>
      </c>
    </row>
    <row r="1986" spans="1:3" x14ac:dyDescent="0.25">
      <c r="A1986" s="26" t="s">
        <v>89</v>
      </c>
      <c r="B1986" s="26" t="s">
        <v>4</v>
      </c>
      <c r="C1986">
        <v>42</v>
      </c>
    </row>
    <row r="1987" spans="1:3" x14ac:dyDescent="0.25">
      <c r="A1987" s="26" t="s">
        <v>89</v>
      </c>
      <c r="B1987" s="26" t="s">
        <v>5</v>
      </c>
      <c r="C1987">
        <v>39</v>
      </c>
    </row>
    <row r="1988" spans="1:3" x14ac:dyDescent="0.25">
      <c r="A1988" s="26" t="s">
        <v>89</v>
      </c>
      <c r="B1988" s="26" t="s">
        <v>6</v>
      </c>
      <c r="C1988">
        <v>35</v>
      </c>
    </row>
    <row r="1989" spans="1:3" x14ac:dyDescent="0.25">
      <c r="A1989" s="26" t="s">
        <v>89</v>
      </c>
      <c r="B1989" s="26" t="s">
        <v>7</v>
      </c>
      <c r="C1989">
        <v>33</v>
      </c>
    </row>
    <row r="1990" spans="1:3" x14ac:dyDescent="0.25">
      <c r="A1990" s="26" t="s">
        <v>89</v>
      </c>
      <c r="B1990" s="26" t="s">
        <v>8</v>
      </c>
      <c r="C1990">
        <v>49</v>
      </c>
    </row>
    <row r="1991" spans="1:3" x14ac:dyDescent="0.25">
      <c r="A1991" s="26" t="s">
        <v>89</v>
      </c>
      <c r="B1991" s="26" t="s">
        <v>9</v>
      </c>
      <c r="C1991">
        <v>51</v>
      </c>
    </row>
    <row r="1992" spans="1:3" x14ac:dyDescent="0.25">
      <c r="A1992" s="26" t="s">
        <v>89</v>
      </c>
      <c r="B1992" s="26" t="s">
        <v>10</v>
      </c>
      <c r="C1992">
        <v>46</v>
      </c>
    </row>
    <row r="1993" spans="1:3" x14ac:dyDescent="0.25">
      <c r="A1993" s="26" t="s">
        <v>89</v>
      </c>
      <c r="B1993" s="26" t="s">
        <v>11</v>
      </c>
      <c r="C1993">
        <v>48</v>
      </c>
    </row>
    <row r="1994" spans="1:3" x14ac:dyDescent="0.25">
      <c r="A1994" s="26" t="s">
        <v>89</v>
      </c>
      <c r="B1994" s="26" t="s">
        <v>12</v>
      </c>
      <c r="C1994">
        <v>25</v>
      </c>
    </row>
    <row r="1995" spans="1:3" x14ac:dyDescent="0.25">
      <c r="A1995" s="26" t="s">
        <v>89</v>
      </c>
      <c r="B1995" s="26" t="s">
        <v>13</v>
      </c>
      <c r="C1995">
        <v>45</v>
      </c>
    </row>
    <row r="1996" spans="1:3" x14ac:dyDescent="0.25">
      <c r="A1996" s="26" t="s">
        <v>89</v>
      </c>
      <c r="B1996" s="26" t="s">
        <v>14</v>
      </c>
      <c r="C1996">
        <v>49</v>
      </c>
    </row>
    <row r="1997" spans="1:3" x14ac:dyDescent="0.25">
      <c r="A1997" s="26" t="s">
        <v>89</v>
      </c>
      <c r="B1997" s="26" t="s">
        <v>15</v>
      </c>
      <c r="C1997">
        <v>28</v>
      </c>
    </row>
    <row r="1998" spans="1:3" x14ac:dyDescent="0.25">
      <c r="A1998" s="26" t="s">
        <v>89</v>
      </c>
      <c r="B1998" s="26" t="s">
        <v>16</v>
      </c>
      <c r="C1998">
        <v>53</v>
      </c>
    </row>
    <row r="1999" spans="1:3" x14ac:dyDescent="0.25">
      <c r="A1999" s="26" t="s">
        <v>89</v>
      </c>
      <c r="B1999" s="26" t="s">
        <v>17</v>
      </c>
      <c r="C1999">
        <v>53</v>
      </c>
    </row>
    <row r="2000" spans="1:3" x14ac:dyDescent="0.25">
      <c r="A2000" s="26" t="s">
        <v>89</v>
      </c>
      <c r="B2000" s="26" t="s">
        <v>18</v>
      </c>
      <c r="C2000">
        <v>70</v>
      </c>
    </row>
    <row r="2001" spans="1:3" x14ac:dyDescent="0.25">
      <c r="A2001" s="26" t="s">
        <v>89</v>
      </c>
      <c r="B2001" s="26" t="s">
        <v>19</v>
      </c>
      <c r="C2001">
        <v>95</v>
      </c>
    </row>
    <row r="2002" spans="1:3" x14ac:dyDescent="0.25">
      <c r="A2002" s="26" t="s">
        <v>89</v>
      </c>
      <c r="B2002" s="26" t="s">
        <v>20</v>
      </c>
      <c r="C2002">
        <v>63</v>
      </c>
    </row>
    <row r="2003" spans="1:3" x14ac:dyDescent="0.25">
      <c r="A2003" s="26" t="s">
        <v>89</v>
      </c>
      <c r="B2003" s="26" t="s">
        <v>21</v>
      </c>
      <c r="C2003">
        <v>72</v>
      </c>
    </row>
    <row r="2004" spans="1:3" x14ac:dyDescent="0.25">
      <c r="A2004" s="26" t="s">
        <v>89</v>
      </c>
      <c r="B2004" s="26" t="s">
        <v>22</v>
      </c>
      <c r="C2004">
        <v>55</v>
      </c>
    </row>
    <row r="2005" spans="1:3" x14ac:dyDescent="0.25">
      <c r="A2005" s="26" t="s">
        <v>89</v>
      </c>
      <c r="B2005" s="26" t="s">
        <v>23</v>
      </c>
      <c r="C2005">
        <v>51</v>
      </c>
    </row>
    <row r="2006" spans="1:3" x14ac:dyDescent="0.25">
      <c r="A2006" s="26" t="s">
        <v>89</v>
      </c>
      <c r="B2006" s="26" t="s">
        <v>24</v>
      </c>
      <c r="C2006">
        <v>26</v>
      </c>
    </row>
    <row r="2007" spans="1:3" x14ac:dyDescent="0.25">
      <c r="A2007" s="26" t="s">
        <v>89</v>
      </c>
      <c r="B2007" s="26" t="s">
        <v>25</v>
      </c>
      <c r="C2007">
        <v>43</v>
      </c>
    </row>
    <row r="2008" spans="1:3" x14ac:dyDescent="0.25">
      <c r="A2008" s="26" t="s">
        <v>89</v>
      </c>
      <c r="B2008" s="26" t="s">
        <v>26</v>
      </c>
      <c r="C2008">
        <v>58</v>
      </c>
    </row>
    <row r="2009" spans="1:3" x14ac:dyDescent="0.25">
      <c r="A2009" s="26" t="s">
        <v>89</v>
      </c>
      <c r="B2009" s="26" t="s">
        <v>27</v>
      </c>
      <c r="C2009">
        <v>60</v>
      </c>
    </row>
    <row r="2010" spans="1:3" x14ac:dyDescent="0.25">
      <c r="A2010" s="26" t="s">
        <v>89</v>
      </c>
      <c r="B2010" s="26" t="s">
        <v>28</v>
      </c>
      <c r="C2010">
        <v>42</v>
      </c>
    </row>
    <row r="2011" spans="1:3" x14ac:dyDescent="0.25">
      <c r="A2011" s="26" t="s">
        <v>89</v>
      </c>
      <c r="B2011" s="26" t="s">
        <v>29</v>
      </c>
      <c r="C2011">
        <v>60</v>
      </c>
    </row>
    <row r="2012" spans="1:3" x14ac:dyDescent="0.25">
      <c r="A2012" s="26" t="s">
        <v>89</v>
      </c>
      <c r="B2012" s="26" t="s">
        <v>30</v>
      </c>
      <c r="C2012">
        <v>20</v>
      </c>
    </row>
    <row r="2013" spans="1:3" x14ac:dyDescent="0.25">
      <c r="A2013" s="26" t="s">
        <v>89</v>
      </c>
      <c r="B2013" s="26" t="s">
        <v>31</v>
      </c>
      <c r="C2013">
        <v>41</v>
      </c>
    </row>
    <row r="2014" spans="1:3" x14ac:dyDescent="0.25">
      <c r="A2014" s="26" t="s">
        <v>89</v>
      </c>
      <c r="B2014" s="26" t="s">
        <v>32</v>
      </c>
      <c r="C2014">
        <v>32</v>
      </c>
    </row>
    <row r="2015" spans="1:3" x14ac:dyDescent="0.25">
      <c r="A2015" s="26" t="s">
        <v>89</v>
      </c>
      <c r="B2015" s="26" t="s">
        <v>33</v>
      </c>
      <c r="C2015">
        <v>40</v>
      </c>
    </row>
    <row r="2016" spans="1:3" x14ac:dyDescent="0.25">
      <c r="A2016" s="26" t="s">
        <v>89</v>
      </c>
      <c r="B2016" s="26" t="s">
        <v>34</v>
      </c>
      <c r="C2016">
        <v>39</v>
      </c>
    </row>
    <row r="2017" spans="1:3" x14ac:dyDescent="0.25">
      <c r="A2017" s="26" t="s">
        <v>89</v>
      </c>
      <c r="B2017" s="26" t="s">
        <v>35</v>
      </c>
      <c r="C2017">
        <v>46</v>
      </c>
    </row>
    <row r="2018" spans="1:3" x14ac:dyDescent="0.25">
      <c r="A2018" s="26" t="s">
        <v>89</v>
      </c>
      <c r="B2018" s="26" t="s">
        <v>36</v>
      </c>
      <c r="C2018">
        <v>40</v>
      </c>
    </row>
    <row r="2019" spans="1:3" x14ac:dyDescent="0.25">
      <c r="A2019" s="26" t="s">
        <v>89</v>
      </c>
      <c r="B2019" s="26" t="s">
        <v>37</v>
      </c>
      <c r="C2019">
        <v>65</v>
      </c>
    </row>
    <row r="2020" spans="1:3" x14ac:dyDescent="0.25">
      <c r="A2020" s="26" t="s">
        <v>89</v>
      </c>
      <c r="B2020" s="26" t="s">
        <v>38</v>
      </c>
      <c r="C2020">
        <v>75</v>
      </c>
    </row>
    <row r="2021" spans="1:3" x14ac:dyDescent="0.25">
      <c r="A2021" s="26" t="s">
        <v>89</v>
      </c>
      <c r="B2021" s="26" t="s">
        <v>39</v>
      </c>
      <c r="C2021">
        <v>26</v>
      </c>
    </row>
    <row r="2022" spans="1:3" x14ac:dyDescent="0.25">
      <c r="A2022" s="26" t="s">
        <v>89</v>
      </c>
      <c r="B2022" s="26" t="s">
        <v>40</v>
      </c>
      <c r="C2022">
        <v>22</v>
      </c>
    </row>
    <row r="2023" spans="1:3" x14ac:dyDescent="0.25">
      <c r="A2023" s="26" t="s">
        <v>89</v>
      </c>
      <c r="B2023" s="26" t="s">
        <v>41</v>
      </c>
      <c r="C2023">
        <v>36</v>
      </c>
    </row>
    <row r="2024" spans="1:3" x14ac:dyDescent="0.25">
      <c r="A2024" s="26" t="s">
        <v>89</v>
      </c>
      <c r="B2024" s="26" t="s">
        <v>42</v>
      </c>
      <c r="C2024">
        <v>41</v>
      </c>
    </row>
    <row r="2025" spans="1:3" x14ac:dyDescent="0.25">
      <c r="A2025" s="26" t="s">
        <v>89</v>
      </c>
      <c r="B2025" s="26" t="s">
        <v>43</v>
      </c>
      <c r="C2025">
        <v>50</v>
      </c>
    </row>
    <row r="2026" spans="1:3" x14ac:dyDescent="0.25">
      <c r="A2026" s="26" t="s">
        <v>90</v>
      </c>
      <c r="B2026" s="26" t="s">
        <v>0</v>
      </c>
      <c r="C2026">
        <v>8</v>
      </c>
    </row>
    <row r="2027" spans="1:3" x14ac:dyDescent="0.25">
      <c r="A2027" s="26" t="s">
        <v>90</v>
      </c>
      <c r="B2027" s="26" t="s">
        <v>1</v>
      </c>
      <c r="C2027">
        <v>17</v>
      </c>
    </row>
    <row r="2028" spans="1:3" x14ac:dyDescent="0.25">
      <c r="A2028" s="26" t="s">
        <v>90</v>
      </c>
      <c r="B2028" s="26" t="s">
        <v>2</v>
      </c>
      <c r="C2028">
        <v>18</v>
      </c>
    </row>
    <row r="2029" spans="1:3" x14ac:dyDescent="0.25">
      <c r="A2029" s="26" t="s">
        <v>90</v>
      </c>
      <c r="B2029" s="26" t="s">
        <v>3</v>
      </c>
      <c r="C2029">
        <v>11</v>
      </c>
    </row>
    <row r="2030" spans="1:3" x14ac:dyDescent="0.25">
      <c r="A2030" s="26" t="s">
        <v>90</v>
      </c>
      <c r="B2030" s="26" t="s">
        <v>4</v>
      </c>
      <c r="C2030">
        <v>12</v>
      </c>
    </row>
    <row r="2031" spans="1:3" x14ac:dyDescent="0.25">
      <c r="A2031" s="26" t="s">
        <v>90</v>
      </c>
      <c r="B2031" s="26" t="s">
        <v>5</v>
      </c>
      <c r="C2031">
        <v>11</v>
      </c>
    </row>
    <row r="2032" spans="1:3" x14ac:dyDescent="0.25">
      <c r="A2032" s="26" t="s">
        <v>90</v>
      </c>
      <c r="B2032" s="26" t="s">
        <v>6</v>
      </c>
      <c r="C2032">
        <v>10</v>
      </c>
    </row>
    <row r="2033" spans="1:3" x14ac:dyDescent="0.25">
      <c r="A2033" s="26" t="s">
        <v>90</v>
      </c>
      <c r="B2033" s="26" t="s">
        <v>7</v>
      </c>
      <c r="C2033">
        <v>16</v>
      </c>
    </row>
    <row r="2034" spans="1:3" x14ac:dyDescent="0.25">
      <c r="A2034" s="26" t="s">
        <v>90</v>
      </c>
      <c r="B2034" s="26" t="s">
        <v>8</v>
      </c>
      <c r="C2034">
        <v>28</v>
      </c>
    </row>
    <row r="2035" spans="1:3" x14ac:dyDescent="0.25">
      <c r="A2035" s="26" t="s">
        <v>90</v>
      </c>
      <c r="B2035" s="26" t="s">
        <v>9</v>
      </c>
      <c r="C2035">
        <v>17</v>
      </c>
    </row>
    <row r="2036" spans="1:3" x14ac:dyDescent="0.25">
      <c r="A2036" s="26" t="s">
        <v>90</v>
      </c>
      <c r="B2036" s="26" t="s">
        <v>10</v>
      </c>
      <c r="C2036">
        <v>14</v>
      </c>
    </row>
    <row r="2037" spans="1:3" x14ac:dyDescent="0.25">
      <c r="A2037" s="26" t="s">
        <v>90</v>
      </c>
      <c r="B2037" s="26" t="s">
        <v>11</v>
      </c>
      <c r="C2037">
        <v>21</v>
      </c>
    </row>
    <row r="2038" spans="1:3" x14ac:dyDescent="0.25">
      <c r="A2038" s="26" t="s">
        <v>90</v>
      </c>
      <c r="B2038" s="26" t="s">
        <v>12</v>
      </c>
      <c r="C2038">
        <v>20</v>
      </c>
    </row>
    <row r="2039" spans="1:3" x14ac:dyDescent="0.25">
      <c r="A2039" s="26" t="s">
        <v>90</v>
      </c>
      <c r="B2039" s="26" t="s">
        <v>13</v>
      </c>
      <c r="C2039">
        <v>16</v>
      </c>
    </row>
    <row r="2040" spans="1:3" x14ac:dyDescent="0.25">
      <c r="A2040" s="26" t="s">
        <v>90</v>
      </c>
      <c r="B2040" s="26" t="s">
        <v>14</v>
      </c>
      <c r="C2040">
        <v>14</v>
      </c>
    </row>
    <row r="2041" spans="1:3" x14ac:dyDescent="0.25">
      <c r="A2041" s="26" t="s">
        <v>90</v>
      </c>
      <c r="B2041" s="26" t="s">
        <v>15</v>
      </c>
      <c r="C2041">
        <v>10</v>
      </c>
    </row>
    <row r="2042" spans="1:3" x14ac:dyDescent="0.25">
      <c r="A2042" s="26" t="s">
        <v>90</v>
      </c>
      <c r="B2042" s="26" t="s">
        <v>16</v>
      </c>
      <c r="C2042">
        <v>23</v>
      </c>
    </row>
    <row r="2043" spans="1:3" x14ac:dyDescent="0.25">
      <c r="A2043" s="26" t="s">
        <v>90</v>
      </c>
      <c r="B2043" s="26" t="s">
        <v>17</v>
      </c>
      <c r="C2043">
        <v>33</v>
      </c>
    </row>
    <row r="2044" spans="1:3" x14ac:dyDescent="0.25">
      <c r="A2044" s="26" t="s">
        <v>90</v>
      </c>
      <c r="B2044" s="26" t="s">
        <v>18</v>
      </c>
      <c r="C2044">
        <v>37</v>
      </c>
    </row>
    <row r="2045" spans="1:3" x14ac:dyDescent="0.25">
      <c r="A2045" s="26" t="s">
        <v>90</v>
      </c>
      <c r="B2045" s="26" t="s">
        <v>19</v>
      </c>
      <c r="C2045">
        <v>51</v>
      </c>
    </row>
    <row r="2046" spans="1:3" x14ac:dyDescent="0.25">
      <c r="A2046" s="26" t="s">
        <v>90</v>
      </c>
      <c r="B2046" s="26" t="s">
        <v>20</v>
      </c>
      <c r="C2046">
        <v>35</v>
      </c>
    </row>
    <row r="2047" spans="1:3" x14ac:dyDescent="0.25">
      <c r="A2047" s="26" t="s">
        <v>90</v>
      </c>
      <c r="B2047" s="26" t="s">
        <v>21</v>
      </c>
      <c r="C2047">
        <v>47</v>
      </c>
    </row>
    <row r="2048" spans="1:3" x14ac:dyDescent="0.25">
      <c r="A2048" s="26" t="s">
        <v>90</v>
      </c>
      <c r="B2048" s="26" t="s">
        <v>22</v>
      </c>
      <c r="C2048">
        <v>24</v>
      </c>
    </row>
    <row r="2049" spans="1:3" x14ac:dyDescent="0.25">
      <c r="A2049" s="26" t="s">
        <v>90</v>
      </c>
      <c r="B2049" s="26" t="s">
        <v>23</v>
      </c>
      <c r="C2049">
        <v>44</v>
      </c>
    </row>
    <row r="2050" spans="1:3" x14ac:dyDescent="0.25">
      <c r="A2050" s="26" t="s">
        <v>90</v>
      </c>
      <c r="B2050" s="26" t="s">
        <v>24</v>
      </c>
      <c r="C2050">
        <v>16</v>
      </c>
    </row>
    <row r="2051" spans="1:3" x14ac:dyDescent="0.25">
      <c r="A2051" s="26" t="s">
        <v>90</v>
      </c>
      <c r="B2051" s="26" t="s">
        <v>25</v>
      </c>
      <c r="C2051">
        <v>32</v>
      </c>
    </row>
    <row r="2052" spans="1:3" x14ac:dyDescent="0.25">
      <c r="A2052" s="26" t="s">
        <v>90</v>
      </c>
      <c r="B2052" s="26" t="s">
        <v>26</v>
      </c>
      <c r="C2052">
        <v>28</v>
      </c>
    </row>
    <row r="2053" spans="1:3" x14ac:dyDescent="0.25">
      <c r="A2053" s="26" t="s">
        <v>90</v>
      </c>
      <c r="B2053" s="26" t="s">
        <v>27</v>
      </c>
      <c r="C2053">
        <v>32</v>
      </c>
    </row>
    <row r="2054" spans="1:3" x14ac:dyDescent="0.25">
      <c r="A2054" s="26" t="s">
        <v>90</v>
      </c>
      <c r="B2054" s="26" t="s">
        <v>28</v>
      </c>
      <c r="C2054">
        <v>20</v>
      </c>
    </row>
    <row r="2055" spans="1:3" x14ac:dyDescent="0.25">
      <c r="A2055" s="26" t="s">
        <v>90</v>
      </c>
      <c r="B2055" s="26" t="s">
        <v>29</v>
      </c>
      <c r="C2055">
        <v>33</v>
      </c>
    </row>
    <row r="2056" spans="1:3" x14ac:dyDescent="0.25">
      <c r="A2056" s="26" t="s">
        <v>90</v>
      </c>
      <c r="B2056" s="26" t="s">
        <v>30</v>
      </c>
      <c r="C2056">
        <v>16</v>
      </c>
    </row>
    <row r="2057" spans="1:3" x14ac:dyDescent="0.25">
      <c r="A2057" s="26" t="s">
        <v>90</v>
      </c>
      <c r="B2057" s="26" t="s">
        <v>31</v>
      </c>
      <c r="C2057">
        <v>19</v>
      </c>
    </row>
    <row r="2058" spans="1:3" x14ac:dyDescent="0.25">
      <c r="A2058" s="26" t="s">
        <v>90</v>
      </c>
      <c r="B2058" s="26" t="s">
        <v>32</v>
      </c>
      <c r="C2058">
        <v>21</v>
      </c>
    </row>
    <row r="2059" spans="1:3" x14ac:dyDescent="0.25">
      <c r="A2059" s="26" t="s">
        <v>90</v>
      </c>
      <c r="B2059" s="26" t="s">
        <v>33</v>
      </c>
      <c r="C2059">
        <v>22</v>
      </c>
    </row>
    <row r="2060" spans="1:3" x14ac:dyDescent="0.25">
      <c r="A2060" s="26" t="s">
        <v>90</v>
      </c>
      <c r="B2060" s="26" t="s">
        <v>34</v>
      </c>
      <c r="C2060">
        <v>25</v>
      </c>
    </row>
    <row r="2061" spans="1:3" x14ac:dyDescent="0.25">
      <c r="A2061" s="26" t="s">
        <v>90</v>
      </c>
      <c r="B2061" s="26" t="s">
        <v>35</v>
      </c>
      <c r="C2061">
        <v>43</v>
      </c>
    </row>
    <row r="2062" spans="1:3" x14ac:dyDescent="0.25">
      <c r="A2062" s="26" t="s">
        <v>90</v>
      </c>
      <c r="B2062" s="26" t="s">
        <v>36</v>
      </c>
      <c r="C2062">
        <v>20</v>
      </c>
    </row>
    <row r="2063" spans="1:3" x14ac:dyDescent="0.25">
      <c r="A2063" s="26" t="s">
        <v>90</v>
      </c>
      <c r="B2063" s="26" t="s">
        <v>37</v>
      </c>
      <c r="C2063">
        <v>21</v>
      </c>
    </row>
    <row r="2064" spans="1:3" x14ac:dyDescent="0.25">
      <c r="A2064" s="26" t="s">
        <v>90</v>
      </c>
      <c r="B2064" s="26" t="s">
        <v>38</v>
      </c>
      <c r="C2064">
        <v>42</v>
      </c>
    </row>
    <row r="2065" spans="1:3" x14ac:dyDescent="0.25">
      <c r="A2065" s="26" t="s">
        <v>90</v>
      </c>
      <c r="B2065" s="26" t="s">
        <v>39</v>
      </c>
      <c r="C2065">
        <v>15</v>
      </c>
    </row>
    <row r="2066" spans="1:3" x14ac:dyDescent="0.25">
      <c r="A2066" s="26" t="s">
        <v>90</v>
      </c>
      <c r="B2066" s="26" t="s">
        <v>40</v>
      </c>
      <c r="C2066">
        <v>9</v>
      </c>
    </row>
    <row r="2067" spans="1:3" x14ac:dyDescent="0.25">
      <c r="A2067" s="26" t="s">
        <v>90</v>
      </c>
      <c r="B2067" s="26" t="s">
        <v>41</v>
      </c>
      <c r="C2067">
        <v>16</v>
      </c>
    </row>
    <row r="2068" spans="1:3" x14ac:dyDescent="0.25">
      <c r="A2068" s="26" t="s">
        <v>90</v>
      </c>
      <c r="B2068" s="26" t="s">
        <v>42</v>
      </c>
      <c r="C2068">
        <v>19</v>
      </c>
    </row>
    <row r="2069" spans="1:3" x14ac:dyDescent="0.25">
      <c r="A2069" s="26" t="s">
        <v>90</v>
      </c>
      <c r="B2069" s="26" t="s">
        <v>43</v>
      </c>
      <c r="C2069">
        <v>23</v>
      </c>
    </row>
    <row r="2070" spans="1:3" x14ac:dyDescent="0.25">
      <c r="A2070" s="26" t="s">
        <v>91</v>
      </c>
      <c r="B2070" s="26" t="s">
        <v>0</v>
      </c>
      <c r="C2070">
        <v>39</v>
      </c>
    </row>
    <row r="2071" spans="1:3" x14ac:dyDescent="0.25">
      <c r="A2071" s="26" t="s">
        <v>91</v>
      </c>
      <c r="B2071" s="26" t="s">
        <v>1</v>
      </c>
      <c r="C2071">
        <v>54</v>
      </c>
    </row>
    <row r="2072" spans="1:3" x14ac:dyDescent="0.25">
      <c r="A2072" s="26" t="s">
        <v>91</v>
      </c>
      <c r="B2072" s="26" t="s">
        <v>2</v>
      </c>
      <c r="C2072">
        <v>59</v>
      </c>
    </row>
    <row r="2073" spans="1:3" x14ac:dyDescent="0.25">
      <c r="A2073" s="26" t="s">
        <v>91</v>
      </c>
      <c r="B2073" s="26" t="s">
        <v>3</v>
      </c>
      <c r="C2073">
        <v>65</v>
      </c>
    </row>
    <row r="2074" spans="1:3" x14ac:dyDescent="0.25">
      <c r="A2074" s="26" t="s">
        <v>91</v>
      </c>
      <c r="B2074" s="26" t="s">
        <v>4</v>
      </c>
      <c r="C2074">
        <v>53</v>
      </c>
    </row>
    <row r="2075" spans="1:3" x14ac:dyDescent="0.25">
      <c r="A2075" s="26" t="s">
        <v>91</v>
      </c>
      <c r="B2075" s="26" t="s">
        <v>5</v>
      </c>
      <c r="C2075">
        <v>50</v>
      </c>
    </row>
    <row r="2076" spans="1:3" x14ac:dyDescent="0.25">
      <c r="A2076" s="26" t="s">
        <v>91</v>
      </c>
      <c r="B2076" s="26" t="s">
        <v>6</v>
      </c>
      <c r="C2076">
        <v>49</v>
      </c>
    </row>
    <row r="2077" spans="1:3" x14ac:dyDescent="0.25">
      <c r="A2077" s="26" t="s">
        <v>91</v>
      </c>
      <c r="B2077" s="26" t="s">
        <v>7</v>
      </c>
      <c r="C2077">
        <v>66</v>
      </c>
    </row>
    <row r="2078" spans="1:3" x14ac:dyDescent="0.25">
      <c r="A2078" s="26" t="s">
        <v>91</v>
      </c>
      <c r="B2078" s="26" t="s">
        <v>8</v>
      </c>
      <c r="C2078">
        <v>58</v>
      </c>
    </row>
    <row r="2079" spans="1:3" x14ac:dyDescent="0.25">
      <c r="A2079" s="26" t="s">
        <v>91</v>
      </c>
      <c r="B2079" s="26" t="s">
        <v>9</v>
      </c>
      <c r="C2079">
        <v>51</v>
      </c>
    </row>
    <row r="2080" spans="1:3" x14ac:dyDescent="0.25">
      <c r="A2080" s="26" t="s">
        <v>91</v>
      </c>
      <c r="B2080" s="26" t="s">
        <v>10</v>
      </c>
      <c r="C2080">
        <v>56</v>
      </c>
    </row>
    <row r="2081" spans="1:3" x14ac:dyDescent="0.25">
      <c r="A2081" s="26" t="s">
        <v>91</v>
      </c>
      <c r="B2081" s="26" t="s">
        <v>11</v>
      </c>
      <c r="C2081">
        <v>77</v>
      </c>
    </row>
    <row r="2082" spans="1:3" x14ac:dyDescent="0.25">
      <c r="A2082" s="26" t="s">
        <v>91</v>
      </c>
      <c r="B2082" s="26" t="s">
        <v>12</v>
      </c>
      <c r="C2082">
        <v>51</v>
      </c>
    </row>
    <row r="2083" spans="1:3" x14ac:dyDescent="0.25">
      <c r="A2083" s="26" t="s">
        <v>91</v>
      </c>
      <c r="B2083" s="26" t="s">
        <v>13</v>
      </c>
      <c r="C2083">
        <v>60</v>
      </c>
    </row>
    <row r="2084" spans="1:3" x14ac:dyDescent="0.25">
      <c r="A2084" s="26" t="s">
        <v>91</v>
      </c>
      <c r="B2084" s="26" t="s">
        <v>14</v>
      </c>
      <c r="C2084">
        <v>64</v>
      </c>
    </row>
    <row r="2085" spans="1:3" x14ac:dyDescent="0.25">
      <c r="A2085" s="26" t="s">
        <v>91</v>
      </c>
      <c r="B2085" s="26" t="s">
        <v>15</v>
      </c>
      <c r="C2085">
        <v>25</v>
      </c>
    </row>
    <row r="2086" spans="1:3" x14ac:dyDescent="0.25">
      <c r="A2086" s="26" t="s">
        <v>91</v>
      </c>
      <c r="B2086" s="26" t="s">
        <v>16</v>
      </c>
      <c r="C2086">
        <v>80</v>
      </c>
    </row>
    <row r="2087" spans="1:3" x14ac:dyDescent="0.25">
      <c r="A2087" s="26" t="s">
        <v>91</v>
      </c>
      <c r="B2087" s="26" t="s">
        <v>17</v>
      </c>
      <c r="C2087">
        <v>89</v>
      </c>
    </row>
    <row r="2088" spans="1:3" x14ac:dyDescent="0.25">
      <c r="A2088" s="26" t="s">
        <v>91</v>
      </c>
      <c r="B2088" s="26" t="s">
        <v>18</v>
      </c>
      <c r="C2088">
        <v>115</v>
      </c>
    </row>
    <row r="2089" spans="1:3" x14ac:dyDescent="0.25">
      <c r="A2089" s="26" t="s">
        <v>91</v>
      </c>
      <c r="B2089" s="26" t="s">
        <v>19</v>
      </c>
      <c r="C2089">
        <v>120</v>
      </c>
    </row>
    <row r="2090" spans="1:3" x14ac:dyDescent="0.25">
      <c r="A2090" s="26" t="s">
        <v>91</v>
      </c>
      <c r="B2090" s="26" t="s">
        <v>20</v>
      </c>
      <c r="C2090">
        <v>128</v>
      </c>
    </row>
    <row r="2091" spans="1:3" x14ac:dyDescent="0.25">
      <c r="A2091" s="26" t="s">
        <v>91</v>
      </c>
      <c r="B2091" s="26" t="s">
        <v>21</v>
      </c>
      <c r="C2091">
        <v>124</v>
      </c>
    </row>
    <row r="2092" spans="1:3" x14ac:dyDescent="0.25">
      <c r="A2092" s="26" t="s">
        <v>91</v>
      </c>
      <c r="B2092" s="26" t="s">
        <v>22</v>
      </c>
      <c r="C2092">
        <v>118</v>
      </c>
    </row>
    <row r="2093" spans="1:3" x14ac:dyDescent="0.25">
      <c r="A2093" s="26" t="s">
        <v>91</v>
      </c>
      <c r="B2093" s="26" t="s">
        <v>23</v>
      </c>
      <c r="C2093">
        <v>97</v>
      </c>
    </row>
    <row r="2094" spans="1:3" x14ac:dyDescent="0.25">
      <c r="A2094" s="26" t="s">
        <v>91</v>
      </c>
      <c r="B2094" s="26" t="s">
        <v>24</v>
      </c>
      <c r="C2094">
        <v>62</v>
      </c>
    </row>
    <row r="2095" spans="1:3" x14ac:dyDescent="0.25">
      <c r="A2095" s="26" t="s">
        <v>91</v>
      </c>
      <c r="B2095" s="26" t="s">
        <v>25</v>
      </c>
      <c r="C2095">
        <v>80</v>
      </c>
    </row>
    <row r="2096" spans="1:3" x14ac:dyDescent="0.25">
      <c r="A2096" s="26" t="s">
        <v>91</v>
      </c>
      <c r="B2096" s="26" t="s">
        <v>26</v>
      </c>
      <c r="C2096">
        <v>75</v>
      </c>
    </row>
    <row r="2097" spans="1:3" x14ac:dyDescent="0.25">
      <c r="A2097" s="26" t="s">
        <v>91</v>
      </c>
      <c r="B2097" s="26" t="s">
        <v>27</v>
      </c>
      <c r="C2097">
        <v>58</v>
      </c>
    </row>
    <row r="2098" spans="1:3" x14ac:dyDescent="0.25">
      <c r="A2098" s="26" t="s">
        <v>91</v>
      </c>
      <c r="B2098" s="26" t="s">
        <v>28</v>
      </c>
      <c r="C2098">
        <v>76</v>
      </c>
    </row>
    <row r="2099" spans="1:3" x14ac:dyDescent="0.25">
      <c r="A2099" s="26" t="s">
        <v>91</v>
      </c>
      <c r="B2099" s="26" t="s">
        <v>29</v>
      </c>
      <c r="C2099">
        <v>129</v>
      </c>
    </row>
    <row r="2100" spans="1:3" x14ac:dyDescent="0.25">
      <c r="A2100" s="26" t="s">
        <v>91</v>
      </c>
      <c r="B2100" s="26" t="s">
        <v>30</v>
      </c>
      <c r="C2100">
        <v>64</v>
      </c>
    </row>
    <row r="2101" spans="1:3" x14ac:dyDescent="0.25">
      <c r="A2101" s="26" t="s">
        <v>91</v>
      </c>
      <c r="B2101" s="26" t="s">
        <v>31</v>
      </c>
      <c r="C2101">
        <v>71</v>
      </c>
    </row>
    <row r="2102" spans="1:3" x14ac:dyDescent="0.25">
      <c r="A2102" s="26" t="s">
        <v>91</v>
      </c>
      <c r="B2102" s="26" t="s">
        <v>32</v>
      </c>
      <c r="C2102">
        <v>69</v>
      </c>
    </row>
    <row r="2103" spans="1:3" x14ac:dyDescent="0.25">
      <c r="A2103" s="26" t="s">
        <v>91</v>
      </c>
      <c r="B2103" s="26" t="s">
        <v>33</v>
      </c>
      <c r="C2103">
        <v>102</v>
      </c>
    </row>
    <row r="2104" spans="1:3" x14ac:dyDescent="0.25">
      <c r="A2104" s="26" t="s">
        <v>91</v>
      </c>
      <c r="B2104" s="26" t="s">
        <v>34</v>
      </c>
      <c r="C2104">
        <v>100</v>
      </c>
    </row>
    <row r="2105" spans="1:3" x14ac:dyDescent="0.25">
      <c r="A2105" s="26" t="s">
        <v>91</v>
      </c>
      <c r="B2105" s="26" t="s">
        <v>35</v>
      </c>
      <c r="C2105">
        <v>155</v>
      </c>
    </row>
    <row r="2106" spans="1:3" x14ac:dyDescent="0.25">
      <c r="A2106" s="26" t="s">
        <v>91</v>
      </c>
      <c r="B2106" s="26" t="s">
        <v>36</v>
      </c>
      <c r="C2106">
        <v>94</v>
      </c>
    </row>
    <row r="2107" spans="1:3" x14ac:dyDescent="0.25">
      <c r="A2107" s="26" t="s">
        <v>91</v>
      </c>
      <c r="B2107" s="26" t="s">
        <v>37</v>
      </c>
      <c r="C2107">
        <v>126</v>
      </c>
    </row>
    <row r="2108" spans="1:3" x14ac:dyDescent="0.25">
      <c r="A2108" s="26" t="s">
        <v>91</v>
      </c>
      <c r="B2108" s="26" t="s">
        <v>38</v>
      </c>
      <c r="C2108">
        <v>114</v>
      </c>
    </row>
    <row r="2109" spans="1:3" x14ac:dyDescent="0.25">
      <c r="A2109" s="26" t="s">
        <v>91</v>
      </c>
      <c r="B2109" s="26" t="s">
        <v>39</v>
      </c>
      <c r="C2109">
        <v>42</v>
      </c>
    </row>
    <row r="2110" spans="1:3" x14ac:dyDescent="0.25">
      <c r="A2110" s="26" t="s">
        <v>91</v>
      </c>
      <c r="B2110" s="26" t="s">
        <v>40</v>
      </c>
      <c r="C2110">
        <v>38</v>
      </c>
    </row>
    <row r="2111" spans="1:3" x14ac:dyDescent="0.25">
      <c r="A2111" s="26" t="s">
        <v>91</v>
      </c>
      <c r="B2111" s="26" t="s">
        <v>41</v>
      </c>
      <c r="C2111">
        <v>48</v>
      </c>
    </row>
    <row r="2112" spans="1:3" x14ac:dyDescent="0.25">
      <c r="A2112" s="26" t="s">
        <v>91</v>
      </c>
      <c r="B2112" s="26" t="s">
        <v>42</v>
      </c>
      <c r="C2112">
        <v>74</v>
      </c>
    </row>
    <row r="2113" spans="1:3" x14ac:dyDescent="0.25">
      <c r="A2113" s="26" t="s">
        <v>91</v>
      </c>
      <c r="B2113" s="26" t="s">
        <v>43</v>
      </c>
      <c r="C2113">
        <v>121</v>
      </c>
    </row>
    <row r="2114" spans="1:3" x14ac:dyDescent="0.25">
      <c r="A2114" s="26" t="s">
        <v>92</v>
      </c>
      <c r="B2114" s="26" t="s">
        <v>0</v>
      </c>
      <c r="C2114">
        <v>9</v>
      </c>
    </row>
    <row r="2115" spans="1:3" x14ac:dyDescent="0.25">
      <c r="A2115" s="26" t="s">
        <v>92</v>
      </c>
      <c r="B2115" s="26" t="s">
        <v>1</v>
      </c>
      <c r="C2115">
        <v>4</v>
      </c>
    </row>
    <row r="2116" spans="1:3" x14ac:dyDescent="0.25">
      <c r="A2116" s="26" t="s">
        <v>92</v>
      </c>
      <c r="B2116" s="26" t="s">
        <v>2</v>
      </c>
      <c r="C2116">
        <v>9</v>
      </c>
    </row>
    <row r="2117" spans="1:3" x14ac:dyDescent="0.25">
      <c r="A2117" s="26" t="s">
        <v>92</v>
      </c>
      <c r="B2117" s="26" t="s">
        <v>3</v>
      </c>
      <c r="C2117">
        <v>7</v>
      </c>
    </row>
    <row r="2118" spans="1:3" x14ac:dyDescent="0.25">
      <c r="A2118" s="26" t="s">
        <v>92</v>
      </c>
      <c r="B2118" s="26" t="s">
        <v>4</v>
      </c>
      <c r="C2118">
        <v>6</v>
      </c>
    </row>
    <row r="2119" spans="1:3" x14ac:dyDescent="0.25">
      <c r="A2119" s="26" t="s">
        <v>92</v>
      </c>
      <c r="B2119" s="26" t="s">
        <v>5</v>
      </c>
      <c r="C2119">
        <v>4</v>
      </c>
    </row>
    <row r="2120" spans="1:3" x14ac:dyDescent="0.25">
      <c r="A2120" s="26" t="s">
        <v>92</v>
      </c>
      <c r="B2120" s="26" t="s">
        <v>6</v>
      </c>
      <c r="C2120">
        <v>7</v>
      </c>
    </row>
    <row r="2121" spans="1:3" x14ac:dyDescent="0.25">
      <c r="A2121" s="26" t="s">
        <v>92</v>
      </c>
      <c r="B2121" s="26" t="s">
        <v>7</v>
      </c>
      <c r="C2121">
        <v>13</v>
      </c>
    </row>
    <row r="2122" spans="1:3" x14ac:dyDescent="0.25">
      <c r="A2122" s="26" t="s">
        <v>92</v>
      </c>
      <c r="B2122" s="26" t="s">
        <v>8</v>
      </c>
      <c r="C2122">
        <v>11</v>
      </c>
    </row>
    <row r="2123" spans="1:3" x14ac:dyDescent="0.25">
      <c r="A2123" s="26" t="s">
        <v>92</v>
      </c>
      <c r="B2123" s="26" t="s">
        <v>9</v>
      </c>
      <c r="C2123">
        <v>6</v>
      </c>
    </row>
    <row r="2124" spans="1:3" x14ac:dyDescent="0.25">
      <c r="A2124" s="26" t="s">
        <v>92</v>
      </c>
      <c r="B2124" s="26" t="s">
        <v>10</v>
      </c>
      <c r="C2124">
        <v>11</v>
      </c>
    </row>
    <row r="2125" spans="1:3" x14ac:dyDescent="0.25">
      <c r="A2125" s="26" t="s">
        <v>92</v>
      </c>
      <c r="B2125" s="26" t="s">
        <v>11</v>
      </c>
      <c r="C2125">
        <v>14</v>
      </c>
    </row>
    <row r="2126" spans="1:3" x14ac:dyDescent="0.25">
      <c r="A2126" s="26" t="s">
        <v>92</v>
      </c>
      <c r="B2126" s="26" t="s">
        <v>12</v>
      </c>
      <c r="C2126">
        <v>6</v>
      </c>
    </row>
    <row r="2127" spans="1:3" x14ac:dyDescent="0.25">
      <c r="A2127" s="26" t="s">
        <v>92</v>
      </c>
      <c r="B2127" s="26" t="s">
        <v>13</v>
      </c>
      <c r="C2127">
        <v>11</v>
      </c>
    </row>
    <row r="2128" spans="1:3" x14ac:dyDescent="0.25">
      <c r="A2128" s="26" t="s">
        <v>92</v>
      </c>
      <c r="B2128" s="26" t="s">
        <v>14</v>
      </c>
      <c r="C2128">
        <v>8</v>
      </c>
    </row>
    <row r="2129" spans="1:3" x14ac:dyDescent="0.25">
      <c r="A2129" s="26" t="s">
        <v>92</v>
      </c>
      <c r="B2129" s="26" t="s">
        <v>15</v>
      </c>
      <c r="C2129">
        <v>5</v>
      </c>
    </row>
    <row r="2130" spans="1:3" x14ac:dyDescent="0.25">
      <c r="A2130" s="26" t="s">
        <v>92</v>
      </c>
      <c r="B2130" s="26" t="s">
        <v>16</v>
      </c>
      <c r="C2130">
        <v>6</v>
      </c>
    </row>
    <row r="2131" spans="1:3" x14ac:dyDescent="0.25">
      <c r="A2131" s="26" t="s">
        <v>92</v>
      </c>
      <c r="B2131" s="26" t="s">
        <v>17</v>
      </c>
      <c r="C2131">
        <v>5</v>
      </c>
    </row>
    <row r="2132" spans="1:3" x14ac:dyDescent="0.25">
      <c r="A2132" s="26" t="s">
        <v>92</v>
      </c>
      <c r="B2132" s="26" t="s">
        <v>18</v>
      </c>
      <c r="C2132">
        <v>11</v>
      </c>
    </row>
    <row r="2133" spans="1:3" x14ac:dyDescent="0.25">
      <c r="A2133" s="26" t="s">
        <v>92</v>
      </c>
      <c r="B2133" s="26" t="s">
        <v>19</v>
      </c>
      <c r="C2133">
        <v>31</v>
      </c>
    </row>
    <row r="2134" spans="1:3" x14ac:dyDescent="0.25">
      <c r="A2134" s="26" t="s">
        <v>92</v>
      </c>
      <c r="B2134" s="26" t="s">
        <v>20</v>
      </c>
      <c r="C2134">
        <v>20</v>
      </c>
    </row>
    <row r="2135" spans="1:3" x14ac:dyDescent="0.25">
      <c r="A2135" s="26" t="s">
        <v>92</v>
      </c>
      <c r="B2135" s="26" t="s">
        <v>21</v>
      </c>
      <c r="C2135">
        <v>14</v>
      </c>
    </row>
    <row r="2136" spans="1:3" x14ac:dyDescent="0.25">
      <c r="A2136" s="26" t="s">
        <v>92</v>
      </c>
      <c r="B2136" s="26" t="s">
        <v>22</v>
      </c>
      <c r="C2136">
        <v>12</v>
      </c>
    </row>
    <row r="2137" spans="1:3" x14ac:dyDescent="0.25">
      <c r="A2137" s="26" t="s">
        <v>92</v>
      </c>
      <c r="B2137" s="26" t="s">
        <v>23</v>
      </c>
      <c r="C2137">
        <v>21</v>
      </c>
    </row>
    <row r="2138" spans="1:3" x14ac:dyDescent="0.25">
      <c r="A2138" s="26" t="s">
        <v>92</v>
      </c>
      <c r="B2138" s="26" t="s">
        <v>24</v>
      </c>
      <c r="C2138">
        <v>7</v>
      </c>
    </row>
    <row r="2139" spans="1:3" x14ac:dyDescent="0.25">
      <c r="A2139" s="26" t="s">
        <v>92</v>
      </c>
      <c r="B2139" s="26" t="s">
        <v>25</v>
      </c>
      <c r="C2139">
        <v>15</v>
      </c>
    </row>
    <row r="2140" spans="1:3" x14ac:dyDescent="0.25">
      <c r="A2140" s="26" t="s">
        <v>92</v>
      </c>
      <c r="B2140" s="26" t="s">
        <v>26</v>
      </c>
      <c r="C2140">
        <v>16</v>
      </c>
    </row>
    <row r="2141" spans="1:3" x14ac:dyDescent="0.25">
      <c r="A2141" s="26" t="s">
        <v>92</v>
      </c>
      <c r="B2141" s="26" t="s">
        <v>27</v>
      </c>
      <c r="C2141">
        <v>8</v>
      </c>
    </row>
    <row r="2142" spans="1:3" x14ac:dyDescent="0.25">
      <c r="A2142" s="26" t="s">
        <v>92</v>
      </c>
      <c r="B2142" s="26" t="s">
        <v>28</v>
      </c>
      <c r="C2142">
        <v>5</v>
      </c>
    </row>
    <row r="2143" spans="1:3" x14ac:dyDescent="0.25">
      <c r="A2143" s="26" t="s">
        <v>92</v>
      </c>
      <c r="B2143" s="26" t="s">
        <v>29</v>
      </c>
      <c r="C2143">
        <v>26</v>
      </c>
    </row>
    <row r="2144" spans="1:3" x14ac:dyDescent="0.25">
      <c r="A2144" s="26" t="s">
        <v>92</v>
      </c>
      <c r="B2144" s="26" t="s">
        <v>30</v>
      </c>
      <c r="C2144">
        <v>16</v>
      </c>
    </row>
    <row r="2145" spans="1:3" x14ac:dyDescent="0.25">
      <c r="A2145" s="26" t="s">
        <v>92</v>
      </c>
      <c r="B2145" s="26" t="s">
        <v>31</v>
      </c>
      <c r="C2145">
        <v>28</v>
      </c>
    </row>
    <row r="2146" spans="1:3" x14ac:dyDescent="0.25">
      <c r="A2146" s="26" t="s">
        <v>92</v>
      </c>
      <c r="B2146" s="26" t="s">
        <v>32</v>
      </c>
      <c r="C2146">
        <v>10</v>
      </c>
    </row>
    <row r="2147" spans="1:3" x14ac:dyDescent="0.25">
      <c r="A2147" s="26" t="s">
        <v>92</v>
      </c>
      <c r="B2147" s="26" t="s">
        <v>33</v>
      </c>
      <c r="C2147">
        <v>14</v>
      </c>
    </row>
    <row r="2148" spans="1:3" x14ac:dyDescent="0.25">
      <c r="A2148" s="26" t="s">
        <v>92</v>
      </c>
      <c r="B2148" s="26" t="s">
        <v>34</v>
      </c>
      <c r="C2148">
        <v>22</v>
      </c>
    </row>
    <row r="2149" spans="1:3" x14ac:dyDescent="0.25">
      <c r="A2149" s="26" t="s">
        <v>92</v>
      </c>
      <c r="B2149" s="26" t="s">
        <v>35</v>
      </c>
      <c r="C2149">
        <v>22</v>
      </c>
    </row>
    <row r="2150" spans="1:3" x14ac:dyDescent="0.25">
      <c r="A2150" s="26" t="s">
        <v>92</v>
      </c>
      <c r="B2150" s="26" t="s">
        <v>36</v>
      </c>
      <c r="C2150">
        <v>19</v>
      </c>
    </row>
    <row r="2151" spans="1:3" x14ac:dyDescent="0.25">
      <c r="A2151" s="26" t="s">
        <v>92</v>
      </c>
      <c r="B2151" s="26" t="s">
        <v>37</v>
      </c>
      <c r="C2151">
        <v>33</v>
      </c>
    </row>
    <row r="2152" spans="1:3" x14ac:dyDescent="0.25">
      <c r="A2152" s="26" t="s">
        <v>92</v>
      </c>
      <c r="B2152" s="26" t="s">
        <v>38</v>
      </c>
      <c r="C2152">
        <v>25</v>
      </c>
    </row>
    <row r="2153" spans="1:3" x14ac:dyDescent="0.25">
      <c r="A2153" s="26" t="s">
        <v>92</v>
      </c>
      <c r="B2153" s="26" t="s">
        <v>39</v>
      </c>
      <c r="C2153">
        <v>19</v>
      </c>
    </row>
    <row r="2154" spans="1:3" x14ac:dyDescent="0.25">
      <c r="A2154" s="26" t="s">
        <v>92</v>
      </c>
      <c r="B2154" s="26" t="s">
        <v>40</v>
      </c>
      <c r="C2154">
        <v>9</v>
      </c>
    </row>
    <row r="2155" spans="1:3" x14ac:dyDescent="0.25">
      <c r="A2155" s="26" t="s">
        <v>92</v>
      </c>
      <c r="B2155" s="26" t="s">
        <v>41</v>
      </c>
      <c r="C2155">
        <v>9</v>
      </c>
    </row>
    <row r="2156" spans="1:3" x14ac:dyDescent="0.25">
      <c r="A2156" s="26" t="s">
        <v>92</v>
      </c>
      <c r="B2156" s="26" t="s">
        <v>42</v>
      </c>
      <c r="C2156">
        <v>8</v>
      </c>
    </row>
    <row r="2157" spans="1:3" x14ac:dyDescent="0.25">
      <c r="A2157" s="26" t="s">
        <v>92</v>
      </c>
      <c r="B2157" s="26" t="s">
        <v>43</v>
      </c>
      <c r="C2157">
        <v>19</v>
      </c>
    </row>
    <row r="2158" spans="1:3" x14ac:dyDescent="0.25">
      <c r="A2158" s="26" t="s">
        <v>93</v>
      </c>
      <c r="B2158" s="26" t="s">
        <v>0</v>
      </c>
      <c r="C2158">
        <v>235</v>
      </c>
    </row>
    <row r="2159" spans="1:3" x14ac:dyDescent="0.25">
      <c r="A2159" s="26" t="s">
        <v>93</v>
      </c>
      <c r="B2159" s="26" t="s">
        <v>1</v>
      </c>
      <c r="C2159">
        <v>338</v>
      </c>
    </row>
    <row r="2160" spans="1:3" x14ac:dyDescent="0.25">
      <c r="A2160" s="26" t="s">
        <v>93</v>
      </c>
      <c r="B2160" s="26" t="s">
        <v>2</v>
      </c>
      <c r="C2160">
        <v>301</v>
      </c>
    </row>
    <row r="2161" spans="1:3" x14ac:dyDescent="0.25">
      <c r="A2161" s="26" t="s">
        <v>93</v>
      </c>
      <c r="B2161" s="26" t="s">
        <v>3</v>
      </c>
      <c r="C2161">
        <v>264</v>
      </c>
    </row>
    <row r="2162" spans="1:3" x14ac:dyDescent="0.25">
      <c r="A2162" s="26" t="s">
        <v>93</v>
      </c>
      <c r="B2162" s="26" t="s">
        <v>4</v>
      </c>
      <c r="C2162">
        <v>242</v>
      </c>
    </row>
    <row r="2163" spans="1:3" x14ac:dyDescent="0.25">
      <c r="A2163" s="26" t="s">
        <v>93</v>
      </c>
      <c r="B2163" s="26" t="s">
        <v>5</v>
      </c>
      <c r="C2163">
        <v>300</v>
      </c>
    </row>
    <row r="2164" spans="1:3" x14ac:dyDescent="0.25">
      <c r="A2164" s="26" t="s">
        <v>93</v>
      </c>
      <c r="B2164" s="26" t="s">
        <v>6</v>
      </c>
      <c r="C2164">
        <v>261</v>
      </c>
    </row>
    <row r="2165" spans="1:3" x14ac:dyDescent="0.25">
      <c r="A2165" s="26" t="s">
        <v>93</v>
      </c>
      <c r="B2165" s="26" t="s">
        <v>7</v>
      </c>
      <c r="C2165">
        <v>309</v>
      </c>
    </row>
    <row r="2166" spans="1:3" x14ac:dyDescent="0.25">
      <c r="A2166" s="26" t="s">
        <v>93</v>
      </c>
      <c r="B2166" s="26" t="s">
        <v>8</v>
      </c>
      <c r="C2166">
        <v>322</v>
      </c>
    </row>
    <row r="2167" spans="1:3" x14ac:dyDescent="0.25">
      <c r="A2167" s="26" t="s">
        <v>93</v>
      </c>
      <c r="B2167" s="26" t="s">
        <v>9</v>
      </c>
      <c r="C2167">
        <v>349</v>
      </c>
    </row>
    <row r="2168" spans="1:3" x14ac:dyDescent="0.25">
      <c r="A2168" s="26" t="s">
        <v>93</v>
      </c>
      <c r="B2168" s="26" t="s">
        <v>10</v>
      </c>
      <c r="C2168">
        <v>325</v>
      </c>
    </row>
    <row r="2169" spans="1:3" x14ac:dyDescent="0.25">
      <c r="A2169" s="26" t="s">
        <v>93</v>
      </c>
      <c r="B2169" s="26" t="s">
        <v>11</v>
      </c>
      <c r="C2169">
        <v>358</v>
      </c>
    </row>
    <row r="2170" spans="1:3" x14ac:dyDescent="0.25">
      <c r="A2170" s="26" t="s">
        <v>93</v>
      </c>
      <c r="B2170" s="26" t="s">
        <v>12</v>
      </c>
      <c r="C2170">
        <v>250</v>
      </c>
    </row>
    <row r="2171" spans="1:3" x14ac:dyDescent="0.25">
      <c r="A2171" s="26" t="s">
        <v>93</v>
      </c>
      <c r="B2171" s="26" t="s">
        <v>13</v>
      </c>
      <c r="C2171">
        <v>310</v>
      </c>
    </row>
    <row r="2172" spans="1:3" x14ac:dyDescent="0.25">
      <c r="A2172" s="26" t="s">
        <v>93</v>
      </c>
      <c r="B2172" s="26" t="s">
        <v>14</v>
      </c>
      <c r="C2172">
        <v>299</v>
      </c>
    </row>
    <row r="2173" spans="1:3" x14ac:dyDescent="0.25">
      <c r="A2173" s="26" t="s">
        <v>93</v>
      </c>
      <c r="B2173" s="26" t="s">
        <v>15</v>
      </c>
      <c r="C2173">
        <v>204</v>
      </c>
    </row>
    <row r="2174" spans="1:3" x14ac:dyDescent="0.25">
      <c r="A2174" s="26" t="s">
        <v>93</v>
      </c>
      <c r="B2174" s="26" t="s">
        <v>16</v>
      </c>
      <c r="C2174">
        <v>402</v>
      </c>
    </row>
    <row r="2175" spans="1:3" x14ac:dyDescent="0.25">
      <c r="A2175" s="26" t="s">
        <v>93</v>
      </c>
      <c r="B2175" s="26" t="s">
        <v>17</v>
      </c>
      <c r="C2175">
        <v>565</v>
      </c>
    </row>
    <row r="2176" spans="1:3" x14ac:dyDescent="0.25">
      <c r="A2176" s="26" t="s">
        <v>93</v>
      </c>
      <c r="B2176" s="26" t="s">
        <v>18</v>
      </c>
      <c r="C2176">
        <v>620</v>
      </c>
    </row>
    <row r="2177" spans="1:3" x14ac:dyDescent="0.25">
      <c r="A2177" s="26" t="s">
        <v>93</v>
      </c>
      <c r="B2177" s="26" t="s">
        <v>19</v>
      </c>
      <c r="C2177">
        <v>619</v>
      </c>
    </row>
    <row r="2178" spans="1:3" x14ac:dyDescent="0.25">
      <c r="A2178" s="26" t="s">
        <v>93</v>
      </c>
      <c r="B2178" s="26" t="s">
        <v>20</v>
      </c>
      <c r="C2178">
        <v>663</v>
      </c>
    </row>
    <row r="2179" spans="1:3" x14ac:dyDescent="0.25">
      <c r="A2179" s="26" t="s">
        <v>93</v>
      </c>
      <c r="B2179" s="26" t="s">
        <v>21</v>
      </c>
      <c r="C2179">
        <v>704</v>
      </c>
    </row>
    <row r="2180" spans="1:3" x14ac:dyDescent="0.25">
      <c r="A2180" s="26" t="s">
        <v>93</v>
      </c>
      <c r="B2180" s="26" t="s">
        <v>22</v>
      </c>
      <c r="C2180">
        <v>552</v>
      </c>
    </row>
    <row r="2181" spans="1:3" x14ac:dyDescent="0.25">
      <c r="A2181" s="26" t="s">
        <v>93</v>
      </c>
      <c r="B2181" s="26" t="s">
        <v>23</v>
      </c>
      <c r="C2181">
        <v>602</v>
      </c>
    </row>
    <row r="2182" spans="1:3" x14ac:dyDescent="0.25">
      <c r="A2182" s="26" t="s">
        <v>93</v>
      </c>
      <c r="B2182" s="26" t="s">
        <v>24</v>
      </c>
      <c r="C2182">
        <v>278</v>
      </c>
    </row>
    <row r="2183" spans="1:3" x14ac:dyDescent="0.25">
      <c r="A2183" s="26" t="s">
        <v>93</v>
      </c>
      <c r="B2183" s="26" t="s">
        <v>25</v>
      </c>
      <c r="C2183">
        <v>408</v>
      </c>
    </row>
    <row r="2184" spans="1:3" x14ac:dyDescent="0.25">
      <c r="A2184" s="26" t="s">
        <v>93</v>
      </c>
      <c r="B2184" s="26" t="s">
        <v>26</v>
      </c>
      <c r="C2184">
        <v>437</v>
      </c>
    </row>
    <row r="2185" spans="1:3" x14ac:dyDescent="0.25">
      <c r="A2185" s="26" t="s">
        <v>93</v>
      </c>
      <c r="B2185" s="26" t="s">
        <v>27</v>
      </c>
      <c r="C2185">
        <v>476</v>
      </c>
    </row>
    <row r="2186" spans="1:3" x14ac:dyDescent="0.25">
      <c r="A2186" s="26" t="s">
        <v>93</v>
      </c>
      <c r="B2186" s="26" t="s">
        <v>28</v>
      </c>
      <c r="C2186">
        <v>469</v>
      </c>
    </row>
    <row r="2187" spans="1:3" x14ac:dyDescent="0.25">
      <c r="A2187" s="26" t="s">
        <v>93</v>
      </c>
      <c r="B2187" s="26" t="s">
        <v>29</v>
      </c>
      <c r="C2187">
        <v>608</v>
      </c>
    </row>
    <row r="2188" spans="1:3" x14ac:dyDescent="0.25">
      <c r="A2188" s="26" t="s">
        <v>93</v>
      </c>
      <c r="B2188" s="26" t="s">
        <v>30</v>
      </c>
      <c r="C2188">
        <v>326</v>
      </c>
    </row>
    <row r="2189" spans="1:3" x14ac:dyDescent="0.25">
      <c r="A2189" s="26" t="s">
        <v>93</v>
      </c>
      <c r="B2189" s="26" t="s">
        <v>31</v>
      </c>
      <c r="C2189">
        <v>448</v>
      </c>
    </row>
    <row r="2190" spans="1:3" x14ac:dyDescent="0.25">
      <c r="A2190" s="26" t="s">
        <v>93</v>
      </c>
      <c r="B2190" s="26" t="s">
        <v>32</v>
      </c>
      <c r="C2190">
        <v>430</v>
      </c>
    </row>
    <row r="2191" spans="1:3" x14ac:dyDescent="0.25">
      <c r="A2191" s="26" t="s">
        <v>93</v>
      </c>
      <c r="B2191" s="26" t="s">
        <v>33</v>
      </c>
      <c r="C2191">
        <v>470</v>
      </c>
    </row>
    <row r="2192" spans="1:3" x14ac:dyDescent="0.25">
      <c r="A2192" s="26" t="s">
        <v>93</v>
      </c>
      <c r="B2192" s="26" t="s">
        <v>34</v>
      </c>
      <c r="C2192">
        <v>470</v>
      </c>
    </row>
    <row r="2193" spans="1:3" x14ac:dyDescent="0.25">
      <c r="A2193" s="26" t="s">
        <v>93</v>
      </c>
      <c r="B2193" s="26" t="s">
        <v>35</v>
      </c>
      <c r="C2193">
        <v>613</v>
      </c>
    </row>
    <row r="2194" spans="1:3" x14ac:dyDescent="0.25">
      <c r="A2194" s="26" t="s">
        <v>93</v>
      </c>
      <c r="B2194" s="26" t="s">
        <v>36</v>
      </c>
      <c r="C2194">
        <v>387</v>
      </c>
    </row>
    <row r="2195" spans="1:3" x14ac:dyDescent="0.25">
      <c r="A2195" s="26" t="s">
        <v>93</v>
      </c>
      <c r="B2195" s="26" t="s">
        <v>37</v>
      </c>
      <c r="C2195">
        <v>598</v>
      </c>
    </row>
    <row r="2196" spans="1:3" x14ac:dyDescent="0.25">
      <c r="A2196" s="26" t="s">
        <v>93</v>
      </c>
      <c r="B2196" s="26" t="s">
        <v>38</v>
      </c>
      <c r="C2196">
        <v>692</v>
      </c>
    </row>
    <row r="2197" spans="1:3" x14ac:dyDescent="0.25">
      <c r="A2197" s="26" t="s">
        <v>93</v>
      </c>
      <c r="B2197" s="26" t="s">
        <v>39</v>
      </c>
      <c r="C2197">
        <v>234</v>
      </c>
    </row>
    <row r="2198" spans="1:3" x14ac:dyDescent="0.25">
      <c r="A2198" s="26" t="s">
        <v>93</v>
      </c>
      <c r="B2198" s="26" t="s">
        <v>40</v>
      </c>
      <c r="C2198">
        <v>186</v>
      </c>
    </row>
    <row r="2199" spans="1:3" x14ac:dyDescent="0.25">
      <c r="A2199" s="26" t="s">
        <v>93</v>
      </c>
      <c r="B2199" s="26" t="s">
        <v>41</v>
      </c>
      <c r="C2199">
        <v>249</v>
      </c>
    </row>
    <row r="2200" spans="1:3" x14ac:dyDescent="0.25">
      <c r="A2200" s="26" t="s">
        <v>93</v>
      </c>
      <c r="B2200" s="26" t="s">
        <v>42</v>
      </c>
      <c r="C2200">
        <v>329</v>
      </c>
    </row>
    <row r="2201" spans="1:3" x14ac:dyDescent="0.25">
      <c r="A2201" s="26" t="s">
        <v>93</v>
      </c>
      <c r="B2201" s="26" t="s">
        <v>43</v>
      </c>
      <c r="C2201">
        <v>401</v>
      </c>
    </row>
    <row r="2202" spans="1:3" x14ac:dyDescent="0.25">
      <c r="A2202" s="26" t="s">
        <v>94</v>
      </c>
      <c r="B2202" s="26" t="s">
        <v>0</v>
      </c>
      <c r="C2202">
        <v>4571</v>
      </c>
    </row>
    <row r="2203" spans="1:3" x14ac:dyDescent="0.25">
      <c r="A2203" s="26" t="s">
        <v>94</v>
      </c>
      <c r="B2203" s="26" t="s">
        <v>1</v>
      </c>
      <c r="C2203">
        <v>5721</v>
      </c>
    </row>
    <row r="2204" spans="1:3" x14ac:dyDescent="0.25">
      <c r="A2204" s="26" t="s">
        <v>94</v>
      </c>
      <c r="B2204" s="26" t="s">
        <v>2</v>
      </c>
      <c r="C2204">
        <v>5458</v>
      </c>
    </row>
    <row r="2205" spans="1:3" x14ac:dyDescent="0.25">
      <c r="A2205" s="26" t="s">
        <v>94</v>
      </c>
      <c r="B2205" s="26" t="s">
        <v>3</v>
      </c>
      <c r="C2205">
        <v>5759</v>
      </c>
    </row>
    <row r="2206" spans="1:3" x14ac:dyDescent="0.25">
      <c r="A2206" s="26" t="s">
        <v>94</v>
      </c>
      <c r="B2206" s="26" t="s">
        <v>4</v>
      </c>
      <c r="C2206">
        <v>4756</v>
      </c>
    </row>
    <row r="2207" spans="1:3" x14ac:dyDescent="0.25">
      <c r="A2207" s="26" t="s">
        <v>94</v>
      </c>
      <c r="B2207" s="26" t="s">
        <v>5</v>
      </c>
      <c r="C2207">
        <v>5179</v>
      </c>
    </row>
    <row r="2208" spans="1:3" x14ac:dyDescent="0.25">
      <c r="A2208" s="26" t="s">
        <v>94</v>
      </c>
      <c r="B2208" s="26" t="s">
        <v>6</v>
      </c>
      <c r="C2208">
        <v>4882</v>
      </c>
    </row>
    <row r="2209" spans="1:3" x14ac:dyDescent="0.25">
      <c r="A2209" s="26" t="s">
        <v>94</v>
      </c>
      <c r="B2209" s="26" t="s">
        <v>7</v>
      </c>
      <c r="C2209">
        <v>5347</v>
      </c>
    </row>
    <row r="2210" spans="1:3" x14ac:dyDescent="0.25">
      <c r="A2210" s="26" t="s">
        <v>94</v>
      </c>
      <c r="B2210" s="26" t="s">
        <v>8</v>
      </c>
      <c r="C2210">
        <v>5968</v>
      </c>
    </row>
    <row r="2211" spans="1:3" x14ac:dyDescent="0.25">
      <c r="A2211" s="26" t="s">
        <v>94</v>
      </c>
      <c r="B2211" s="26" t="s">
        <v>9</v>
      </c>
      <c r="C2211">
        <v>6200</v>
      </c>
    </row>
    <row r="2212" spans="1:3" x14ac:dyDescent="0.25">
      <c r="A2212" s="26" t="s">
        <v>94</v>
      </c>
      <c r="B2212" s="26" t="s">
        <v>10</v>
      </c>
      <c r="C2212">
        <v>6200</v>
      </c>
    </row>
    <row r="2213" spans="1:3" x14ac:dyDescent="0.25">
      <c r="A2213" s="26" t="s">
        <v>94</v>
      </c>
      <c r="B2213" s="26" t="s">
        <v>11</v>
      </c>
      <c r="C2213">
        <v>7167</v>
      </c>
    </row>
    <row r="2214" spans="1:3" x14ac:dyDescent="0.25">
      <c r="A2214" s="26" t="s">
        <v>94</v>
      </c>
      <c r="B2214" s="26" t="s">
        <v>12</v>
      </c>
      <c r="C2214">
        <v>3926</v>
      </c>
    </row>
    <row r="2215" spans="1:3" x14ac:dyDescent="0.25">
      <c r="A2215" s="26" t="s">
        <v>94</v>
      </c>
      <c r="B2215" s="26" t="s">
        <v>13</v>
      </c>
      <c r="C2215">
        <v>5127</v>
      </c>
    </row>
    <row r="2216" spans="1:3" x14ac:dyDescent="0.25">
      <c r="A2216" s="26" t="s">
        <v>94</v>
      </c>
      <c r="B2216" s="26" t="s">
        <v>14</v>
      </c>
      <c r="C2216">
        <v>6157</v>
      </c>
    </row>
    <row r="2217" spans="1:3" x14ac:dyDescent="0.25">
      <c r="A2217" s="26" t="s">
        <v>94</v>
      </c>
      <c r="B2217" s="26" t="s">
        <v>15</v>
      </c>
      <c r="C2217">
        <v>4110</v>
      </c>
    </row>
    <row r="2218" spans="1:3" x14ac:dyDescent="0.25">
      <c r="A2218" s="26" t="s">
        <v>94</v>
      </c>
      <c r="B2218" s="26" t="s">
        <v>16</v>
      </c>
      <c r="C2218">
        <v>5907</v>
      </c>
    </row>
    <row r="2219" spans="1:3" x14ac:dyDescent="0.25">
      <c r="A2219" s="26" t="s">
        <v>94</v>
      </c>
      <c r="B2219" s="26" t="s">
        <v>17</v>
      </c>
      <c r="C2219">
        <v>8368</v>
      </c>
    </row>
    <row r="2220" spans="1:3" x14ac:dyDescent="0.25">
      <c r="A2220" s="26" t="s">
        <v>94</v>
      </c>
      <c r="B2220" s="26" t="s">
        <v>18</v>
      </c>
      <c r="C2220">
        <v>9838</v>
      </c>
    </row>
    <row r="2221" spans="1:3" x14ac:dyDescent="0.25">
      <c r="A2221" s="26" t="s">
        <v>94</v>
      </c>
      <c r="B2221" s="26" t="s">
        <v>19</v>
      </c>
      <c r="C2221">
        <v>10748</v>
      </c>
    </row>
    <row r="2222" spans="1:3" x14ac:dyDescent="0.25">
      <c r="A2222" s="26" t="s">
        <v>94</v>
      </c>
      <c r="B2222" s="26" t="s">
        <v>20</v>
      </c>
      <c r="C2222">
        <v>11338</v>
      </c>
    </row>
    <row r="2223" spans="1:3" x14ac:dyDescent="0.25">
      <c r="A2223" s="26" t="s">
        <v>94</v>
      </c>
      <c r="B2223" s="26" t="s">
        <v>21</v>
      </c>
      <c r="C2223">
        <v>12075</v>
      </c>
    </row>
    <row r="2224" spans="1:3" x14ac:dyDescent="0.25">
      <c r="A2224" s="26" t="s">
        <v>94</v>
      </c>
      <c r="B2224" s="26" t="s">
        <v>22</v>
      </c>
      <c r="C2224">
        <v>9616</v>
      </c>
    </row>
    <row r="2225" spans="1:3" x14ac:dyDescent="0.25">
      <c r="A2225" s="26" t="s">
        <v>94</v>
      </c>
      <c r="B2225" s="26" t="s">
        <v>23</v>
      </c>
      <c r="C2225">
        <v>10579</v>
      </c>
    </row>
    <row r="2226" spans="1:3" x14ac:dyDescent="0.25">
      <c r="A2226" s="26" t="s">
        <v>94</v>
      </c>
      <c r="B2226" s="26" t="s">
        <v>24</v>
      </c>
      <c r="C2226">
        <v>4794</v>
      </c>
    </row>
    <row r="2227" spans="1:3" x14ac:dyDescent="0.25">
      <c r="A2227" s="26" t="s">
        <v>94</v>
      </c>
      <c r="B2227" s="26" t="s">
        <v>25</v>
      </c>
      <c r="C2227">
        <v>6801</v>
      </c>
    </row>
    <row r="2228" spans="1:3" x14ac:dyDescent="0.25">
      <c r="A2228" s="26" t="s">
        <v>94</v>
      </c>
      <c r="B2228" s="26" t="s">
        <v>26</v>
      </c>
      <c r="C2228">
        <v>8077</v>
      </c>
    </row>
    <row r="2229" spans="1:3" x14ac:dyDescent="0.25">
      <c r="A2229" s="26" t="s">
        <v>94</v>
      </c>
      <c r="B2229" s="26" t="s">
        <v>27</v>
      </c>
      <c r="C2229">
        <v>8629</v>
      </c>
    </row>
    <row r="2230" spans="1:3" x14ac:dyDescent="0.25">
      <c r="A2230" s="26" t="s">
        <v>94</v>
      </c>
      <c r="B2230" s="26" t="s">
        <v>28</v>
      </c>
      <c r="C2230">
        <v>7018</v>
      </c>
    </row>
    <row r="2231" spans="1:3" x14ac:dyDescent="0.25">
      <c r="A2231" s="26" t="s">
        <v>94</v>
      </c>
      <c r="B2231" s="26" t="s">
        <v>29</v>
      </c>
      <c r="C2231">
        <v>10326</v>
      </c>
    </row>
    <row r="2232" spans="1:3" x14ac:dyDescent="0.25">
      <c r="A2232" s="26" t="s">
        <v>94</v>
      </c>
      <c r="B2232" s="26" t="s">
        <v>30</v>
      </c>
      <c r="C2232">
        <v>5837</v>
      </c>
    </row>
    <row r="2233" spans="1:3" x14ac:dyDescent="0.25">
      <c r="A2233" s="26" t="s">
        <v>94</v>
      </c>
      <c r="B2233" s="26" t="s">
        <v>31</v>
      </c>
      <c r="C2233">
        <v>6227</v>
      </c>
    </row>
    <row r="2234" spans="1:3" x14ac:dyDescent="0.25">
      <c r="A2234" s="26" t="s">
        <v>94</v>
      </c>
      <c r="B2234" s="26" t="s">
        <v>32</v>
      </c>
      <c r="C2234">
        <v>7465</v>
      </c>
    </row>
    <row r="2235" spans="1:3" x14ac:dyDescent="0.25">
      <c r="A2235" s="26" t="s">
        <v>94</v>
      </c>
      <c r="B2235" s="26" t="s">
        <v>33</v>
      </c>
      <c r="C2235">
        <v>7870</v>
      </c>
    </row>
    <row r="2236" spans="1:3" x14ac:dyDescent="0.25">
      <c r="A2236" s="26" t="s">
        <v>94</v>
      </c>
      <c r="B2236" s="26" t="s">
        <v>34</v>
      </c>
      <c r="C2236">
        <v>9080</v>
      </c>
    </row>
    <row r="2237" spans="1:3" x14ac:dyDescent="0.25">
      <c r="A2237" s="26" t="s">
        <v>94</v>
      </c>
      <c r="B2237" s="26" t="s">
        <v>35</v>
      </c>
      <c r="C2237">
        <v>11705</v>
      </c>
    </row>
    <row r="2238" spans="1:3" x14ac:dyDescent="0.25">
      <c r="A2238" s="26" t="s">
        <v>94</v>
      </c>
      <c r="B2238" s="26" t="s">
        <v>36</v>
      </c>
      <c r="C2238">
        <v>6304</v>
      </c>
    </row>
    <row r="2239" spans="1:3" x14ac:dyDescent="0.25">
      <c r="A2239" s="26" t="s">
        <v>94</v>
      </c>
      <c r="B2239" s="26" t="s">
        <v>37</v>
      </c>
      <c r="C2239">
        <v>8880</v>
      </c>
    </row>
    <row r="2240" spans="1:3" x14ac:dyDescent="0.25">
      <c r="A2240" s="26" t="s">
        <v>94</v>
      </c>
      <c r="B2240" s="26" t="s">
        <v>38</v>
      </c>
      <c r="C2240">
        <v>14356</v>
      </c>
    </row>
    <row r="2241" spans="1:3" x14ac:dyDescent="0.25">
      <c r="A2241" s="26" t="s">
        <v>94</v>
      </c>
      <c r="B2241" s="26" t="s">
        <v>39</v>
      </c>
      <c r="C2241">
        <v>3904</v>
      </c>
    </row>
    <row r="2242" spans="1:3" x14ac:dyDescent="0.25">
      <c r="A2242" s="26" t="s">
        <v>94</v>
      </c>
      <c r="B2242" s="26" t="s">
        <v>40</v>
      </c>
      <c r="C2242">
        <v>2389</v>
      </c>
    </row>
    <row r="2243" spans="1:3" x14ac:dyDescent="0.25">
      <c r="A2243" s="26" t="s">
        <v>94</v>
      </c>
      <c r="B2243" s="26" t="s">
        <v>41</v>
      </c>
      <c r="C2243">
        <v>3523</v>
      </c>
    </row>
    <row r="2244" spans="1:3" x14ac:dyDescent="0.25">
      <c r="A2244" s="26" t="s">
        <v>94</v>
      </c>
      <c r="B2244" s="26" t="s">
        <v>42</v>
      </c>
      <c r="C2244">
        <v>4449</v>
      </c>
    </row>
    <row r="2245" spans="1:3" x14ac:dyDescent="0.25">
      <c r="A2245" s="26" t="s">
        <v>94</v>
      </c>
      <c r="B2245" s="26" t="s">
        <v>43</v>
      </c>
      <c r="C2245">
        <v>5183</v>
      </c>
    </row>
    <row r="2246" spans="1:3" x14ac:dyDescent="0.25">
      <c r="A2246" s="26" t="s">
        <v>95</v>
      </c>
      <c r="B2246" s="26" t="s">
        <v>0</v>
      </c>
      <c r="C2246">
        <v>803</v>
      </c>
    </row>
    <row r="2247" spans="1:3" x14ac:dyDescent="0.25">
      <c r="A2247" s="26" t="s">
        <v>95</v>
      </c>
      <c r="B2247" s="26" t="s">
        <v>1</v>
      </c>
      <c r="C2247">
        <v>967</v>
      </c>
    </row>
    <row r="2248" spans="1:3" x14ac:dyDescent="0.25">
      <c r="A2248" s="26" t="s">
        <v>95</v>
      </c>
      <c r="B2248" s="26" t="s">
        <v>2</v>
      </c>
      <c r="C2248">
        <v>928</v>
      </c>
    </row>
    <row r="2249" spans="1:3" x14ac:dyDescent="0.25">
      <c r="A2249" s="26" t="s">
        <v>95</v>
      </c>
      <c r="B2249" s="26" t="s">
        <v>3</v>
      </c>
      <c r="C2249">
        <v>1028</v>
      </c>
    </row>
    <row r="2250" spans="1:3" x14ac:dyDescent="0.25">
      <c r="A2250" s="26" t="s">
        <v>95</v>
      </c>
      <c r="B2250" s="26" t="s">
        <v>4</v>
      </c>
      <c r="C2250">
        <v>849</v>
      </c>
    </row>
    <row r="2251" spans="1:3" x14ac:dyDescent="0.25">
      <c r="A2251" s="26" t="s">
        <v>95</v>
      </c>
      <c r="B2251" s="26" t="s">
        <v>5</v>
      </c>
      <c r="C2251">
        <v>886</v>
      </c>
    </row>
    <row r="2252" spans="1:3" x14ac:dyDescent="0.25">
      <c r="A2252" s="26" t="s">
        <v>95</v>
      </c>
      <c r="B2252" s="26" t="s">
        <v>6</v>
      </c>
      <c r="C2252">
        <v>810</v>
      </c>
    </row>
    <row r="2253" spans="1:3" x14ac:dyDescent="0.25">
      <c r="A2253" s="26" t="s">
        <v>95</v>
      </c>
      <c r="B2253" s="26" t="s">
        <v>7</v>
      </c>
      <c r="C2253">
        <v>838</v>
      </c>
    </row>
    <row r="2254" spans="1:3" x14ac:dyDescent="0.25">
      <c r="A2254" s="26" t="s">
        <v>95</v>
      </c>
      <c r="B2254" s="26" t="s">
        <v>8</v>
      </c>
      <c r="C2254">
        <v>988</v>
      </c>
    </row>
    <row r="2255" spans="1:3" x14ac:dyDescent="0.25">
      <c r="A2255" s="26" t="s">
        <v>95</v>
      </c>
      <c r="B2255" s="26" t="s">
        <v>9</v>
      </c>
      <c r="C2255">
        <v>1029</v>
      </c>
    </row>
    <row r="2256" spans="1:3" x14ac:dyDescent="0.25">
      <c r="A2256" s="26" t="s">
        <v>95</v>
      </c>
      <c r="B2256" s="26" t="s">
        <v>10</v>
      </c>
      <c r="C2256">
        <v>1024</v>
      </c>
    </row>
    <row r="2257" spans="1:3" x14ac:dyDescent="0.25">
      <c r="A2257" s="26" t="s">
        <v>95</v>
      </c>
      <c r="B2257" s="26" t="s">
        <v>11</v>
      </c>
      <c r="C2257">
        <v>1288</v>
      </c>
    </row>
    <row r="2258" spans="1:3" x14ac:dyDescent="0.25">
      <c r="A2258" s="26" t="s">
        <v>95</v>
      </c>
      <c r="B2258" s="26" t="s">
        <v>12</v>
      </c>
      <c r="C2258">
        <v>701</v>
      </c>
    </row>
    <row r="2259" spans="1:3" x14ac:dyDescent="0.25">
      <c r="A2259" s="26" t="s">
        <v>95</v>
      </c>
      <c r="B2259" s="26" t="s">
        <v>13</v>
      </c>
      <c r="C2259">
        <v>750</v>
      </c>
    </row>
    <row r="2260" spans="1:3" x14ac:dyDescent="0.25">
      <c r="A2260" s="26" t="s">
        <v>95</v>
      </c>
      <c r="B2260" s="26" t="s">
        <v>14</v>
      </c>
      <c r="C2260">
        <v>1018</v>
      </c>
    </row>
    <row r="2261" spans="1:3" x14ac:dyDescent="0.25">
      <c r="A2261" s="26" t="s">
        <v>95</v>
      </c>
      <c r="B2261" s="26" t="s">
        <v>15</v>
      </c>
      <c r="C2261">
        <v>665</v>
      </c>
    </row>
    <row r="2262" spans="1:3" x14ac:dyDescent="0.25">
      <c r="A2262" s="26" t="s">
        <v>95</v>
      </c>
      <c r="B2262" s="26" t="s">
        <v>16</v>
      </c>
      <c r="C2262">
        <v>950</v>
      </c>
    </row>
    <row r="2263" spans="1:3" x14ac:dyDescent="0.25">
      <c r="A2263" s="26" t="s">
        <v>95</v>
      </c>
      <c r="B2263" s="26" t="s">
        <v>17</v>
      </c>
      <c r="C2263">
        <v>1264</v>
      </c>
    </row>
    <row r="2264" spans="1:3" x14ac:dyDescent="0.25">
      <c r="A2264" s="26" t="s">
        <v>95</v>
      </c>
      <c r="B2264" s="26" t="s">
        <v>18</v>
      </c>
      <c r="C2264">
        <v>1354</v>
      </c>
    </row>
    <row r="2265" spans="1:3" x14ac:dyDescent="0.25">
      <c r="A2265" s="26" t="s">
        <v>95</v>
      </c>
      <c r="B2265" s="26" t="s">
        <v>19</v>
      </c>
      <c r="C2265">
        <v>1661</v>
      </c>
    </row>
    <row r="2266" spans="1:3" x14ac:dyDescent="0.25">
      <c r="A2266" s="26" t="s">
        <v>95</v>
      </c>
      <c r="B2266" s="26" t="s">
        <v>20</v>
      </c>
      <c r="C2266">
        <v>1686</v>
      </c>
    </row>
    <row r="2267" spans="1:3" x14ac:dyDescent="0.25">
      <c r="A2267" s="26" t="s">
        <v>95</v>
      </c>
      <c r="B2267" s="26" t="s">
        <v>21</v>
      </c>
      <c r="C2267">
        <v>1783</v>
      </c>
    </row>
    <row r="2268" spans="1:3" x14ac:dyDescent="0.25">
      <c r="A2268" s="26" t="s">
        <v>95</v>
      </c>
      <c r="B2268" s="26" t="s">
        <v>22</v>
      </c>
      <c r="C2268">
        <v>1390</v>
      </c>
    </row>
    <row r="2269" spans="1:3" x14ac:dyDescent="0.25">
      <c r="A2269" s="26" t="s">
        <v>95</v>
      </c>
      <c r="B2269" s="26" t="s">
        <v>23</v>
      </c>
      <c r="C2269">
        <v>1382</v>
      </c>
    </row>
    <row r="2270" spans="1:3" x14ac:dyDescent="0.25">
      <c r="A2270" s="26" t="s">
        <v>95</v>
      </c>
      <c r="B2270" s="26" t="s">
        <v>24</v>
      </c>
      <c r="C2270">
        <v>704</v>
      </c>
    </row>
    <row r="2271" spans="1:3" x14ac:dyDescent="0.25">
      <c r="A2271" s="26" t="s">
        <v>95</v>
      </c>
      <c r="B2271" s="26" t="s">
        <v>25</v>
      </c>
      <c r="C2271">
        <v>975</v>
      </c>
    </row>
    <row r="2272" spans="1:3" x14ac:dyDescent="0.25">
      <c r="A2272" s="26" t="s">
        <v>95</v>
      </c>
      <c r="B2272" s="26" t="s">
        <v>26</v>
      </c>
      <c r="C2272">
        <v>1216</v>
      </c>
    </row>
    <row r="2273" spans="1:3" x14ac:dyDescent="0.25">
      <c r="A2273" s="26" t="s">
        <v>95</v>
      </c>
      <c r="B2273" s="26" t="s">
        <v>27</v>
      </c>
      <c r="C2273">
        <v>1317</v>
      </c>
    </row>
    <row r="2274" spans="1:3" x14ac:dyDescent="0.25">
      <c r="A2274" s="26" t="s">
        <v>95</v>
      </c>
      <c r="B2274" s="26" t="s">
        <v>28</v>
      </c>
      <c r="C2274">
        <v>1082</v>
      </c>
    </row>
    <row r="2275" spans="1:3" x14ac:dyDescent="0.25">
      <c r="A2275" s="26" t="s">
        <v>95</v>
      </c>
      <c r="B2275" s="26" t="s">
        <v>29</v>
      </c>
      <c r="C2275">
        <v>1600</v>
      </c>
    </row>
    <row r="2276" spans="1:3" x14ac:dyDescent="0.25">
      <c r="A2276" s="26" t="s">
        <v>95</v>
      </c>
      <c r="B2276" s="26" t="s">
        <v>30</v>
      </c>
      <c r="C2276">
        <v>878</v>
      </c>
    </row>
    <row r="2277" spans="1:3" x14ac:dyDescent="0.25">
      <c r="A2277" s="26" t="s">
        <v>95</v>
      </c>
      <c r="B2277" s="26" t="s">
        <v>31</v>
      </c>
      <c r="C2277">
        <v>957</v>
      </c>
    </row>
    <row r="2278" spans="1:3" x14ac:dyDescent="0.25">
      <c r="A2278" s="26" t="s">
        <v>95</v>
      </c>
      <c r="B2278" s="26" t="s">
        <v>32</v>
      </c>
      <c r="C2278">
        <v>1141</v>
      </c>
    </row>
    <row r="2279" spans="1:3" x14ac:dyDescent="0.25">
      <c r="A2279" s="26" t="s">
        <v>95</v>
      </c>
      <c r="B2279" s="26" t="s">
        <v>33</v>
      </c>
      <c r="C2279">
        <v>1031</v>
      </c>
    </row>
    <row r="2280" spans="1:3" x14ac:dyDescent="0.25">
      <c r="A2280" s="26" t="s">
        <v>95</v>
      </c>
      <c r="B2280" s="26" t="s">
        <v>34</v>
      </c>
      <c r="C2280">
        <v>1275</v>
      </c>
    </row>
    <row r="2281" spans="1:3" x14ac:dyDescent="0.25">
      <c r="A2281" s="26" t="s">
        <v>95</v>
      </c>
      <c r="B2281" s="26" t="s">
        <v>35</v>
      </c>
      <c r="C2281">
        <v>1689</v>
      </c>
    </row>
    <row r="2282" spans="1:3" x14ac:dyDescent="0.25">
      <c r="A2282" s="26" t="s">
        <v>95</v>
      </c>
      <c r="B2282" s="26" t="s">
        <v>36</v>
      </c>
      <c r="C2282">
        <v>912</v>
      </c>
    </row>
    <row r="2283" spans="1:3" x14ac:dyDescent="0.25">
      <c r="A2283" s="26" t="s">
        <v>95</v>
      </c>
      <c r="B2283" s="26" t="s">
        <v>37</v>
      </c>
      <c r="C2283">
        <v>1308</v>
      </c>
    </row>
    <row r="2284" spans="1:3" x14ac:dyDescent="0.25">
      <c r="A2284" s="26" t="s">
        <v>95</v>
      </c>
      <c r="B2284" s="26" t="s">
        <v>38</v>
      </c>
      <c r="C2284">
        <v>2470</v>
      </c>
    </row>
    <row r="2285" spans="1:3" x14ac:dyDescent="0.25">
      <c r="A2285" s="26" t="s">
        <v>95</v>
      </c>
      <c r="B2285" s="26" t="s">
        <v>39</v>
      </c>
      <c r="C2285">
        <v>593</v>
      </c>
    </row>
    <row r="2286" spans="1:3" x14ac:dyDescent="0.25">
      <c r="A2286" s="26" t="s">
        <v>95</v>
      </c>
      <c r="B2286" s="26" t="s">
        <v>40</v>
      </c>
      <c r="C2286">
        <v>351</v>
      </c>
    </row>
    <row r="2287" spans="1:3" x14ac:dyDescent="0.25">
      <c r="A2287" s="26" t="s">
        <v>95</v>
      </c>
      <c r="B2287" s="26" t="s">
        <v>41</v>
      </c>
      <c r="C2287">
        <v>503</v>
      </c>
    </row>
    <row r="2288" spans="1:3" x14ac:dyDescent="0.25">
      <c r="A2288" s="26" t="s">
        <v>95</v>
      </c>
      <c r="B2288" s="26" t="s">
        <v>42</v>
      </c>
      <c r="C2288">
        <v>588</v>
      </c>
    </row>
    <row r="2289" spans="1:3" x14ac:dyDescent="0.25">
      <c r="A2289" s="26" t="s">
        <v>95</v>
      </c>
      <c r="B2289" s="26" t="s">
        <v>43</v>
      </c>
      <c r="C2289">
        <v>826</v>
      </c>
    </row>
    <row r="2290" spans="1:3" x14ac:dyDescent="0.25">
      <c r="A2290" s="26" t="s">
        <v>96</v>
      </c>
      <c r="B2290" s="26" t="s">
        <v>0</v>
      </c>
      <c r="C2290">
        <v>114</v>
      </c>
    </row>
    <row r="2291" spans="1:3" x14ac:dyDescent="0.25">
      <c r="A2291" s="26" t="s">
        <v>96</v>
      </c>
      <c r="B2291" s="26" t="s">
        <v>1</v>
      </c>
      <c r="C2291">
        <v>142</v>
      </c>
    </row>
    <row r="2292" spans="1:3" x14ac:dyDescent="0.25">
      <c r="A2292" s="26" t="s">
        <v>96</v>
      </c>
      <c r="B2292" s="26" t="s">
        <v>2</v>
      </c>
      <c r="C2292">
        <v>119</v>
      </c>
    </row>
    <row r="2293" spans="1:3" x14ac:dyDescent="0.25">
      <c r="A2293" s="26" t="s">
        <v>96</v>
      </c>
      <c r="B2293" s="26" t="s">
        <v>3</v>
      </c>
      <c r="C2293">
        <v>150</v>
      </c>
    </row>
    <row r="2294" spans="1:3" x14ac:dyDescent="0.25">
      <c r="A2294" s="26" t="s">
        <v>96</v>
      </c>
      <c r="B2294" s="26" t="s">
        <v>4</v>
      </c>
      <c r="C2294">
        <v>133</v>
      </c>
    </row>
    <row r="2295" spans="1:3" x14ac:dyDescent="0.25">
      <c r="A2295" s="26" t="s">
        <v>96</v>
      </c>
      <c r="B2295" s="26" t="s">
        <v>5</v>
      </c>
      <c r="C2295">
        <v>127</v>
      </c>
    </row>
    <row r="2296" spans="1:3" x14ac:dyDescent="0.25">
      <c r="A2296" s="26" t="s">
        <v>96</v>
      </c>
      <c r="B2296" s="26" t="s">
        <v>6</v>
      </c>
      <c r="C2296">
        <v>140</v>
      </c>
    </row>
    <row r="2297" spans="1:3" x14ac:dyDescent="0.25">
      <c r="A2297" s="26" t="s">
        <v>96</v>
      </c>
      <c r="B2297" s="26" t="s">
        <v>7</v>
      </c>
      <c r="C2297">
        <v>169</v>
      </c>
    </row>
    <row r="2298" spans="1:3" x14ac:dyDescent="0.25">
      <c r="A2298" s="26" t="s">
        <v>96</v>
      </c>
      <c r="B2298" s="26" t="s">
        <v>8</v>
      </c>
      <c r="C2298">
        <v>171</v>
      </c>
    </row>
    <row r="2299" spans="1:3" x14ac:dyDescent="0.25">
      <c r="A2299" s="26" t="s">
        <v>96</v>
      </c>
      <c r="B2299" s="26" t="s">
        <v>9</v>
      </c>
      <c r="C2299">
        <v>118</v>
      </c>
    </row>
    <row r="2300" spans="1:3" x14ac:dyDescent="0.25">
      <c r="A2300" s="26" t="s">
        <v>96</v>
      </c>
      <c r="B2300" s="26" t="s">
        <v>10</v>
      </c>
      <c r="C2300">
        <v>152</v>
      </c>
    </row>
    <row r="2301" spans="1:3" x14ac:dyDescent="0.25">
      <c r="A2301" s="26" t="s">
        <v>96</v>
      </c>
      <c r="B2301" s="26" t="s">
        <v>11</v>
      </c>
      <c r="C2301">
        <v>175</v>
      </c>
    </row>
    <row r="2302" spans="1:3" x14ac:dyDescent="0.25">
      <c r="A2302" s="26" t="s">
        <v>96</v>
      </c>
      <c r="B2302" s="26" t="s">
        <v>12</v>
      </c>
      <c r="C2302">
        <v>69</v>
      </c>
    </row>
    <row r="2303" spans="1:3" x14ac:dyDescent="0.25">
      <c r="A2303" s="26" t="s">
        <v>96</v>
      </c>
      <c r="B2303" s="26" t="s">
        <v>13</v>
      </c>
      <c r="C2303">
        <v>117</v>
      </c>
    </row>
    <row r="2304" spans="1:3" x14ac:dyDescent="0.25">
      <c r="A2304" s="26" t="s">
        <v>96</v>
      </c>
      <c r="B2304" s="26" t="s">
        <v>14</v>
      </c>
      <c r="C2304">
        <v>138</v>
      </c>
    </row>
    <row r="2305" spans="1:3" x14ac:dyDescent="0.25">
      <c r="A2305" s="26" t="s">
        <v>96</v>
      </c>
      <c r="B2305" s="26" t="s">
        <v>15</v>
      </c>
      <c r="C2305">
        <v>89</v>
      </c>
    </row>
    <row r="2306" spans="1:3" x14ac:dyDescent="0.25">
      <c r="A2306" s="26" t="s">
        <v>96</v>
      </c>
      <c r="B2306" s="26" t="s">
        <v>16</v>
      </c>
      <c r="C2306">
        <v>110</v>
      </c>
    </row>
    <row r="2307" spans="1:3" x14ac:dyDescent="0.25">
      <c r="A2307" s="26" t="s">
        <v>96</v>
      </c>
      <c r="B2307" s="26" t="s">
        <v>17</v>
      </c>
      <c r="C2307">
        <v>153</v>
      </c>
    </row>
    <row r="2308" spans="1:3" x14ac:dyDescent="0.25">
      <c r="A2308" s="26" t="s">
        <v>96</v>
      </c>
      <c r="B2308" s="26" t="s">
        <v>18</v>
      </c>
      <c r="C2308">
        <v>214</v>
      </c>
    </row>
    <row r="2309" spans="1:3" x14ac:dyDescent="0.25">
      <c r="A2309" s="26" t="s">
        <v>96</v>
      </c>
      <c r="B2309" s="26" t="s">
        <v>19</v>
      </c>
      <c r="C2309">
        <v>204</v>
      </c>
    </row>
    <row r="2310" spans="1:3" x14ac:dyDescent="0.25">
      <c r="A2310" s="26" t="s">
        <v>96</v>
      </c>
      <c r="B2310" s="26" t="s">
        <v>20</v>
      </c>
      <c r="C2310">
        <v>278</v>
      </c>
    </row>
    <row r="2311" spans="1:3" x14ac:dyDescent="0.25">
      <c r="A2311" s="26" t="s">
        <v>96</v>
      </c>
      <c r="B2311" s="26" t="s">
        <v>21</v>
      </c>
      <c r="C2311">
        <v>293</v>
      </c>
    </row>
    <row r="2312" spans="1:3" x14ac:dyDescent="0.25">
      <c r="A2312" s="26" t="s">
        <v>96</v>
      </c>
      <c r="B2312" s="26" t="s">
        <v>22</v>
      </c>
      <c r="C2312">
        <v>213</v>
      </c>
    </row>
    <row r="2313" spans="1:3" x14ac:dyDescent="0.25">
      <c r="A2313" s="26" t="s">
        <v>96</v>
      </c>
      <c r="B2313" s="26" t="s">
        <v>23</v>
      </c>
      <c r="C2313">
        <v>163</v>
      </c>
    </row>
    <row r="2314" spans="1:3" x14ac:dyDescent="0.25">
      <c r="A2314" s="26" t="s">
        <v>96</v>
      </c>
      <c r="B2314" s="26" t="s">
        <v>24</v>
      </c>
      <c r="C2314">
        <v>66</v>
      </c>
    </row>
    <row r="2315" spans="1:3" x14ac:dyDescent="0.25">
      <c r="A2315" s="26" t="s">
        <v>96</v>
      </c>
      <c r="B2315" s="26" t="s">
        <v>25</v>
      </c>
      <c r="C2315">
        <v>121</v>
      </c>
    </row>
    <row r="2316" spans="1:3" x14ac:dyDescent="0.25">
      <c r="A2316" s="26" t="s">
        <v>96</v>
      </c>
      <c r="B2316" s="26" t="s">
        <v>26</v>
      </c>
      <c r="C2316">
        <v>173</v>
      </c>
    </row>
    <row r="2317" spans="1:3" x14ac:dyDescent="0.25">
      <c r="A2317" s="26" t="s">
        <v>96</v>
      </c>
      <c r="B2317" s="26" t="s">
        <v>27</v>
      </c>
      <c r="C2317">
        <v>144</v>
      </c>
    </row>
    <row r="2318" spans="1:3" x14ac:dyDescent="0.25">
      <c r="A2318" s="26" t="s">
        <v>96</v>
      </c>
      <c r="B2318" s="26" t="s">
        <v>28</v>
      </c>
      <c r="C2318">
        <v>121</v>
      </c>
    </row>
    <row r="2319" spans="1:3" x14ac:dyDescent="0.25">
      <c r="A2319" s="26" t="s">
        <v>96</v>
      </c>
      <c r="B2319" s="26" t="s">
        <v>29</v>
      </c>
      <c r="C2319">
        <v>185</v>
      </c>
    </row>
    <row r="2320" spans="1:3" x14ac:dyDescent="0.25">
      <c r="A2320" s="26" t="s">
        <v>96</v>
      </c>
      <c r="B2320" s="26" t="s">
        <v>30</v>
      </c>
      <c r="C2320">
        <v>109</v>
      </c>
    </row>
    <row r="2321" spans="1:3" x14ac:dyDescent="0.25">
      <c r="A2321" s="26" t="s">
        <v>96</v>
      </c>
      <c r="B2321" s="26" t="s">
        <v>31</v>
      </c>
      <c r="C2321">
        <v>103</v>
      </c>
    </row>
    <row r="2322" spans="1:3" x14ac:dyDescent="0.25">
      <c r="A2322" s="26" t="s">
        <v>96</v>
      </c>
      <c r="B2322" s="26" t="s">
        <v>32</v>
      </c>
      <c r="C2322">
        <v>106</v>
      </c>
    </row>
    <row r="2323" spans="1:3" x14ac:dyDescent="0.25">
      <c r="A2323" s="26" t="s">
        <v>96</v>
      </c>
      <c r="B2323" s="26" t="s">
        <v>33</v>
      </c>
      <c r="C2323">
        <v>173</v>
      </c>
    </row>
    <row r="2324" spans="1:3" x14ac:dyDescent="0.25">
      <c r="A2324" s="26" t="s">
        <v>96</v>
      </c>
      <c r="B2324" s="26" t="s">
        <v>34</v>
      </c>
      <c r="C2324">
        <v>157</v>
      </c>
    </row>
    <row r="2325" spans="1:3" x14ac:dyDescent="0.25">
      <c r="A2325" s="26" t="s">
        <v>96</v>
      </c>
      <c r="B2325" s="26" t="s">
        <v>35</v>
      </c>
      <c r="C2325">
        <v>231</v>
      </c>
    </row>
    <row r="2326" spans="1:3" x14ac:dyDescent="0.25">
      <c r="A2326" s="26" t="s">
        <v>96</v>
      </c>
      <c r="B2326" s="26" t="s">
        <v>36</v>
      </c>
      <c r="C2326">
        <v>136</v>
      </c>
    </row>
    <row r="2327" spans="1:3" x14ac:dyDescent="0.25">
      <c r="A2327" s="26" t="s">
        <v>96</v>
      </c>
      <c r="B2327" s="26" t="s">
        <v>37</v>
      </c>
      <c r="C2327">
        <v>196</v>
      </c>
    </row>
    <row r="2328" spans="1:3" x14ac:dyDescent="0.25">
      <c r="A2328" s="26" t="s">
        <v>96</v>
      </c>
      <c r="B2328" s="26" t="s">
        <v>38</v>
      </c>
      <c r="C2328">
        <v>305</v>
      </c>
    </row>
    <row r="2329" spans="1:3" x14ac:dyDescent="0.25">
      <c r="A2329" s="26" t="s">
        <v>96</v>
      </c>
      <c r="B2329" s="26" t="s">
        <v>39</v>
      </c>
      <c r="C2329">
        <v>66</v>
      </c>
    </row>
    <row r="2330" spans="1:3" x14ac:dyDescent="0.25">
      <c r="A2330" s="26" t="s">
        <v>96</v>
      </c>
      <c r="B2330" s="26" t="s">
        <v>40</v>
      </c>
      <c r="C2330">
        <v>44</v>
      </c>
    </row>
    <row r="2331" spans="1:3" x14ac:dyDescent="0.25">
      <c r="A2331" s="26" t="s">
        <v>96</v>
      </c>
      <c r="B2331" s="26" t="s">
        <v>41</v>
      </c>
      <c r="C2331">
        <v>88</v>
      </c>
    </row>
    <row r="2332" spans="1:3" x14ac:dyDescent="0.25">
      <c r="A2332" s="26" t="s">
        <v>96</v>
      </c>
      <c r="B2332" s="26" t="s">
        <v>42</v>
      </c>
      <c r="C2332">
        <v>135</v>
      </c>
    </row>
    <row r="2333" spans="1:3" x14ac:dyDescent="0.25">
      <c r="A2333" s="26" t="s">
        <v>96</v>
      </c>
      <c r="B2333" s="26" t="s">
        <v>43</v>
      </c>
      <c r="C2333">
        <v>123</v>
      </c>
    </row>
    <row r="2334" spans="1:3" x14ac:dyDescent="0.25">
      <c r="A2334" s="26" t="s">
        <v>97</v>
      </c>
      <c r="B2334" s="26" t="s">
        <v>0</v>
      </c>
      <c r="C2334">
        <v>107</v>
      </c>
    </row>
    <row r="2335" spans="1:3" x14ac:dyDescent="0.25">
      <c r="A2335" s="26" t="s">
        <v>97</v>
      </c>
      <c r="B2335" s="26" t="s">
        <v>1</v>
      </c>
      <c r="C2335">
        <v>117</v>
      </c>
    </row>
    <row r="2336" spans="1:3" x14ac:dyDescent="0.25">
      <c r="A2336" s="26" t="s">
        <v>97</v>
      </c>
      <c r="B2336" s="26" t="s">
        <v>2</v>
      </c>
      <c r="C2336">
        <v>142</v>
      </c>
    </row>
    <row r="2337" spans="1:3" x14ac:dyDescent="0.25">
      <c r="A2337" s="26" t="s">
        <v>97</v>
      </c>
      <c r="B2337" s="26" t="s">
        <v>3</v>
      </c>
      <c r="C2337">
        <v>129</v>
      </c>
    </row>
    <row r="2338" spans="1:3" x14ac:dyDescent="0.25">
      <c r="A2338" s="26" t="s">
        <v>97</v>
      </c>
      <c r="B2338" s="26" t="s">
        <v>4</v>
      </c>
      <c r="C2338">
        <v>112</v>
      </c>
    </row>
    <row r="2339" spans="1:3" x14ac:dyDescent="0.25">
      <c r="A2339" s="26" t="s">
        <v>97</v>
      </c>
      <c r="B2339" s="26" t="s">
        <v>5</v>
      </c>
      <c r="C2339">
        <v>145</v>
      </c>
    </row>
    <row r="2340" spans="1:3" x14ac:dyDescent="0.25">
      <c r="A2340" s="26" t="s">
        <v>97</v>
      </c>
      <c r="B2340" s="26" t="s">
        <v>6</v>
      </c>
      <c r="C2340">
        <v>114</v>
      </c>
    </row>
    <row r="2341" spans="1:3" x14ac:dyDescent="0.25">
      <c r="A2341" s="26" t="s">
        <v>97</v>
      </c>
      <c r="B2341" s="26" t="s">
        <v>7</v>
      </c>
      <c r="C2341">
        <v>103</v>
      </c>
    </row>
    <row r="2342" spans="1:3" x14ac:dyDescent="0.25">
      <c r="A2342" s="26" t="s">
        <v>97</v>
      </c>
      <c r="B2342" s="26" t="s">
        <v>8</v>
      </c>
      <c r="C2342">
        <v>118</v>
      </c>
    </row>
    <row r="2343" spans="1:3" x14ac:dyDescent="0.25">
      <c r="A2343" s="26" t="s">
        <v>97</v>
      </c>
      <c r="B2343" s="26" t="s">
        <v>9</v>
      </c>
      <c r="C2343">
        <v>131</v>
      </c>
    </row>
    <row r="2344" spans="1:3" x14ac:dyDescent="0.25">
      <c r="A2344" s="26" t="s">
        <v>97</v>
      </c>
      <c r="B2344" s="26" t="s">
        <v>10</v>
      </c>
      <c r="C2344">
        <v>113</v>
      </c>
    </row>
    <row r="2345" spans="1:3" x14ac:dyDescent="0.25">
      <c r="A2345" s="26" t="s">
        <v>97</v>
      </c>
      <c r="B2345" s="26" t="s">
        <v>11</v>
      </c>
      <c r="C2345">
        <v>128</v>
      </c>
    </row>
    <row r="2346" spans="1:3" x14ac:dyDescent="0.25">
      <c r="A2346" s="26" t="s">
        <v>97</v>
      </c>
      <c r="B2346" s="26" t="s">
        <v>12</v>
      </c>
      <c r="C2346">
        <v>63</v>
      </c>
    </row>
    <row r="2347" spans="1:3" x14ac:dyDescent="0.25">
      <c r="A2347" s="26" t="s">
        <v>97</v>
      </c>
      <c r="B2347" s="26" t="s">
        <v>13</v>
      </c>
      <c r="C2347">
        <v>92</v>
      </c>
    </row>
    <row r="2348" spans="1:3" x14ac:dyDescent="0.25">
      <c r="A2348" s="26" t="s">
        <v>97</v>
      </c>
      <c r="B2348" s="26" t="s">
        <v>14</v>
      </c>
      <c r="C2348">
        <v>103</v>
      </c>
    </row>
    <row r="2349" spans="1:3" x14ac:dyDescent="0.25">
      <c r="A2349" s="26" t="s">
        <v>97</v>
      </c>
      <c r="B2349" s="26" t="s">
        <v>15</v>
      </c>
      <c r="C2349">
        <v>54</v>
      </c>
    </row>
    <row r="2350" spans="1:3" x14ac:dyDescent="0.25">
      <c r="A2350" s="26" t="s">
        <v>97</v>
      </c>
      <c r="B2350" s="26" t="s">
        <v>16</v>
      </c>
      <c r="C2350">
        <v>87</v>
      </c>
    </row>
    <row r="2351" spans="1:3" x14ac:dyDescent="0.25">
      <c r="A2351" s="26" t="s">
        <v>97</v>
      </c>
      <c r="B2351" s="26" t="s">
        <v>17</v>
      </c>
      <c r="C2351">
        <v>117</v>
      </c>
    </row>
    <row r="2352" spans="1:3" x14ac:dyDescent="0.25">
      <c r="A2352" s="26" t="s">
        <v>97</v>
      </c>
      <c r="B2352" s="26" t="s">
        <v>18</v>
      </c>
      <c r="C2352">
        <v>145</v>
      </c>
    </row>
    <row r="2353" spans="1:3" x14ac:dyDescent="0.25">
      <c r="A2353" s="26" t="s">
        <v>97</v>
      </c>
      <c r="B2353" s="26" t="s">
        <v>19</v>
      </c>
      <c r="C2353">
        <v>163</v>
      </c>
    </row>
    <row r="2354" spans="1:3" x14ac:dyDescent="0.25">
      <c r="A2354" s="26" t="s">
        <v>97</v>
      </c>
      <c r="B2354" s="26" t="s">
        <v>20</v>
      </c>
      <c r="C2354">
        <v>175</v>
      </c>
    </row>
    <row r="2355" spans="1:3" x14ac:dyDescent="0.25">
      <c r="A2355" s="26" t="s">
        <v>97</v>
      </c>
      <c r="B2355" s="26" t="s">
        <v>21</v>
      </c>
      <c r="C2355">
        <v>195</v>
      </c>
    </row>
    <row r="2356" spans="1:3" x14ac:dyDescent="0.25">
      <c r="A2356" s="26" t="s">
        <v>97</v>
      </c>
      <c r="B2356" s="26" t="s">
        <v>22</v>
      </c>
      <c r="C2356">
        <v>192</v>
      </c>
    </row>
    <row r="2357" spans="1:3" x14ac:dyDescent="0.25">
      <c r="A2357" s="26" t="s">
        <v>97</v>
      </c>
      <c r="B2357" s="26" t="s">
        <v>23</v>
      </c>
      <c r="C2357">
        <v>165</v>
      </c>
    </row>
    <row r="2358" spans="1:3" x14ac:dyDescent="0.25">
      <c r="A2358" s="26" t="s">
        <v>97</v>
      </c>
      <c r="B2358" s="26" t="s">
        <v>24</v>
      </c>
      <c r="C2358">
        <v>87</v>
      </c>
    </row>
    <row r="2359" spans="1:3" x14ac:dyDescent="0.25">
      <c r="A2359" s="26" t="s">
        <v>97</v>
      </c>
      <c r="B2359" s="26" t="s">
        <v>25</v>
      </c>
      <c r="C2359">
        <v>167</v>
      </c>
    </row>
    <row r="2360" spans="1:3" x14ac:dyDescent="0.25">
      <c r="A2360" s="26" t="s">
        <v>97</v>
      </c>
      <c r="B2360" s="26" t="s">
        <v>26</v>
      </c>
      <c r="C2360">
        <v>178</v>
      </c>
    </row>
    <row r="2361" spans="1:3" x14ac:dyDescent="0.25">
      <c r="A2361" s="26" t="s">
        <v>97</v>
      </c>
      <c r="B2361" s="26" t="s">
        <v>27</v>
      </c>
      <c r="C2361">
        <v>194</v>
      </c>
    </row>
    <row r="2362" spans="1:3" x14ac:dyDescent="0.25">
      <c r="A2362" s="26" t="s">
        <v>97</v>
      </c>
      <c r="B2362" s="26" t="s">
        <v>28</v>
      </c>
      <c r="C2362">
        <v>120</v>
      </c>
    </row>
    <row r="2363" spans="1:3" x14ac:dyDescent="0.25">
      <c r="A2363" s="26" t="s">
        <v>97</v>
      </c>
      <c r="B2363" s="26" t="s">
        <v>29</v>
      </c>
      <c r="C2363">
        <v>279</v>
      </c>
    </row>
    <row r="2364" spans="1:3" x14ac:dyDescent="0.25">
      <c r="A2364" s="26" t="s">
        <v>97</v>
      </c>
      <c r="B2364" s="26" t="s">
        <v>30</v>
      </c>
      <c r="C2364">
        <v>108</v>
      </c>
    </row>
    <row r="2365" spans="1:3" x14ac:dyDescent="0.25">
      <c r="A2365" s="26" t="s">
        <v>97</v>
      </c>
      <c r="B2365" s="26" t="s">
        <v>31</v>
      </c>
      <c r="C2365">
        <v>138</v>
      </c>
    </row>
    <row r="2366" spans="1:3" x14ac:dyDescent="0.25">
      <c r="A2366" s="26" t="s">
        <v>97</v>
      </c>
      <c r="B2366" s="26" t="s">
        <v>32</v>
      </c>
      <c r="C2366">
        <v>187</v>
      </c>
    </row>
    <row r="2367" spans="1:3" x14ac:dyDescent="0.25">
      <c r="A2367" s="26" t="s">
        <v>97</v>
      </c>
      <c r="B2367" s="26" t="s">
        <v>33</v>
      </c>
      <c r="C2367">
        <v>199</v>
      </c>
    </row>
    <row r="2368" spans="1:3" x14ac:dyDescent="0.25">
      <c r="A2368" s="26" t="s">
        <v>97</v>
      </c>
      <c r="B2368" s="26" t="s">
        <v>34</v>
      </c>
      <c r="C2368">
        <v>201</v>
      </c>
    </row>
    <row r="2369" spans="1:3" x14ac:dyDescent="0.25">
      <c r="A2369" s="26" t="s">
        <v>97</v>
      </c>
      <c r="B2369" s="26" t="s">
        <v>35</v>
      </c>
      <c r="C2369">
        <v>207</v>
      </c>
    </row>
    <row r="2370" spans="1:3" x14ac:dyDescent="0.25">
      <c r="A2370" s="26" t="s">
        <v>97</v>
      </c>
      <c r="B2370" s="26" t="s">
        <v>36</v>
      </c>
      <c r="C2370">
        <v>130</v>
      </c>
    </row>
    <row r="2371" spans="1:3" x14ac:dyDescent="0.25">
      <c r="A2371" s="26" t="s">
        <v>97</v>
      </c>
      <c r="B2371" s="26" t="s">
        <v>37</v>
      </c>
      <c r="C2371">
        <v>198</v>
      </c>
    </row>
    <row r="2372" spans="1:3" x14ac:dyDescent="0.25">
      <c r="A2372" s="26" t="s">
        <v>97</v>
      </c>
      <c r="B2372" s="26" t="s">
        <v>38</v>
      </c>
      <c r="C2372">
        <v>227</v>
      </c>
    </row>
    <row r="2373" spans="1:3" x14ac:dyDescent="0.25">
      <c r="A2373" s="26" t="s">
        <v>97</v>
      </c>
      <c r="B2373" s="26" t="s">
        <v>39</v>
      </c>
      <c r="C2373">
        <v>53</v>
      </c>
    </row>
    <row r="2374" spans="1:3" x14ac:dyDescent="0.25">
      <c r="A2374" s="26" t="s">
        <v>97</v>
      </c>
      <c r="B2374" s="26" t="s">
        <v>40</v>
      </c>
      <c r="C2374">
        <v>76</v>
      </c>
    </row>
    <row r="2375" spans="1:3" x14ac:dyDescent="0.25">
      <c r="A2375" s="26" t="s">
        <v>97</v>
      </c>
      <c r="B2375" s="26" t="s">
        <v>41</v>
      </c>
      <c r="C2375">
        <v>80</v>
      </c>
    </row>
    <row r="2376" spans="1:3" x14ac:dyDescent="0.25">
      <c r="A2376" s="26" t="s">
        <v>97</v>
      </c>
      <c r="B2376" s="26" t="s">
        <v>42</v>
      </c>
      <c r="C2376">
        <v>116</v>
      </c>
    </row>
    <row r="2377" spans="1:3" x14ac:dyDescent="0.25">
      <c r="A2377" s="26" t="s">
        <v>97</v>
      </c>
      <c r="B2377" s="26" t="s">
        <v>43</v>
      </c>
      <c r="C2377">
        <v>103</v>
      </c>
    </row>
    <row r="2378" spans="1:3" x14ac:dyDescent="0.25">
      <c r="A2378" s="26" t="s">
        <v>98</v>
      </c>
      <c r="B2378" s="26" t="s">
        <v>0</v>
      </c>
      <c r="C2378">
        <v>719</v>
      </c>
    </row>
    <row r="2379" spans="1:3" x14ac:dyDescent="0.25">
      <c r="A2379" s="26" t="s">
        <v>98</v>
      </c>
      <c r="B2379" s="26" t="s">
        <v>1</v>
      </c>
      <c r="C2379">
        <v>909</v>
      </c>
    </row>
    <row r="2380" spans="1:3" x14ac:dyDescent="0.25">
      <c r="A2380" s="26" t="s">
        <v>98</v>
      </c>
      <c r="B2380" s="26" t="s">
        <v>2</v>
      </c>
      <c r="C2380">
        <v>864</v>
      </c>
    </row>
    <row r="2381" spans="1:3" x14ac:dyDescent="0.25">
      <c r="A2381" s="26" t="s">
        <v>98</v>
      </c>
      <c r="B2381" s="26" t="s">
        <v>3</v>
      </c>
      <c r="C2381">
        <v>912</v>
      </c>
    </row>
    <row r="2382" spans="1:3" x14ac:dyDescent="0.25">
      <c r="A2382" s="26" t="s">
        <v>98</v>
      </c>
      <c r="B2382" s="26" t="s">
        <v>4</v>
      </c>
      <c r="C2382">
        <v>779</v>
      </c>
    </row>
    <row r="2383" spans="1:3" x14ac:dyDescent="0.25">
      <c r="A2383" s="26" t="s">
        <v>98</v>
      </c>
      <c r="B2383" s="26" t="s">
        <v>5</v>
      </c>
      <c r="C2383">
        <v>807</v>
      </c>
    </row>
    <row r="2384" spans="1:3" x14ac:dyDescent="0.25">
      <c r="A2384" s="26" t="s">
        <v>98</v>
      </c>
      <c r="B2384" s="26" t="s">
        <v>6</v>
      </c>
      <c r="C2384">
        <v>720</v>
      </c>
    </row>
    <row r="2385" spans="1:3" x14ac:dyDescent="0.25">
      <c r="A2385" s="26" t="s">
        <v>98</v>
      </c>
      <c r="B2385" s="26" t="s">
        <v>7</v>
      </c>
      <c r="C2385">
        <v>770</v>
      </c>
    </row>
    <row r="2386" spans="1:3" x14ac:dyDescent="0.25">
      <c r="A2386" s="26" t="s">
        <v>98</v>
      </c>
      <c r="B2386" s="26" t="s">
        <v>8</v>
      </c>
      <c r="C2386">
        <v>880</v>
      </c>
    </row>
    <row r="2387" spans="1:3" x14ac:dyDescent="0.25">
      <c r="A2387" s="26" t="s">
        <v>98</v>
      </c>
      <c r="B2387" s="26" t="s">
        <v>9</v>
      </c>
      <c r="C2387">
        <v>964</v>
      </c>
    </row>
    <row r="2388" spans="1:3" x14ac:dyDescent="0.25">
      <c r="A2388" s="26" t="s">
        <v>98</v>
      </c>
      <c r="B2388" s="26" t="s">
        <v>10</v>
      </c>
      <c r="C2388">
        <v>864</v>
      </c>
    </row>
    <row r="2389" spans="1:3" x14ac:dyDescent="0.25">
      <c r="A2389" s="26" t="s">
        <v>98</v>
      </c>
      <c r="B2389" s="26" t="s">
        <v>11</v>
      </c>
      <c r="C2389">
        <v>1019</v>
      </c>
    </row>
    <row r="2390" spans="1:3" x14ac:dyDescent="0.25">
      <c r="A2390" s="26" t="s">
        <v>98</v>
      </c>
      <c r="B2390" s="26" t="s">
        <v>12</v>
      </c>
      <c r="C2390">
        <v>525</v>
      </c>
    </row>
    <row r="2391" spans="1:3" x14ac:dyDescent="0.25">
      <c r="A2391" s="26" t="s">
        <v>98</v>
      </c>
      <c r="B2391" s="26" t="s">
        <v>13</v>
      </c>
      <c r="C2391">
        <v>860</v>
      </c>
    </row>
    <row r="2392" spans="1:3" x14ac:dyDescent="0.25">
      <c r="A2392" s="26" t="s">
        <v>98</v>
      </c>
      <c r="B2392" s="26" t="s">
        <v>14</v>
      </c>
      <c r="C2392">
        <v>1028</v>
      </c>
    </row>
    <row r="2393" spans="1:3" x14ac:dyDescent="0.25">
      <c r="A2393" s="26" t="s">
        <v>98</v>
      </c>
      <c r="B2393" s="26" t="s">
        <v>15</v>
      </c>
      <c r="C2393">
        <v>763</v>
      </c>
    </row>
    <row r="2394" spans="1:3" x14ac:dyDescent="0.25">
      <c r="A2394" s="26" t="s">
        <v>98</v>
      </c>
      <c r="B2394" s="26" t="s">
        <v>16</v>
      </c>
      <c r="C2394">
        <v>979</v>
      </c>
    </row>
    <row r="2395" spans="1:3" x14ac:dyDescent="0.25">
      <c r="A2395" s="26" t="s">
        <v>98</v>
      </c>
      <c r="B2395" s="26" t="s">
        <v>17</v>
      </c>
      <c r="C2395">
        <v>1288</v>
      </c>
    </row>
    <row r="2396" spans="1:3" x14ac:dyDescent="0.25">
      <c r="A2396" s="26" t="s">
        <v>98</v>
      </c>
      <c r="B2396" s="26" t="s">
        <v>18</v>
      </c>
      <c r="C2396">
        <v>1472</v>
      </c>
    </row>
    <row r="2397" spans="1:3" x14ac:dyDescent="0.25">
      <c r="A2397" s="26" t="s">
        <v>98</v>
      </c>
      <c r="B2397" s="26" t="s">
        <v>19</v>
      </c>
      <c r="C2397">
        <v>1632</v>
      </c>
    </row>
    <row r="2398" spans="1:3" x14ac:dyDescent="0.25">
      <c r="A2398" s="26" t="s">
        <v>98</v>
      </c>
      <c r="B2398" s="26" t="s">
        <v>20</v>
      </c>
      <c r="C2398">
        <v>1601</v>
      </c>
    </row>
    <row r="2399" spans="1:3" x14ac:dyDescent="0.25">
      <c r="A2399" s="26" t="s">
        <v>98</v>
      </c>
      <c r="B2399" s="26" t="s">
        <v>21</v>
      </c>
      <c r="C2399">
        <v>1847</v>
      </c>
    </row>
    <row r="2400" spans="1:3" x14ac:dyDescent="0.25">
      <c r="A2400" s="26" t="s">
        <v>98</v>
      </c>
      <c r="B2400" s="26" t="s">
        <v>22</v>
      </c>
      <c r="C2400">
        <v>1295</v>
      </c>
    </row>
    <row r="2401" spans="1:3" x14ac:dyDescent="0.25">
      <c r="A2401" s="26" t="s">
        <v>98</v>
      </c>
      <c r="B2401" s="26" t="s">
        <v>23</v>
      </c>
      <c r="C2401">
        <v>1645</v>
      </c>
    </row>
    <row r="2402" spans="1:3" x14ac:dyDescent="0.25">
      <c r="A2402" s="26" t="s">
        <v>98</v>
      </c>
      <c r="B2402" s="26" t="s">
        <v>24</v>
      </c>
      <c r="C2402">
        <v>718</v>
      </c>
    </row>
    <row r="2403" spans="1:3" x14ac:dyDescent="0.25">
      <c r="A2403" s="26" t="s">
        <v>98</v>
      </c>
      <c r="B2403" s="26" t="s">
        <v>25</v>
      </c>
      <c r="C2403">
        <v>935</v>
      </c>
    </row>
    <row r="2404" spans="1:3" x14ac:dyDescent="0.25">
      <c r="A2404" s="26" t="s">
        <v>98</v>
      </c>
      <c r="B2404" s="26" t="s">
        <v>26</v>
      </c>
      <c r="C2404">
        <v>1105</v>
      </c>
    </row>
    <row r="2405" spans="1:3" x14ac:dyDescent="0.25">
      <c r="A2405" s="26" t="s">
        <v>98</v>
      </c>
      <c r="B2405" s="26" t="s">
        <v>27</v>
      </c>
      <c r="C2405">
        <v>1245</v>
      </c>
    </row>
    <row r="2406" spans="1:3" x14ac:dyDescent="0.25">
      <c r="A2406" s="26" t="s">
        <v>98</v>
      </c>
      <c r="B2406" s="26" t="s">
        <v>28</v>
      </c>
      <c r="C2406">
        <v>1065</v>
      </c>
    </row>
    <row r="2407" spans="1:3" x14ac:dyDescent="0.25">
      <c r="A2407" s="26" t="s">
        <v>98</v>
      </c>
      <c r="B2407" s="26" t="s">
        <v>29</v>
      </c>
      <c r="C2407">
        <v>1449</v>
      </c>
    </row>
    <row r="2408" spans="1:3" x14ac:dyDescent="0.25">
      <c r="A2408" s="26" t="s">
        <v>98</v>
      </c>
      <c r="B2408" s="26" t="s">
        <v>30</v>
      </c>
      <c r="C2408">
        <v>831</v>
      </c>
    </row>
    <row r="2409" spans="1:3" x14ac:dyDescent="0.25">
      <c r="A2409" s="26" t="s">
        <v>98</v>
      </c>
      <c r="B2409" s="26" t="s">
        <v>31</v>
      </c>
      <c r="C2409">
        <v>907</v>
      </c>
    </row>
    <row r="2410" spans="1:3" x14ac:dyDescent="0.25">
      <c r="A2410" s="26" t="s">
        <v>98</v>
      </c>
      <c r="B2410" s="26" t="s">
        <v>32</v>
      </c>
      <c r="C2410">
        <v>1173</v>
      </c>
    </row>
    <row r="2411" spans="1:3" x14ac:dyDescent="0.25">
      <c r="A2411" s="26" t="s">
        <v>98</v>
      </c>
      <c r="B2411" s="26" t="s">
        <v>33</v>
      </c>
      <c r="C2411">
        <v>1318</v>
      </c>
    </row>
    <row r="2412" spans="1:3" x14ac:dyDescent="0.25">
      <c r="A2412" s="26" t="s">
        <v>98</v>
      </c>
      <c r="B2412" s="26" t="s">
        <v>34</v>
      </c>
      <c r="C2412">
        <v>1571</v>
      </c>
    </row>
    <row r="2413" spans="1:3" x14ac:dyDescent="0.25">
      <c r="A2413" s="26" t="s">
        <v>98</v>
      </c>
      <c r="B2413" s="26" t="s">
        <v>35</v>
      </c>
      <c r="C2413">
        <v>2122</v>
      </c>
    </row>
    <row r="2414" spans="1:3" x14ac:dyDescent="0.25">
      <c r="A2414" s="26" t="s">
        <v>98</v>
      </c>
      <c r="B2414" s="26" t="s">
        <v>36</v>
      </c>
      <c r="C2414">
        <v>1167</v>
      </c>
    </row>
    <row r="2415" spans="1:3" x14ac:dyDescent="0.25">
      <c r="A2415" s="26" t="s">
        <v>98</v>
      </c>
      <c r="B2415" s="26" t="s">
        <v>37</v>
      </c>
      <c r="C2415">
        <v>1641</v>
      </c>
    </row>
    <row r="2416" spans="1:3" x14ac:dyDescent="0.25">
      <c r="A2416" s="26" t="s">
        <v>98</v>
      </c>
      <c r="B2416" s="26" t="s">
        <v>38</v>
      </c>
      <c r="C2416">
        <v>2604</v>
      </c>
    </row>
    <row r="2417" spans="1:3" x14ac:dyDescent="0.25">
      <c r="A2417" s="26" t="s">
        <v>98</v>
      </c>
      <c r="B2417" s="26" t="s">
        <v>39</v>
      </c>
      <c r="C2417">
        <v>678</v>
      </c>
    </row>
    <row r="2418" spans="1:3" x14ac:dyDescent="0.25">
      <c r="A2418" s="26" t="s">
        <v>98</v>
      </c>
      <c r="B2418" s="26" t="s">
        <v>40</v>
      </c>
      <c r="C2418">
        <v>467</v>
      </c>
    </row>
    <row r="2419" spans="1:3" x14ac:dyDescent="0.25">
      <c r="A2419" s="26" t="s">
        <v>98</v>
      </c>
      <c r="B2419" s="26" t="s">
        <v>41</v>
      </c>
      <c r="C2419">
        <v>640</v>
      </c>
    </row>
    <row r="2420" spans="1:3" x14ac:dyDescent="0.25">
      <c r="A2420" s="26" t="s">
        <v>98</v>
      </c>
      <c r="B2420" s="26" t="s">
        <v>42</v>
      </c>
      <c r="C2420">
        <v>710</v>
      </c>
    </row>
    <row r="2421" spans="1:3" x14ac:dyDescent="0.25">
      <c r="A2421" s="26" t="s">
        <v>98</v>
      </c>
      <c r="B2421" s="26" t="s">
        <v>43</v>
      </c>
      <c r="C2421">
        <v>764</v>
      </c>
    </row>
    <row r="2422" spans="1:3" x14ac:dyDescent="0.25">
      <c r="A2422" s="26" t="s">
        <v>99</v>
      </c>
      <c r="B2422" s="26" t="s">
        <v>0</v>
      </c>
      <c r="C2422">
        <v>334</v>
      </c>
    </row>
    <row r="2423" spans="1:3" x14ac:dyDescent="0.25">
      <c r="A2423" s="26" t="s">
        <v>99</v>
      </c>
      <c r="B2423" s="26" t="s">
        <v>1</v>
      </c>
      <c r="C2423">
        <v>329</v>
      </c>
    </row>
    <row r="2424" spans="1:3" x14ac:dyDescent="0.25">
      <c r="A2424" s="26" t="s">
        <v>99</v>
      </c>
      <c r="B2424" s="26" t="s">
        <v>2</v>
      </c>
      <c r="C2424">
        <v>344</v>
      </c>
    </row>
    <row r="2425" spans="1:3" x14ac:dyDescent="0.25">
      <c r="A2425" s="26" t="s">
        <v>99</v>
      </c>
      <c r="B2425" s="26" t="s">
        <v>3</v>
      </c>
      <c r="C2425">
        <v>333</v>
      </c>
    </row>
    <row r="2426" spans="1:3" x14ac:dyDescent="0.25">
      <c r="A2426" s="26" t="s">
        <v>99</v>
      </c>
      <c r="B2426" s="26" t="s">
        <v>4</v>
      </c>
      <c r="C2426">
        <v>277</v>
      </c>
    </row>
    <row r="2427" spans="1:3" x14ac:dyDescent="0.25">
      <c r="A2427" s="26" t="s">
        <v>99</v>
      </c>
      <c r="B2427" s="26" t="s">
        <v>5</v>
      </c>
      <c r="C2427">
        <v>260</v>
      </c>
    </row>
    <row r="2428" spans="1:3" x14ac:dyDescent="0.25">
      <c r="A2428" s="26" t="s">
        <v>99</v>
      </c>
      <c r="B2428" s="26" t="s">
        <v>6</v>
      </c>
      <c r="C2428">
        <v>254</v>
      </c>
    </row>
    <row r="2429" spans="1:3" x14ac:dyDescent="0.25">
      <c r="A2429" s="26" t="s">
        <v>99</v>
      </c>
      <c r="B2429" s="26" t="s">
        <v>7</v>
      </c>
      <c r="C2429">
        <v>264</v>
      </c>
    </row>
    <row r="2430" spans="1:3" x14ac:dyDescent="0.25">
      <c r="A2430" s="26" t="s">
        <v>99</v>
      </c>
      <c r="B2430" s="26" t="s">
        <v>8</v>
      </c>
      <c r="C2430">
        <v>331</v>
      </c>
    </row>
    <row r="2431" spans="1:3" x14ac:dyDescent="0.25">
      <c r="A2431" s="26" t="s">
        <v>99</v>
      </c>
      <c r="B2431" s="26" t="s">
        <v>9</v>
      </c>
      <c r="C2431">
        <v>340</v>
      </c>
    </row>
    <row r="2432" spans="1:3" x14ac:dyDescent="0.25">
      <c r="A2432" s="26" t="s">
        <v>99</v>
      </c>
      <c r="B2432" s="26" t="s">
        <v>10</v>
      </c>
      <c r="C2432">
        <v>391</v>
      </c>
    </row>
    <row r="2433" spans="1:3" x14ac:dyDescent="0.25">
      <c r="A2433" s="26" t="s">
        <v>99</v>
      </c>
      <c r="B2433" s="26" t="s">
        <v>11</v>
      </c>
      <c r="C2433">
        <v>467</v>
      </c>
    </row>
    <row r="2434" spans="1:3" x14ac:dyDescent="0.25">
      <c r="A2434" s="26" t="s">
        <v>99</v>
      </c>
      <c r="B2434" s="26" t="s">
        <v>12</v>
      </c>
      <c r="C2434">
        <v>236</v>
      </c>
    </row>
    <row r="2435" spans="1:3" x14ac:dyDescent="0.25">
      <c r="A2435" s="26" t="s">
        <v>99</v>
      </c>
      <c r="B2435" s="26" t="s">
        <v>13</v>
      </c>
      <c r="C2435">
        <v>286</v>
      </c>
    </row>
    <row r="2436" spans="1:3" x14ac:dyDescent="0.25">
      <c r="A2436" s="26" t="s">
        <v>99</v>
      </c>
      <c r="B2436" s="26" t="s">
        <v>14</v>
      </c>
      <c r="C2436">
        <v>412</v>
      </c>
    </row>
    <row r="2437" spans="1:3" x14ac:dyDescent="0.25">
      <c r="A2437" s="26" t="s">
        <v>99</v>
      </c>
      <c r="B2437" s="26" t="s">
        <v>15</v>
      </c>
      <c r="C2437">
        <v>383</v>
      </c>
    </row>
    <row r="2438" spans="1:3" x14ac:dyDescent="0.25">
      <c r="A2438" s="26" t="s">
        <v>99</v>
      </c>
      <c r="B2438" s="26" t="s">
        <v>16</v>
      </c>
      <c r="C2438">
        <v>467</v>
      </c>
    </row>
    <row r="2439" spans="1:3" x14ac:dyDescent="0.25">
      <c r="A2439" s="26" t="s">
        <v>99</v>
      </c>
      <c r="B2439" s="26" t="s">
        <v>17</v>
      </c>
      <c r="C2439">
        <v>705</v>
      </c>
    </row>
    <row r="2440" spans="1:3" x14ac:dyDescent="0.25">
      <c r="A2440" s="26" t="s">
        <v>99</v>
      </c>
      <c r="B2440" s="26" t="s">
        <v>18</v>
      </c>
      <c r="C2440">
        <v>712</v>
      </c>
    </row>
    <row r="2441" spans="1:3" x14ac:dyDescent="0.25">
      <c r="A2441" s="26" t="s">
        <v>99</v>
      </c>
      <c r="B2441" s="26" t="s">
        <v>19</v>
      </c>
      <c r="C2441">
        <v>706</v>
      </c>
    </row>
    <row r="2442" spans="1:3" x14ac:dyDescent="0.25">
      <c r="A2442" s="26" t="s">
        <v>99</v>
      </c>
      <c r="B2442" s="26" t="s">
        <v>20</v>
      </c>
      <c r="C2442">
        <v>891</v>
      </c>
    </row>
    <row r="2443" spans="1:3" x14ac:dyDescent="0.25">
      <c r="A2443" s="26" t="s">
        <v>99</v>
      </c>
      <c r="B2443" s="26" t="s">
        <v>21</v>
      </c>
      <c r="C2443">
        <v>941</v>
      </c>
    </row>
    <row r="2444" spans="1:3" x14ac:dyDescent="0.25">
      <c r="A2444" s="26" t="s">
        <v>99</v>
      </c>
      <c r="B2444" s="26" t="s">
        <v>22</v>
      </c>
      <c r="C2444">
        <v>748</v>
      </c>
    </row>
    <row r="2445" spans="1:3" x14ac:dyDescent="0.25">
      <c r="A2445" s="26" t="s">
        <v>99</v>
      </c>
      <c r="B2445" s="26" t="s">
        <v>23</v>
      </c>
      <c r="C2445">
        <v>963</v>
      </c>
    </row>
    <row r="2446" spans="1:3" x14ac:dyDescent="0.25">
      <c r="A2446" s="26" t="s">
        <v>99</v>
      </c>
      <c r="B2446" s="26" t="s">
        <v>24</v>
      </c>
      <c r="C2446">
        <v>404</v>
      </c>
    </row>
    <row r="2447" spans="1:3" x14ac:dyDescent="0.25">
      <c r="A2447" s="26" t="s">
        <v>99</v>
      </c>
      <c r="B2447" s="26" t="s">
        <v>25</v>
      </c>
      <c r="C2447">
        <v>529</v>
      </c>
    </row>
    <row r="2448" spans="1:3" x14ac:dyDescent="0.25">
      <c r="A2448" s="26" t="s">
        <v>99</v>
      </c>
      <c r="B2448" s="26" t="s">
        <v>26</v>
      </c>
      <c r="C2448">
        <v>559</v>
      </c>
    </row>
    <row r="2449" spans="1:3" x14ac:dyDescent="0.25">
      <c r="A2449" s="26" t="s">
        <v>99</v>
      </c>
      <c r="B2449" s="26" t="s">
        <v>27</v>
      </c>
      <c r="C2449">
        <v>643</v>
      </c>
    </row>
    <row r="2450" spans="1:3" x14ac:dyDescent="0.25">
      <c r="A2450" s="26" t="s">
        <v>99</v>
      </c>
      <c r="B2450" s="26" t="s">
        <v>28</v>
      </c>
      <c r="C2450">
        <v>547</v>
      </c>
    </row>
    <row r="2451" spans="1:3" x14ac:dyDescent="0.25">
      <c r="A2451" s="26" t="s">
        <v>99</v>
      </c>
      <c r="B2451" s="26" t="s">
        <v>29</v>
      </c>
      <c r="C2451">
        <v>793</v>
      </c>
    </row>
    <row r="2452" spans="1:3" x14ac:dyDescent="0.25">
      <c r="A2452" s="26" t="s">
        <v>99</v>
      </c>
      <c r="B2452" s="26" t="s">
        <v>30</v>
      </c>
      <c r="C2452">
        <v>507</v>
      </c>
    </row>
    <row r="2453" spans="1:3" x14ac:dyDescent="0.25">
      <c r="A2453" s="26" t="s">
        <v>99</v>
      </c>
      <c r="B2453" s="26" t="s">
        <v>31</v>
      </c>
      <c r="C2453">
        <v>453</v>
      </c>
    </row>
    <row r="2454" spans="1:3" x14ac:dyDescent="0.25">
      <c r="A2454" s="26" t="s">
        <v>99</v>
      </c>
      <c r="B2454" s="26" t="s">
        <v>32</v>
      </c>
      <c r="C2454">
        <v>606</v>
      </c>
    </row>
    <row r="2455" spans="1:3" x14ac:dyDescent="0.25">
      <c r="A2455" s="26" t="s">
        <v>99</v>
      </c>
      <c r="B2455" s="26" t="s">
        <v>33</v>
      </c>
      <c r="C2455">
        <v>639</v>
      </c>
    </row>
    <row r="2456" spans="1:3" x14ac:dyDescent="0.25">
      <c r="A2456" s="26" t="s">
        <v>99</v>
      </c>
      <c r="B2456" s="26" t="s">
        <v>34</v>
      </c>
      <c r="C2456">
        <v>738</v>
      </c>
    </row>
    <row r="2457" spans="1:3" x14ac:dyDescent="0.25">
      <c r="A2457" s="26" t="s">
        <v>99</v>
      </c>
      <c r="B2457" s="26" t="s">
        <v>35</v>
      </c>
      <c r="C2457">
        <v>1020</v>
      </c>
    </row>
    <row r="2458" spans="1:3" x14ac:dyDescent="0.25">
      <c r="A2458" s="26" t="s">
        <v>99</v>
      </c>
      <c r="B2458" s="26" t="s">
        <v>36</v>
      </c>
      <c r="C2458">
        <v>622</v>
      </c>
    </row>
    <row r="2459" spans="1:3" x14ac:dyDescent="0.25">
      <c r="A2459" s="26" t="s">
        <v>99</v>
      </c>
      <c r="B2459" s="26" t="s">
        <v>37</v>
      </c>
      <c r="C2459">
        <v>871</v>
      </c>
    </row>
    <row r="2460" spans="1:3" x14ac:dyDescent="0.25">
      <c r="A2460" s="26" t="s">
        <v>99</v>
      </c>
      <c r="B2460" s="26" t="s">
        <v>38</v>
      </c>
      <c r="C2460">
        <v>1613</v>
      </c>
    </row>
    <row r="2461" spans="1:3" x14ac:dyDescent="0.25">
      <c r="A2461" s="26" t="s">
        <v>99</v>
      </c>
      <c r="B2461" s="26" t="s">
        <v>39</v>
      </c>
      <c r="C2461">
        <v>446</v>
      </c>
    </row>
    <row r="2462" spans="1:3" x14ac:dyDescent="0.25">
      <c r="A2462" s="26" t="s">
        <v>99</v>
      </c>
      <c r="B2462" s="26" t="s">
        <v>40</v>
      </c>
      <c r="C2462">
        <v>173</v>
      </c>
    </row>
    <row r="2463" spans="1:3" x14ac:dyDescent="0.25">
      <c r="A2463" s="26" t="s">
        <v>99</v>
      </c>
      <c r="B2463" s="26" t="s">
        <v>41</v>
      </c>
      <c r="C2463">
        <v>255</v>
      </c>
    </row>
    <row r="2464" spans="1:3" x14ac:dyDescent="0.25">
      <c r="A2464" s="26" t="s">
        <v>99</v>
      </c>
      <c r="B2464" s="26" t="s">
        <v>42</v>
      </c>
      <c r="C2464">
        <v>329</v>
      </c>
    </row>
    <row r="2465" spans="1:3" x14ac:dyDescent="0.25">
      <c r="A2465" s="26" t="s">
        <v>99</v>
      </c>
      <c r="B2465" s="26" t="s">
        <v>43</v>
      </c>
      <c r="C2465">
        <v>393</v>
      </c>
    </row>
    <row r="2466" spans="1:3" x14ac:dyDescent="0.25">
      <c r="A2466" s="26" t="s">
        <v>100</v>
      </c>
      <c r="B2466" s="26" t="s">
        <v>0</v>
      </c>
      <c r="C2466">
        <v>334</v>
      </c>
    </row>
    <row r="2467" spans="1:3" x14ac:dyDescent="0.25">
      <c r="A2467" s="26" t="s">
        <v>100</v>
      </c>
      <c r="B2467" s="26" t="s">
        <v>1</v>
      </c>
      <c r="C2467">
        <v>414</v>
      </c>
    </row>
    <row r="2468" spans="1:3" x14ac:dyDescent="0.25">
      <c r="A2468" s="26" t="s">
        <v>100</v>
      </c>
      <c r="B2468" s="26" t="s">
        <v>2</v>
      </c>
      <c r="C2468">
        <v>385</v>
      </c>
    </row>
    <row r="2469" spans="1:3" x14ac:dyDescent="0.25">
      <c r="A2469" s="26" t="s">
        <v>100</v>
      </c>
      <c r="B2469" s="26" t="s">
        <v>3</v>
      </c>
      <c r="C2469">
        <v>397</v>
      </c>
    </row>
    <row r="2470" spans="1:3" x14ac:dyDescent="0.25">
      <c r="A2470" s="26" t="s">
        <v>100</v>
      </c>
      <c r="B2470" s="26" t="s">
        <v>4</v>
      </c>
      <c r="C2470">
        <v>327</v>
      </c>
    </row>
    <row r="2471" spans="1:3" x14ac:dyDescent="0.25">
      <c r="A2471" s="26" t="s">
        <v>100</v>
      </c>
      <c r="B2471" s="26" t="s">
        <v>5</v>
      </c>
      <c r="C2471">
        <v>384</v>
      </c>
    </row>
    <row r="2472" spans="1:3" x14ac:dyDescent="0.25">
      <c r="A2472" s="26" t="s">
        <v>100</v>
      </c>
      <c r="B2472" s="26" t="s">
        <v>6</v>
      </c>
      <c r="C2472">
        <v>421</v>
      </c>
    </row>
    <row r="2473" spans="1:3" x14ac:dyDescent="0.25">
      <c r="A2473" s="26" t="s">
        <v>100</v>
      </c>
      <c r="B2473" s="26" t="s">
        <v>7</v>
      </c>
      <c r="C2473">
        <v>437</v>
      </c>
    </row>
    <row r="2474" spans="1:3" x14ac:dyDescent="0.25">
      <c r="A2474" s="26" t="s">
        <v>100</v>
      </c>
      <c r="B2474" s="26" t="s">
        <v>8</v>
      </c>
      <c r="C2474">
        <v>465</v>
      </c>
    </row>
    <row r="2475" spans="1:3" x14ac:dyDescent="0.25">
      <c r="A2475" s="26" t="s">
        <v>100</v>
      </c>
      <c r="B2475" s="26" t="s">
        <v>9</v>
      </c>
      <c r="C2475">
        <v>472</v>
      </c>
    </row>
    <row r="2476" spans="1:3" x14ac:dyDescent="0.25">
      <c r="A2476" s="26" t="s">
        <v>100</v>
      </c>
      <c r="B2476" s="26" t="s">
        <v>10</v>
      </c>
      <c r="C2476">
        <v>487</v>
      </c>
    </row>
    <row r="2477" spans="1:3" x14ac:dyDescent="0.25">
      <c r="A2477" s="26" t="s">
        <v>100</v>
      </c>
      <c r="B2477" s="26" t="s">
        <v>11</v>
      </c>
      <c r="C2477">
        <v>553</v>
      </c>
    </row>
    <row r="2478" spans="1:3" x14ac:dyDescent="0.25">
      <c r="A2478" s="26" t="s">
        <v>100</v>
      </c>
      <c r="B2478" s="26" t="s">
        <v>12</v>
      </c>
      <c r="C2478">
        <v>341</v>
      </c>
    </row>
    <row r="2479" spans="1:3" x14ac:dyDescent="0.25">
      <c r="A2479" s="26" t="s">
        <v>100</v>
      </c>
      <c r="B2479" s="26" t="s">
        <v>13</v>
      </c>
      <c r="C2479">
        <v>403</v>
      </c>
    </row>
    <row r="2480" spans="1:3" x14ac:dyDescent="0.25">
      <c r="A2480" s="26" t="s">
        <v>100</v>
      </c>
      <c r="B2480" s="26" t="s">
        <v>14</v>
      </c>
      <c r="C2480">
        <v>498</v>
      </c>
    </row>
    <row r="2481" spans="1:3" x14ac:dyDescent="0.25">
      <c r="A2481" s="26" t="s">
        <v>100</v>
      </c>
      <c r="B2481" s="26" t="s">
        <v>15</v>
      </c>
      <c r="C2481">
        <v>270</v>
      </c>
    </row>
    <row r="2482" spans="1:3" x14ac:dyDescent="0.25">
      <c r="A2482" s="26" t="s">
        <v>100</v>
      </c>
      <c r="B2482" s="26" t="s">
        <v>16</v>
      </c>
      <c r="C2482">
        <v>453</v>
      </c>
    </row>
    <row r="2483" spans="1:3" x14ac:dyDescent="0.25">
      <c r="A2483" s="26" t="s">
        <v>100</v>
      </c>
      <c r="B2483" s="26" t="s">
        <v>17</v>
      </c>
      <c r="C2483">
        <v>667</v>
      </c>
    </row>
    <row r="2484" spans="1:3" x14ac:dyDescent="0.25">
      <c r="A2484" s="26" t="s">
        <v>100</v>
      </c>
      <c r="B2484" s="26" t="s">
        <v>18</v>
      </c>
      <c r="C2484">
        <v>833</v>
      </c>
    </row>
    <row r="2485" spans="1:3" x14ac:dyDescent="0.25">
      <c r="A2485" s="26" t="s">
        <v>100</v>
      </c>
      <c r="B2485" s="26" t="s">
        <v>19</v>
      </c>
      <c r="C2485">
        <v>880</v>
      </c>
    </row>
    <row r="2486" spans="1:3" x14ac:dyDescent="0.25">
      <c r="A2486" s="26" t="s">
        <v>100</v>
      </c>
      <c r="B2486" s="26" t="s">
        <v>20</v>
      </c>
      <c r="C2486">
        <v>861</v>
      </c>
    </row>
    <row r="2487" spans="1:3" x14ac:dyDescent="0.25">
      <c r="A2487" s="26" t="s">
        <v>100</v>
      </c>
      <c r="B2487" s="26" t="s">
        <v>21</v>
      </c>
      <c r="C2487">
        <v>967</v>
      </c>
    </row>
    <row r="2488" spans="1:3" x14ac:dyDescent="0.25">
      <c r="A2488" s="26" t="s">
        <v>100</v>
      </c>
      <c r="B2488" s="26" t="s">
        <v>22</v>
      </c>
      <c r="C2488">
        <v>719</v>
      </c>
    </row>
    <row r="2489" spans="1:3" x14ac:dyDescent="0.25">
      <c r="A2489" s="26" t="s">
        <v>100</v>
      </c>
      <c r="B2489" s="26" t="s">
        <v>23</v>
      </c>
      <c r="C2489">
        <v>961</v>
      </c>
    </row>
    <row r="2490" spans="1:3" x14ac:dyDescent="0.25">
      <c r="A2490" s="26" t="s">
        <v>100</v>
      </c>
      <c r="B2490" s="26" t="s">
        <v>24</v>
      </c>
      <c r="C2490">
        <v>362</v>
      </c>
    </row>
    <row r="2491" spans="1:3" x14ac:dyDescent="0.25">
      <c r="A2491" s="26" t="s">
        <v>100</v>
      </c>
      <c r="B2491" s="26" t="s">
        <v>25</v>
      </c>
      <c r="C2491">
        <v>554</v>
      </c>
    </row>
    <row r="2492" spans="1:3" x14ac:dyDescent="0.25">
      <c r="A2492" s="26" t="s">
        <v>100</v>
      </c>
      <c r="B2492" s="26" t="s">
        <v>26</v>
      </c>
      <c r="C2492">
        <v>592</v>
      </c>
    </row>
    <row r="2493" spans="1:3" x14ac:dyDescent="0.25">
      <c r="A2493" s="26" t="s">
        <v>100</v>
      </c>
      <c r="B2493" s="26" t="s">
        <v>27</v>
      </c>
      <c r="C2493">
        <v>628</v>
      </c>
    </row>
    <row r="2494" spans="1:3" x14ac:dyDescent="0.25">
      <c r="A2494" s="26" t="s">
        <v>100</v>
      </c>
      <c r="B2494" s="26" t="s">
        <v>28</v>
      </c>
      <c r="C2494">
        <v>537</v>
      </c>
    </row>
    <row r="2495" spans="1:3" x14ac:dyDescent="0.25">
      <c r="A2495" s="26" t="s">
        <v>100</v>
      </c>
      <c r="B2495" s="26" t="s">
        <v>29</v>
      </c>
      <c r="C2495">
        <v>582</v>
      </c>
    </row>
    <row r="2496" spans="1:3" x14ac:dyDescent="0.25">
      <c r="A2496" s="26" t="s">
        <v>100</v>
      </c>
      <c r="B2496" s="26" t="s">
        <v>30</v>
      </c>
      <c r="C2496">
        <v>390</v>
      </c>
    </row>
    <row r="2497" spans="1:3" x14ac:dyDescent="0.25">
      <c r="A2497" s="26" t="s">
        <v>100</v>
      </c>
      <c r="B2497" s="26" t="s">
        <v>31</v>
      </c>
      <c r="C2497">
        <v>436</v>
      </c>
    </row>
    <row r="2498" spans="1:3" x14ac:dyDescent="0.25">
      <c r="A2498" s="26" t="s">
        <v>100</v>
      </c>
      <c r="B2498" s="26" t="s">
        <v>32</v>
      </c>
      <c r="C2498">
        <v>441</v>
      </c>
    </row>
    <row r="2499" spans="1:3" x14ac:dyDescent="0.25">
      <c r="A2499" s="26" t="s">
        <v>100</v>
      </c>
      <c r="B2499" s="26" t="s">
        <v>33</v>
      </c>
      <c r="C2499">
        <v>512</v>
      </c>
    </row>
    <row r="2500" spans="1:3" x14ac:dyDescent="0.25">
      <c r="A2500" s="26" t="s">
        <v>100</v>
      </c>
      <c r="B2500" s="26" t="s">
        <v>34</v>
      </c>
      <c r="C2500">
        <v>601</v>
      </c>
    </row>
    <row r="2501" spans="1:3" x14ac:dyDescent="0.25">
      <c r="A2501" s="26" t="s">
        <v>100</v>
      </c>
      <c r="B2501" s="26" t="s">
        <v>35</v>
      </c>
      <c r="C2501">
        <v>556</v>
      </c>
    </row>
    <row r="2502" spans="1:3" x14ac:dyDescent="0.25">
      <c r="A2502" s="26" t="s">
        <v>100</v>
      </c>
      <c r="B2502" s="26" t="s">
        <v>36</v>
      </c>
      <c r="C2502">
        <v>289</v>
      </c>
    </row>
    <row r="2503" spans="1:3" x14ac:dyDescent="0.25">
      <c r="A2503" s="26" t="s">
        <v>100</v>
      </c>
      <c r="B2503" s="26" t="s">
        <v>37</v>
      </c>
      <c r="C2503">
        <v>446</v>
      </c>
    </row>
    <row r="2504" spans="1:3" x14ac:dyDescent="0.25">
      <c r="A2504" s="26" t="s">
        <v>100</v>
      </c>
      <c r="B2504" s="26" t="s">
        <v>38</v>
      </c>
      <c r="C2504">
        <v>770</v>
      </c>
    </row>
    <row r="2505" spans="1:3" x14ac:dyDescent="0.25">
      <c r="A2505" s="26" t="s">
        <v>100</v>
      </c>
      <c r="B2505" s="26" t="s">
        <v>39</v>
      </c>
      <c r="C2505">
        <v>243</v>
      </c>
    </row>
    <row r="2506" spans="1:3" x14ac:dyDescent="0.25">
      <c r="A2506" s="26" t="s">
        <v>100</v>
      </c>
      <c r="B2506" s="26" t="s">
        <v>40</v>
      </c>
      <c r="C2506">
        <v>167</v>
      </c>
    </row>
    <row r="2507" spans="1:3" x14ac:dyDescent="0.25">
      <c r="A2507" s="26" t="s">
        <v>100</v>
      </c>
      <c r="B2507" s="26" t="s">
        <v>41</v>
      </c>
      <c r="C2507">
        <v>263</v>
      </c>
    </row>
    <row r="2508" spans="1:3" x14ac:dyDescent="0.25">
      <c r="A2508" s="26" t="s">
        <v>100</v>
      </c>
      <c r="B2508" s="26" t="s">
        <v>42</v>
      </c>
      <c r="C2508">
        <v>304</v>
      </c>
    </row>
    <row r="2509" spans="1:3" x14ac:dyDescent="0.25">
      <c r="A2509" s="26" t="s">
        <v>100</v>
      </c>
      <c r="B2509" s="26" t="s">
        <v>43</v>
      </c>
      <c r="C2509">
        <v>367</v>
      </c>
    </row>
    <row r="2510" spans="1:3" x14ac:dyDescent="0.25">
      <c r="A2510" s="26" t="s">
        <v>101</v>
      </c>
      <c r="B2510" s="26" t="s">
        <v>0</v>
      </c>
      <c r="C2510">
        <v>440</v>
      </c>
    </row>
    <row r="2511" spans="1:3" x14ac:dyDescent="0.25">
      <c r="A2511" s="26" t="s">
        <v>101</v>
      </c>
      <c r="B2511" s="26" t="s">
        <v>1</v>
      </c>
      <c r="C2511">
        <v>702</v>
      </c>
    </row>
    <row r="2512" spans="1:3" x14ac:dyDescent="0.25">
      <c r="A2512" s="26" t="s">
        <v>101</v>
      </c>
      <c r="B2512" s="26" t="s">
        <v>2</v>
      </c>
      <c r="C2512">
        <v>499</v>
      </c>
    </row>
    <row r="2513" spans="1:3" x14ac:dyDescent="0.25">
      <c r="A2513" s="26" t="s">
        <v>101</v>
      </c>
      <c r="B2513" s="26" t="s">
        <v>3</v>
      </c>
      <c r="C2513">
        <v>539</v>
      </c>
    </row>
    <row r="2514" spans="1:3" x14ac:dyDescent="0.25">
      <c r="A2514" s="26" t="s">
        <v>101</v>
      </c>
      <c r="B2514" s="26" t="s">
        <v>4</v>
      </c>
      <c r="C2514">
        <v>447</v>
      </c>
    </row>
    <row r="2515" spans="1:3" x14ac:dyDescent="0.25">
      <c r="A2515" s="26" t="s">
        <v>101</v>
      </c>
      <c r="B2515" s="26" t="s">
        <v>5</v>
      </c>
      <c r="C2515">
        <v>492</v>
      </c>
    </row>
    <row r="2516" spans="1:3" x14ac:dyDescent="0.25">
      <c r="A2516" s="26" t="s">
        <v>101</v>
      </c>
      <c r="B2516" s="26" t="s">
        <v>6</v>
      </c>
      <c r="C2516">
        <v>437</v>
      </c>
    </row>
    <row r="2517" spans="1:3" x14ac:dyDescent="0.25">
      <c r="A2517" s="26" t="s">
        <v>101</v>
      </c>
      <c r="B2517" s="26" t="s">
        <v>7</v>
      </c>
      <c r="C2517">
        <v>556</v>
      </c>
    </row>
    <row r="2518" spans="1:3" x14ac:dyDescent="0.25">
      <c r="A2518" s="26" t="s">
        <v>101</v>
      </c>
      <c r="B2518" s="26" t="s">
        <v>8</v>
      </c>
      <c r="C2518">
        <v>586</v>
      </c>
    </row>
    <row r="2519" spans="1:3" x14ac:dyDescent="0.25">
      <c r="A2519" s="26" t="s">
        <v>101</v>
      </c>
      <c r="B2519" s="26" t="s">
        <v>9</v>
      </c>
      <c r="C2519">
        <v>582</v>
      </c>
    </row>
    <row r="2520" spans="1:3" x14ac:dyDescent="0.25">
      <c r="A2520" s="26" t="s">
        <v>101</v>
      </c>
      <c r="B2520" s="26" t="s">
        <v>10</v>
      </c>
      <c r="C2520">
        <v>634</v>
      </c>
    </row>
    <row r="2521" spans="1:3" x14ac:dyDescent="0.25">
      <c r="A2521" s="26" t="s">
        <v>101</v>
      </c>
      <c r="B2521" s="26" t="s">
        <v>11</v>
      </c>
      <c r="C2521">
        <v>783</v>
      </c>
    </row>
    <row r="2522" spans="1:3" x14ac:dyDescent="0.25">
      <c r="A2522" s="26" t="s">
        <v>101</v>
      </c>
      <c r="B2522" s="26" t="s">
        <v>12</v>
      </c>
      <c r="C2522">
        <v>436</v>
      </c>
    </row>
    <row r="2523" spans="1:3" x14ac:dyDescent="0.25">
      <c r="A2523" s="26" t="s">
        <v>101</v>
      </c>
      <c r="B2523" s="26" t="s">
        <v>13</v>
      </c>
      <c r="C2523">
        <v>517</v>
      </c>
    </row>
    <row r="2524" spans="1:3" x14ac:dyDescent="0.25">
      <c r="A2524" s="26" t="s">
        <v>101</v>
      </c>
      <c r="B2524" s="26" t="s">
        <v>14</v>
      </c>
      <c r="C2524">
        <v>614</v>
      </c>
    </row>
    <row r="2525" spans="1:3" x14ac:dyDescent="0.25">
      <c r="A2525" s="26" t="s">
        <v>101</v>
      </c>
      <c r="B2525" s="26" t="s">
        <v>15</v>
      </c>
      <c r="C2525">
        <v>368</v>
      </c>
    </row>
    <row r="2526" spans="1:3" x14ac:dyDescent="0.25">
      <c r="A2526" s="26" t="s">
        <v>101</v>
      </c>
      <c r="B2526" s="26" t="s">
        <v>16</v>
      </c>
      <c r="C2526">
        <v>570</v>
      </c>
    </row>
    <row r="2527" spans="1:3" x14ac:dyDescent="0.25">
      <c r="A2527" s="26" t="s">
        <v>101</v>
      </c>
      <c r="B2527" s="26" t="s">
        <v>17</v>
      </c>
      <c r="C2527">
        <v>923</v>
      </c>
    </row>
    <row r="2528" spans="1:3" x14ac:dyDescent="0.25">
      <c r="A2528" s="26" t="s">
        <v>101</v>
      </c>
      <c r="B2528" s="26" t="s">
        <v>18</v>
      </c>
      <c r="C2528">
        <v>1098</v>
      </c>
    </row>
    <row r="2529" spans="1:3" x14ac:dyDescent="0.25">
      <c r="A2529" s="26" t="s">
        <v>101</v>
      </c>
      <c r="B2529" s="26" t="s">
        <v>19</v>
      </c>
      <c r="C2529">
        <v>1153</v>
      </c>
    </row>
    <row r="2530" spans="1:3" x14ac:dyDescent="0.25">
      <c r="A2530" s="26" t="s">
        <v>101</v>
      </c>
      <c r="B2530" s="26" t="s">
        <v>20</v>
      </c>
      <c r="C2530">
        <v>1274</v>
      </c>
    </row>
    <row r="2531" spans="1:3" x14ac:dyDescent="0.25">
      <c r="A2531" s="26" t="s">
        <v>101</v>
      </c>
      <c r="B2531" s="26" t="s">
        <v>21</v>
      </c>
      <c r="C2531">
        <v>1160</v>
      </c>
    </row>
    <row r="2532" spans="1:3" x14ac:dyDescent="0.25">
      <c r="A2532" s="26" t="s">
        <v>101</v>
      </c>
      <c r="B2532" s="26" t="s">
        <v>22</v>
      </c>
      <c r="C2532">
        <v>1075</v>
      </c>
    </row>
    <row r="2533" spans="1:3" x14ac:dyDescent="0.25">
      <c r="A2533" s="26" t="s">
        <v>101</v>
      </c>
      <c r="B2533" s="26" t="s">
        <v>23</v>
      </c>
      <c r="C2533">
        <v>1030</v>
      </c>
    </row>
    <row r="2534" spans="1:3" x14ac:dyDescent="0.25">
      <c r="A2534" s="26" t="s">
        <v>101</v>
      </c>
      <c r="B2534" s="26" t="s">
        <v>24</v>
      </c>
      <c r="C2534">
        <v>424</v>
      </c>
    </row>
    <row r="2535" spans="1:3" x14ac:dyDescent="0.25">
      <c r="A2535" s="26" t="s">
        <v>101</v>
      </c>
      <c r="B2535" s="26" t="s">
        <v>25</v>
      </c>
      <c r="C2535">
        <v>633</v>
      </c>
    </row>
    <row r="2536" spans="1:3" x14ac:dyDescent="0.25">
      <c r="A2536" s="26" t="s">
        <v>101</v>
      </c>
      <c r="B2536" s="26" t="s">
        <v>26</v>
      </c>
      <c r="C2536">
        <v>860</v>
      </c>
    </row>
    <row r="2537" spans="1:3" x14ac:dyDescent="0.25">
      <c r="A2537" s="26" t="s">
        <v>101</v>
      </c>
      <c r="B2537" s="26" t="s">
        <v>27</v>
      </c>
      <c r="C2537">
        <v>921</v>
      </c>
    </row>
    <row r="2538" spans="1:3" x14ac:dyDescent="0.25">
      <c r="A2538" s="26" t="s">
        <v>101</v>
      </c>
      <c r="B2538" s="26" t="s">
        <v>28</v>
      </c>
      <c r="C2538">
        <v>668</v>
      </c>
    </row>
    <row r="2539" spans="1:3" x14ac:dyDescent="0.25">
      <c r="A2539" s="26" t="s">
        <v>101</v>
      </c>
      <c r="B2539" s="26" t="s">
        <v>29</v>
      </c>
      <c r="C2539">
        <v>1116</v>
      </c>
    </row>
    <row r="2540" spans="1:3" x14ac:dyDescent="0.25">
      <c r="A2540" s="26" t="s">
        <v>101</v>
      </c>
      <c r="B2540" s="26" t="s">
        <v>30</v>
      </c>
      <c r="C2540">
        <v>636</v>
      </c>
    </row>
    <row r="2541" spans="1:3" x14ac:dyDescent="0.25">
      <c r="A2541" s="26" t="s">
        <v>101</v>
      </c>
      <c r="B2541" s="26" t="s">
        <v>31</v>
      </c>
      <c r="C2541">
        <v>651</v>
      </c>
    </row>
    <row r="2542" spans="1:3" x14ac:dyDescent="0.25">
      <c r="A2542" s="26" t="s">
        <v>101</v>
      </c>
      <c r="B2542" s="26" t="s">
        <v>32</v>
      </c>
      <c r="C2542">
        <v>810</v>
      </c>
    </row>
    <row r="2543" spans="1:3" x14ac:dyDescent="0.25">
      <c r="A2543" s="26" t="s">
        <v>101</v>
      </c>
      <c r="B2543" s="26" t="s">
        <v>33</v>
      </c>
      <c r="C2543">
        <v>773</v>
      </c>
    </row>
    <row r="2544" spans="1:3" x14ac:dyDescent="0.25">
      <c r="A2544" s="26" t="s">
        <v>101</v>
      </c>
      <c r="B2544" s="26" t="s">
        <v>34</v>
      </c>
      <c r="C2544">
        <v>892</v>
      </c>
    </row>
    <row r="2545" spans="1:3" x14ac:dyDescent="0.25">
      <c r="A2545" s="26" t="s">
        <v>101</v>
      </c>
      <c r="B2545" s="26" t="s">
        <v>35</v>
      </c>
      <c r="C2545">
        <v>1106</v>
      </c>
    </row>
    <row r="2546" spans="1:3" x14ac:dyDescent="0.25">
      <c r="A2546" s="26" t="s">
        <v>101</v>
      </c>
      <c r="B2546" s="26" t="s">
        <v>36</v>
      </c>
      <c r="C2546">
        <v>657</v>
      </c>
    </row>
    <row r="2547" spans="1:3" x14ac:dyDescent="0.25">
      <c r="A2547" s="26" t="s">
        <v>101</v>
      </c>
      <c r="B2547" s="26" t="s">
        <v>37</v>
      </c>
      <c r="C2547">
        <v>889</v>
      </c>
    </row>
    <row r="2548" spans="1:3" x14ac:dyDescent="0.25">
      <c r="A2548" s="26" t="s">
        <v>101</v>
      </c>
      <c r="B2548" s="26" t="s">
        <v>38</v>
      </c>
      <c r="C2548">
        <v>1221</v>
      </c>
    </row>
    <row r="2549" spans="1:3" x14ac:dyDescent="0.25">
      <c r="A2549" s="26" t="s">
        <v>101</v>
      </c>
      <c r="B2549" s="26" t="s">
        <v>39</v>
      </c>
      <c r="C2549">
        <v>350</v>
      </c>
    </row>
    <row r="2550" spans="1:3" x14ac:dyDescent="0.25">
      <c r="A2550" s="26" t="s">
        <v>101</v>
      </c>
      <c r="B2550" s="26" t="s">
        <v>40</v>
      </c>
      <c r="C2550">
        <v>172</v>
      </c>
    </row>
    <row r="2551" spans="1:3" x14ac:dyDescent="0.25">
      <c r="A2551" s="26" t="s">
        <v>101</v>
      </c>
      <c r="B2551" s="26" t="s">
        <v>41</v>
      </c>
      <c r="C2551">
        <v>324</v>
      </c>
    </row>
    <row r="2552" spans="1:3" x14ac:dyDescent="0.25">
      <c r="A2552" s="26" t="s">
        <v>101</v>
      </c>
      <c r="B2552" s="26" t="s">
        <v>42</v>
      </c>
      <c r="C2552">
        <v>457</v>
      </c>
    </row>
    <row r="2553" spans="1:3" x14ac:dyDescent="0.25">
      <c r="A2553" s="26" t="s">
        <v>101</v>
      </c>
      <c r="B2553" s="26" t="s">
        <v>43</v>
      </c>
      <c r="C2553">
        <v>533</v>
      </c>
    </row>
    <row r="2554" spans="1:3" x14ac:dyDescent="0.25">
      <c r="A2554" s="26" t="s">
        <v>102</v>
      </c>
      <c r="B2554" s="26" t="s">
        <v>0</v>
      </c>
      <c r="C2554">
        <v>215</v>
      </c>
    </row>
    <row r="2555" spans="1:3" x14ac:dyDescent="0.25">
      <c r="A2555" s="26" t="s">
        <v>102</v>
      </c>
      <c r="B2555" s="26" t="s">
        <v>1</v>
      </c>
      <c r="C2555">
        <v>219</v>
      </c>
    </row>
    <row r="2556" spans="1:3" x14ac:dyDescent="0.25">
      <c r="A2556" s="26" t="s">
        <v>102</v>
      </c>
      <c r="B2556" s="26" t="s">
        <v>2</v>
      </c>
      <c r="C2556">
        <v>236</v>
      </c>
    </row>
    <row r="2557" spans="1:3" x14ac:dyDescent="0.25">
      <c r="A2557" s="26" t="s">
        <v>102</v>
      </c>
      <c r="B2557" s="26" t="s">
        <v>3</v>
      </c>
      <c r="C2557">
        <v>239</v>
      </c>
    </row>
    <row r="2558" spans="1:3" x14ac:dyDescent="0.25">
      <c r="A2558" s="26" t="s">
        <v>102</v>
      </c>
      <c r="B2558" s="26" t="s">
        <v>4</v>
      </c>
      <c r="C2558">
        <v>213</v>
      </c>
    </row>
    <row r="2559" spans="1:3" x14ac:dyDescent="0.25">
      <c r="A2559" s="26" t="s">
        <v>102</v>
      </c>
      <c r="B2559" s="26" t="s">
        <v>5</v>
      </c>
      <c r="C2559">
        <v>175</v>
      </c>
    </row>
    <row r="2560" spans="1:3" x14ac:dyDescent="0.25">
      <c r="A2560" s="26" t="s">
        <v>102</v>
      </c>
      <c r="B2560" s="26" t="s">
        <v>6</v>
      </c>
      <c r="C2560">
        <v>255</v>
      </c>
    </row>
    <row r="2561" spans="1:3" x14ac:dyDescent="0.25">
      <c r="A2561" s="26" t="s">
        <v>102</v>
      </c>
      <c r="B2561" s="26" t="s">
        <v>7</v>
      </c>
      <c r="C2561">
        <v>222</v>
      </c>
    </row>
    <row r="2562" spans="1:3" x14ac:dyDescent="0.25">
      <c r="A2562" s="26" t="s">
        <v>102</v>
      </c>
      <c r="B2562" s="26" t="s">
        <v>8</v>
      </c>
      <c r="C2562">
        <v>249</v>
      </c>
    </row>
    <row r="2563" spans="1:3" x14ac:dyDescent="0.25">
      <c r="A2563" s="26" t="s">
        <v>102</v>
      </c>
      <c r="B2563" s="26" t="s">
        <v>9</v>
      </c>
      <c r="C2563">
        <v>266</v>
      </c>
    </row>
    <row r="2564" spans="1:3" x14ac:dyDescent="0.25">
      <c r="A2564" s="26" t="s">
        <v>102</v>
      </c>
      <c r="B2564" s="26" t="s">
        <v>10</v>
      </c>
      <c r="C2564">
        <v>236</v>
      </c>
    </row>
    <row r="2565" spans="1:3" x14ac:dyDescent="0.25">
      <c r="A2565" s="26" t="s">
        <v>102</v>
      </c>
      <c r="B2565" s="26" t="s">
        <v>11</v>
      </c>
      <c r="C2565">
        <v>320</v>
      </c>
    </row>
    <row r="2566" spans="1:3" x14ac:dyDescent="0.25">
      <c r="A2566" s="26" t="s">
        <v>102</v>
      </c>
      <c r="B2566" s="26" t="s">
        <v>12</v>
      </c>
      <c r="C2566">
        <v>177</v>
      </c>
    </row>
    <row r="2567" spans="1:3" x14ac:dyDescent="0.25">
      <c r="A2567" s="26" t="s">
        <v>102</v>
      </c>
      <c r="B2567" s="26" t="s">
        <v>13</v>
      </c>
      <c r="C2567">
        <v>218</v>
      </c>
    </row>
    <row r="2568" spans="1:3" x14ac:dyDescent="0.25">
      <c r="A2568" s="26" t="s">
        <v>102</v>
      </c>
      <c r="B2568" s="26" t="s">
        <v>14</v>
      </c>
      <c r="C2568">
        <v>197</v>
      </c>
    </row>
    <row r="2569" spans="1:3" x14ac:dyDescent="0.25">
      <c r="A2569" s="26" t="s">
        <v>102</v>
      </c>
      <c r="B2569" s="26" t="s">
        <v>15</v>
      </c>
      <c r="C2569">
        <v>189</v>
      </c>
    </row>
    <row r="2570" spans="1:3" x14ac:dyDescent="0.25">
      <c r="A2570" s="26" t="s">
        <v>102</v>
      </c>
      <c r="B2570" s="26" t="s">
        <v>16</v>
      </c>
      <c r="C2570">
        <v>274</v>
      </c>
    </row>
    <row r="2571" spans="1:3" x14ac:dyDescent="0.25">
      <c r="A2571" s="26" t="s">
        <v>102</v>
      </c>
      <c r="B2571" s="26" t="s">
        <v>17</v>
      </c>
      <c r="C2571">
        <v>396</v>
      </c>
    </row>
    <row r="2572" spans="1:3" x14ac:dyDescent="0.25">
      <c r="A2572" s="26" t="s">
        <v>102</v>
      </c>
      <c r="B2572" s="26" t="s">
        <v>18</v>
      </c>
      <c r="C2572">
        <v>477</v>
      </c>
    </row>
    <row r="2573" spans="1:3" x14ac:dyDescent="0.25">
      <c r="A2573" s="26" t="s">
        <v>102</v>
      </c>
      <c r="B2573" s="26" t="s">
        <v>19</v>
      </c>
      <c r="C2573">
        <v>470</v>
      </c>
    </row>
    <row r="2574" spans="1:3" x14ac:dyDescent="0.25">
      <c r="A2574" s="26" t="s">
        <v>102</v>
      </c>
      <c r="B2574" s="26" t="s">
        <v>20</v>
      </c>
      <c r="C2574">
        <v>507</v>
      </c>
    </row>
    <row r="2575" spans="1:3" x14ac:dyDescent="0.25">
      <c r="A2575" s="26" t="s">
        <v>102</v>
      </c>
      <c r="B2575" s="26" t="s">
        <v>21</v>
      </c>
      <c r="C2575">
        <v>497</v>
      </c>
    </row>
    <row r="2576" spans="1:3" x14ac:dyDescent="0.25">
      <c r="A2576" s="26" t="s">
        <v>102</v>
      </c>
      <c r="B2576" s="26" t="s">
        <v>22</v>
      </c>
      <c r="C2576">
        <v>323</v>
      </c>
    </row>
    <row r="2577" spans="1:3" x14ac:dyDescent="0.25">
      <c r="A2577" s="26" t="s">
        <v>102</v>
      </c>
      <c r="B2577" s="26" t="s">
        <v>23</v>
      </c>
      <c r="C2577">
        <v>410</v>
      </c>
    </row>
    <row r="2578" spans="1:3" x14ac:dyDescent="0.25">
      <c r="A2578" s="26" t="s">
        <v>102</v>
      </c>
      <c r="B2578" s="26" t="s">
        <v>24</v>
      </c>
      <c r="C2578">
        <v>169</v>
      </c>
    </row>
    <row r="2579" spans="1:3" x14ac:dyDescent="0.25">
      <c r="A2579" s="26" t="s">
        <v>102</v>
      </c>
      <c r="B2579" s="26" t="s">
        <v>25</v>
      </c>
      <c r="C2579">
        <v>225</v>
      </c>
    </row>
    <row r="2580" spans="1:3" x14ac:dyDescent="0.25">
      <c r="A2580" s="26" t="s">
        <v>102</v>
      </c>
      <c r="B2580" s="26" t="s">
        <v>26</v>
      </c>
      <c r="C2580">
        <v>304</v>
      </c>
    </row>
    <row r="2581" spans="1:3" x14ac:dyDescent="0.25">
      <c r="A2581" s="26" t="s">
        <v>102</v>
      </c>
      <c r="B2581" s="26" t="s">
        <v>27</v>
      </c>
      <c r="C2581">
        <v>282</v>
      </c>
    </row>
    <row r="2582" spans="1:3" x14ac:dyDescent="0.25">
      <c r="A2582" s="26" t="s">
        <v>102</v>
      </c>
      <c r="B2582" s="26" t="s">
        <v>28</v>
      </c>
      <c r="C2582">
        <v>238</v>
      </c>
    </row>
    <row r="2583" spans="1:3" x14ac:dyDescent="0.25">
      <c r="A2583" s="26" t="s">
        <v>102</v>
      </c>
      <c r="B2583" s="26" t="s">
        <v>29</v>
      </c>
      <c r="C2583">
        <v>325</v>
      </c>
    </row>
    <row r="2584" spans="1:3" x14ac:dyDescent="0.25">
      <c r="A2584" s="26" t="s">
        <v>102</v>
      </c>
      <c r="B2584" s="26" t="s">
        <v>30</v>
      </c>
      <c r="C2584">
        <v>193</v>
      </c>
    </row>
    <row r="2585" spans="1:3" x14ac:dyDescent="0.25">
      <c r="A2585" s="26" t="s">
        <v>102</v>
      </c>
      <c r="B2585" s="26" t="s">
        <v>31</v>
      </c>
      <c r="C2585">
        <v>213</v>
      </c>
    </row>
    <row r="2586" spans="1:3" x14ac:dyDescent="0.25">
      <c r="A2586" s="26" t="s">
        <v>102</v>
      </c>
      <c r="B2586" s="26" t="s">
        <v>32</v>
      </c>
      <c r="C2586">
        <v>207</v>
      </c>
    </row>
    <row r="2587" spans="1:3" x14ac:dyDescent="0.25">
      <c r="A2587" s="26" t="s">
        <v>102</v>
      </c>
      <c r="B2587" s="26" t="s">
        <v>33</v>
      </c>
      <c r="C2587">
        <v>202</v>
      </c>
    </row>
    <row r="2588" spans="1:3" x14ac:dyDescent="0.25">
      <c r="A2588" s="26" t="s">
        <v>102</v>
      </c>
      <c r="B2588" s="26" t="s">
        <v>34</v>
      </c>
      <c r="C2588">
        <v>278</v>
      </c>
    </row>
    <row r="2589" spans="1:3" x14ac:dyDescent="0.25">
      <c r="A2589" s="26" t="s">
        <v>102</v>
      </c>
      <c r="B2589" s="26" t="s">
        <v>35</v>
      </c>
      <c r="C2589">
        <v>366</v>
      </c>
    </row>
    <row r="2590" spans="1:3" x14ac:dyDescent="0.25">
      <c r="A2590" s="26" t="s">
        <v>102</v>
      </c>
      <c r="B2590" s="26" t="s">
        <v>36</v>
      </c>
      <c r="C2590">
        <v>141</v>
      </c>
    </row>
    <row r="2591" spans="1:3" x14ac:dyDescent="0.25">
      <c r="A2591" s="26" t="s">
        <v>102</v>
      </c>
      <c r="B2591" s="26" t="s">
        <v>37</v>
      </c>
      <c r="C2591">
        <v>259</v>
      </c>
    </row>
    <row r="2592" spans="1:3" x14ac:dyDescent="0.25">
      <c r="A2592" s="26" t="s">
        <v>102</v>
      </c>
      <c r="B2592" s="26" t="s">
        <v>38</v>
      </c>
      <c r="C2592">
        <v>441</v>
      </c>
    </row>
    <row r="2593" spans="1:3" x14ac:dyDescent="0.25">
      <c r="A2593" s="26" t="s">
        <v>102</v>
      </c>
      <c r="B2593" s="26" t="s">
        <v>39</v>
      </c>
      <c r="C2593">
        <v>115</v>
      </c>
    </row>
    <row r="2594" spans="1:3" x14ac:dyDescent="0.25">
      <c r="A2594" s="26" t="s">
        <v>102</v>
      </c>
      <c r="B2594" s="26" t="s">
        <v>40</v>
      </c>
      <c r="C2594">
        <v>48</v>
      </c>
    </row>
    <row r="2595" spans="1:3" x14ac:dyDescent="0.25">
      <c r="A2595" s="26" t="s">
        <v>102</v>
      </c>
      <c r="B2595" s="26" t="s">
        <v>41</v>
      </c>
      <c r="C2595">
        <v>109</v>
      </c>
    </row>
    <row r="2596" spans="1:3" x14ac:dyDescent="0.25">
      <c r="A2596" s="26" t="s">
        <v>102</v>
      </c>
      <c r="B2596" s="26" t="s">
        <v>42</v>
      </c>
      <c r="C2596">
        <v>158</v>
      </c>
    </row>
    <row r="2597" spans="1:3" x14ac:dyDescent="0.25">
      <c r="A2597" s="26" t="s">
        <v>102</v>
      </c>
      <c r="B2597" s="26" t="s">
        <v>43</v>
      </c>
      <c r="C2597">
        <v>212</v>
      </c>
    </row>
    <row r="2598" spans="1:3" x14ac:dyDescent="0.25">
      <c r="A2598" s="26" t="s">
        <v>103</v>
      </c>
      <c r="B2598" s="26" t="s">
        <v>0</v>
      </c>
      <c r="C2598">
        <v>361</v>
      </c>
    </row>
    <row r="2599" spans="1:3" x14ac:dyDescent="0.25">
      <c r="A2599" s="26" t="s">
        <v>103</v>
      </c>
      <c r="B2599" s="26" t="s">
        <v>1</v>
      </c>
      <c r="C2599">
        <v>415</v>
      </c>
    </row>
    <row r="2600" spans="1:3" x14ac:dyDescent="0.25">
      <c r="A2600" s="26" t="s">
        <v>103</v>
      </c>
      <c r="B2600" s="26" t="s">
        <v>2</v>
      </c>
      <c r="C2600">
        <v>422</v>
      </c>
    </row>
    <row r="2601" spans="1:3" x14ac:dyDescent="0.25">
      <c r="A2601" s="26" t="s">
        <v>103</v>
      </c>
      <c r="B2601" s="26" t="s">
        <v>3</v>
      </c>
      <c r="C2601">
        <v>400</v>
      </c>
    </row>
    <row r="2602" spans="1:3" x14ac:dyDescent="0.25">
      <c r="A2602" s="26" t="s">
        <v>103</v>
      </c>
      <c r="B2602" s="26" t="s">
        <v>4</v>
      </c>
      <c r="C2602">
        <v>298</v>
      </c>
    </row>
    <row r="2603" spans="1:3" x14ac:dyDescent="0.25">
      <c r="A2603" s="26" t="s">
        <v>103</v>
      </c>
      <c r="B2603" s="26" t="s">
        <v>5</v>
      </c>
      <c r="C2603">
        <v>366</v>
      </c>
    </row>
    <row r="2604" spans="1:3" x14ac:dyDescent="0.25">
      <c r="A2604" s="26" t="s">
        <v>103</v>
      </c>
      <c r="B2604" s="26" t="s">
        <v>6</v>
      </c>
      <c r="C2604">
        <v>333</v>
      </c>
    </row>
    <row r="2605" spans="1:3" x14ac:dyDescent="0.25">
      <c r="A2605" s="26" t="s">
        <v>103</v>
      </c>
      <c r="B2605" s="26" t="s">
        <v>7</v>
      </c>
      <c r="C2605">
        <v>389</v>
      </c>
    </row>
    <row r="2606" spans="1:3" x14ac:dyDescent="0.25">
      <c r="A2606" s="26" t="s">
        <v>103</v>
      </c>
      <c r="B2606" s="26" t="s">
        <v>8</v>
      </c>
      <c r="C2606">
        <v>471</v>
      </c>
    </row>
    <row r="2607" spans="1:3" x14ac:dyDescent="0.25">
      <c r="A2607" s="26" t="s">
        <v>103</v>
      </c>
      <c r="B2607" s="26" t="s">
        <v>9</v>
      </c>
      <c r="C2607">
        <v>463</v>
      </c>
    </row>
    <row r="2608" spans="1:3" x14ac:dyDescent="0.25">
      <c r="A2608" s="26" t="s">
        <v>103</v>
      </c>
      <c r="B2608" s="26" t="s">
        <v>10</v>
      </c>
      <c r="C2608">
        <v>503</v>
      </c>
    </row>
    <row r="2609" spans="1:3" x14ac:dyDescent="0.25">
      <c r="A2609" s="26" t="s">
        <v>103</v>
      </c>
      <c r="B2609" s="26" t="s">
        <v>11</v>
      </c>
      <c r="C2609">
        <v>549</v>
      </c>
    </row>
    <row r="2610" spans="1:3" x14ac:dyDescent="0.25">
      <c r="A2610" s="26" t="s">
        <v>103</v>
      </c>
      <c r="B2610" s="26" t="s">
        <v>12</v>
      </c>
      <c r="C2610">
        <v>307</v>
      </c>
    </row>
    <row r="2611" spans="1:3" x14ac:dyDescent="0.25">
      <c r="A2611" s="26" t="s">
        <v>103</v>
      </c>
      <c r="B2611" s="26" t="s">
        <v>13</v>
      </c>
      <c r="C2611">
        <v>467</v>
      </c>
    </row>
    <row r="2612" spans="1:3" x14ac:dyDescent="0.25">
      <c r="A2612" s="26" t="s">
        <v>103</v>
      </c>
      <c r="B2612" s="26" t="s">
        <v>14</v>
      </c>
      <c r="C2612">
        <v>509</v>
      </c>
    </row>
    <row r="2613" spans="1:3" x14ac:dyDescent="0.25">
      <c r="A2613" s="26" t="s">
        <v>103</v>
      </c>
      <c r="B2613" s="26" t="s">
        <v>15</v>
      </c>
      <c r="C2613">
        <v>278</v>
      </c>
    </row>
    <row r="2614" spans="1:3" x14ac:dyDescent="0.25">
      <c r="A2614" s="26" t="s">
        <v>103</v>
      </c>
      <c r="B2614" s="26" t="s">
        <v>16</v>
      </c>
      <c r="C2614">
        <v>411</v>
      </c>
    </row>
    <row r="2615" spans="1:3" x14ac:dyDescent="0.25">
      <c r="A2615" s="26" t="s">
        <v>103</v>
      </c>
      <c r="B2615" s="26" t="s">
        <v>17</v>
      </c>
      <c r="C2615">
        <v>584</v>
      </c>
    </row>
    <row r="2616" spans="1:3" x14ac:dyDescent="0.25">
      <c r="A2616" s="26" t="s">
        <v>103</v>
      </c>
      <c r="B2616" s="26" t="s">
        <v>18</v>
      </c>
      <c r="C2616">
        <v>776</v>
      </c>
    </row>
    <row r="2617" spans="1:3" x14ac:dyDescent="0.25">
      <c r="A2617" s="26" t="s">
        <v>103</v>
      </c>
      <c r="B2617" s="26" t="s">
        <v>19</v>
      </c>
      <c r="C2617">
        <v>884</v>
      </c>
    </row>
    <row r="2618" spans="1:3" x14ac:dyDescent="0.25">
      <c r="A2618" s="26" t="s">
        <v>103</v>
      </c>
      <c r="B2618" s="26" t="s">
        <v>20</v>
      </c>
      <c r="C2618">
        <v>829</v>
      </c>
    </row>
    <row r="2619" spans="1:3" x14ac:dyDescent="0.25">
      <c r="A2619" s="26" t="s">
        <v>103</v>
      </c>
      <c r="B2619" s="26" t="s">
        <v>21</v>
      </c>
      <c r="C2619">
        <v>1011</v>
      </c>
    </row>
    <row r="2620" spans="1:3" x14ac:dyDescent="0.25">
      <c r="A2620" s="26" t="s">
        <v>103</v>
      </c>
      <c r="B2620" s="26" t="s">
        <v>22</v>
      </c>
      <c r="C2620">
        <v>724</v>
      </c>
    </row>
    <row r="2621" spans="1:3" x14ac:dyDescent="0.25">
      <c r="A2621" s="26" t="s">
        <v>103</v>
      </c>
      <c r="B2621" s="26" t="s">
        <v>23</v>
      </c>
      <c r="C2621">
        <v>825</v>
      </c>
    </row>
    <row r="2622" spans="1:3" x14ac:dyDescent="0.25">
      <c r="A2622" s="26" t="s">
        <v>103</v>
      </c>
      <c r="B2622" s="26" t="s">
        <v>24</v>
      </c>
      <c r="C2622">
        <v>382</v>
      </c>
    </row>
    <row r="2623" spans="1:3" x14ac:dyDescent="0.25">
      <c r="A2623" s="26" t="s">
        <v>103</v>
      </c>
      <c r="B2623" s="26" t="s">
        <v>25</v>
      </c>
      <c r="C2623">
        <v>577</v>
      </c>
    </row>
    <row r="2624" spans="1:3" x14ac:dyDescent="0.25">
      <c r="A2624" s="26" t="s">
        <v>103</v>
      </c>
      <c r="B2624" s="26" t="s">
        <v>26</v>
      </c>
      <c r="C2624">
        <v>647</v>
      </c>
    </row>
    <row r="2625" spans="1:3" x14ac:dyDescent="0.25">
      <c r="A2625" s="26" t="s">
        <v>103</v>
      </c>
      <c r="B2625" s="26" t="s">
        <v>27</v>
      </c>
      <c r="C2625">
        <v>710</v>
      </c>
    </row>
    <row r="2626" spans="1:3" x14ac:dyDescent="0.25">
      <c r="A2626" s="26" t="s">
        <v>103</v>
      </c>
      <c r="B2626" s="26" t="s">
        <v>28</v>
      </c>
      <c r="C2626">
        <v>684</v>
      </c>
    </row>
    <row r="2627" spans="1:3" x14ac:dyDescent="0.25">
      <c r="A2627" s="26" t="s">
        <v>103</v>
      </c>
      <c r="B2627" s="26" t="s">
        <v>29</v>
      </c>
      <c r="C2627">
        <v>1032</v>
      </c>
    </row>
    <row r="2628" spans="1:3" x14ac:dyDescent="0.25">
      <c r="A2628" s="26" t="s">
        <v>103</v>
      </c>
      <c r="B2628" s="26" t="s">
        <v>30</v>
      </c>
      <c r="C2628">
        <v>486</v>
      </c>
    </row>
    <row r="2629" spans="1:3" x14ac:dyDescent="0.25">
      <c r="A2629" s="26" t="s">
        <v>103</v>
      </c>
      <c r="B2629" s="26" t="s">
        <v>31</v>
      </c>
      <c r="C2629">
        <v>522</v>
      </c>
    </row>
    <row r="2630" spans="1:3" x14ac:dyDescent="0.25">
      <c r="A2630" s="26" t="s">
        <v>103</v>
      </c>
      <c r="B2630" s="26" t="s">
        <v>32</v>
      </c>
      <c r="C2630">
        <v>688</v>
      </c>
    </row>
    <row r="2631" spans="1:3" x14ac:dyDescent="0.25">
      <c r="A2631" s="26" t="s">
        <v>103</v>
      </c>
      <c r="B2631" s="26" t="s">
        <v>33</v>
      </c>
      <c r="C2631">
        <v>707</v>
      </c>
    </row>
    <row r="2632" spans="1:3" x14ac:dyDescent="0.25">
      <c r="A2632" s="26" t="s">
        <v>103</v>
      </c>
      <c r="B2632" s="26" t="s">
        <v>34</v>
      </c>
      <c r="C2632">
        <v>780</v>
      </c>
    </row>
    <row r="2633" spans="1:3" x14ac:dyDescent="0.25">
      <c r="A2633" s="26" t="s">
        <v>103</v>
      </c>
      <c r="B2633" s="26" t="s">
        <v>35</v>
      </c>
      <c r="C2633">
        <v>909</v>
      </c>
    </row>
    <row r="2634" spans="1:3" x14ac:dyDescent="0.25">
      <c r="A2634" s="26" t="s">
        <v>103</v>
      </c>
      <c r="B2634" s="26" t="s">
        <v>36</v>
      </c>
      <c r="C2634">
        <v>540</v>
      </c>
    </row>
    <row r="2635" spans="1:3" x14ac:dyDescent="0.25">
      <c r="A2635" s="26" t="s">
        <v>103</v>
      </c>
      <c r="B2635" s="26" t="s">
        <v>37</v>
      </c>
      <c r="C2635">
        <v>711</v>
      </c>
    </row>
    <row r="2636" spans="1:3" x14ac:dyDescent="0.25">
      <c r="A2636" s="26" t="s">
        <v>103</v>
      </c>
      <c r="B2636" s="26" t="s">
        <v>38</v>
      </c>
      <c r="C2636">
        <v>799</v>
      </c>
    </row>
    <row r="2637" spans="1:3" x14ac:dyDescent="0.25">
      <c r="A2637" s="26" t="s">
        <v>103</v>
      </c>
      <c r="B2637" s="26" t="s">
        <v>39</v>
      </c>
      <c r="C2637">
        <v>227</v>
      </c>
    </row>
    <row r="2638" spans="1:3" x14ac:dyDescent="0.25">
      <c r="A2638" s="26" t="s">
        <v>103</v>
      </c>
      <c r="B2638" s="26" t="s">
        <v>40</v>
      </c>
      <c r="C2638">
        <v>179</v>
      </c>
    </row>
    <row r="2639" spans="1:3" x14ac:dyDescent="0.25">
      <c r="A2639" s="26" t="s">
        <v>103</v>
      </c>
      <c r="B2639" s="26" t="s">
        <v>41</v>
      </c>
      <c r="C2639">
        <v>318</v>
      </c>
    </row>
    <row r="2640" spans="1:3" x14ac:dyDescent="0.25">
      <c r="A2640" s="26" t="s">
        <v>103</v>
      </c>
      <c r="B2640" s="26" t="s">
        <v>42</v>
      </c>
      <c r="C2640">
        <v>375</v>
      </c>
    </row>
    <row r="2641" spans="1:3" x14ac:dyDescent="0.25">
      <c r="A2641" s="26" t="s">
        <v>103</v>
      </c>
      <c r="B2641" s="26" t="s">
        <v>43</v>
      </c>
      <c r="C2641">
        <v>367</v>
      </c>
    </row>
    <row r="2642" spans="1:3" x14ac:dyDescent="0.25">
      <c r="A2642" s="26" t="s">
        <v>104</v>
      </c>
      <c r="B2642" s="26" t="s">
        <v>0</v>
      </c>
      <c r="C2642">
        <v>271</v>
      </c>
    </row>
    <row r="2643" spans="1:3" x14ac:dyDescent="0.25">
      <c r="A2643" s="26" t="s">
        <v>104</v>
      </c>
      <c r="B2643" s="26" t="s">
        <v>1</v>
      </c>
      <c r="C2643">
        <v>328</v>
      </c>
    </row>
    <row r="2644" spans="1:3" x14ac:dyDescent="0.25">
      <c r="A2644" s="26" t="s">
        <v>104</v>
      </c>
      <c r="B2644" s="26" t="s">
        <v>2</v>
      </c>
      <c r="C2644">
        <v>359</v>
      </c>
    </row>
    <row r="2645" spans="1:3" x14ac:dyDescent="0.25">
      <c r="A2645" s="26" t="s">
        <v>104</v>
      </c>
      <c r="B2645" s="26" t="s">
        <v>3</v>
      </c>
      <c r="C2645">
        <v>382</v>
      </c>
    </row>
    <row r="2646" spans="1:3" x14ac:dyDescent="0.25">
      <c r="A2646" s="26" t="s">
        <v>104</v>
      </c>
      <c r="B2646" s="26" t="s">
        <v>4</v>
      </c>
      <c r="C2646">
        <v>283</v>
      </c>
    </row>
    <row r="2647" spans="1:3" x14ac:dyDescent="0.25">
      <c r="A2647" s="26" t="s">
        <v>104</v>
      </c>
      <c r="B2647" s="26" t="s">
        <v>5</v>
      </c>
      <c r="C2647">
        <v>386</v>
      </c>
    </row>
    <row r="2648" spans="1:3" x14ac:dyDescent="0.25">
      <c r="A2648" s="26" t="s">
        <v>104</v>
      </c>
      <c r="B2648" s="26" t="s">
        <v>6</v>
      </c>
      <c r="C2648">
        <v>375</v>
      </c>
    </row>
    <row r="2649" spans="1:3" x14ac:dyDescent="0.25">
      <c r="A2649" s="26" t="s">
        <v>104</v>
      </c>
      <c r="B2649" s="26" t="s">
        <v>7</v>
      </c>
      <c r="C2649">
        <v>418</v>
      </c>
    </row>
    <row r="2650" spans="1:3" x14ac:dyDescent="0.25">
      <c r="A2650" s="26" t="s">
        <v>104</v>
      </c>
      <c r="B2650" s="26" t="s">
        <v>8</v>
      </c>
      <c r="C2650">
        <v>437</v>
      </c>
    </row>
    <row r="2651" spans="1:3" x14ac:dyDescent="0.25">
      <c r="A2651" s="26" t="s">
        <v>104</v>
      </c>
      <c r="B2651" s="26" t="s">
        <v>9</v>
      </c>
      <c r="C2651">
        <v>429</v>
      </c>
    </row>
    <row r="2652" spans="1:3" x14ac:dyDescent="0.25">
      <c r="A2652" s="26" t="s">
        <v>104</v>
      </c>
      <c r="B2652" s="26" t="s">
        <v>10</v>
      </c>
      <c r="C2652">
        <v>392</v>
      </c>
    </row>
    <row r="2653" spans="1:3" x14ac:dyDescent="0.25">
      <c r="A2653" s="26" t="s">
        <v>104</v>
      </c>
      <c r="B2653" s="26" t="s">
        <v>11</v>
      </c>
      <c r="C2653">
        <v>370</v>
      </c>
    </row>
    <row r="2654" spans="1:3" x14ac:dyDescent="0.25">
      <c r="A2654" s="26" t="s">
        <v>104</v>
      </c>
      <c r="B2654" s="26" t="s">
        <v>12</v>
      </c>
      <c r="C2654">
        <v>182</v>
      </c>
    </row>
    <row r="2655" spans="1:3" x14ac:dyDescent="0.25">
      <c r="A2655" s="26" t="s">
        <v>104</v>
      </c>
      <c r="B2655" s="26" t="s">
        <v>13</v>
      </c>
      <c r="C2655">
        <v>262</v>
      </c>
    </row>
    <row r="2656" spans="1:3" x14ac:dyDescent="0.25">
      <c r="A2656" s="26" t="s">
        <v>104</v>
      </c>
      <c r="B2656" s="26" t="s">
        <v>14</v>
      </c>
      <c r="C2656">
        <v>304</v>
      </c>
    </row>
    <row r="2657" spans="1:3" x14ac:dyDescent="0.25">
      <c r="A2657" s="26" t="s">
        <v>104</v>
      </c>
      <c r="B2657" s="26" t="s">
        <v>15</v>
      </c>
      <c r="C2657">
        <v>202</v>
      </c>
    </row>
    <row r="2658" spans="1:3" x14ac:dyDescent="0.25">
      <c r="A2658" s="26" t="s">
        <v>104</v>
      </c>
      <c r="B2658" s="26" t="s">
        <v>16</v>
      </c>
      <c r="C2658">
        <v>383</v>
      </c>
    </row>
    <row r="2659" spans="1:3" x14ac:dyDescent="0.25">
      <c r="A2659" s="26" t="s">
        <v>104</v>
      </c>
      <c r="B2659" s="26" t="s">
        <v>17</v>
      </c>
      <c r="C2659">
        <v>551</v>
      </c>
    </row>
    <row r="2660" spans="1:3" x14ac:dyDescent="0.25">
      <c r="A2660" s="26" t="s">
        <v>104</v>
      </c>
      <c r="B2660" s="26" t="s">
        <v>18</v>
      </c>
      <c r="C2660">
        <v>610</v>
      </c>
    </row>
    <row r="2661" spans="1:3" x14ac:dyDescent="0.25">
      <c r="A2661" s="26" t="s">
        <v>104</v>
      </c>
      <c r="B2661" s="26" t="s">
        <v>19</v>
      </c>
      <c r="C2661">
        <v>663</v>
      </c>
    </row>
    <row r="2662" spans="1:3" x14ac:dyDescent="0.25">
      <c r="A2662" s="26" t="s">
        <v>104</v>
      </c>
      <c r="B2662" s="26" t="s">
        <v>20</v>
      </c>
      <c r="C2662">
        <v>636</v>
      </c>
    </row>
    <row r="2663" spans="1:3" x14ac:dyDescent="0.25">
      <c r="A2663" s="26" t="s">
        <v>104</v>
      </c>
      <c r="B2663" s="26" t="s">
        <v>21</v>
      </c>
      <c r="C2663">
        <v>601</v>
      </c>
    </row>
    <row r="2664" spans="1:3" x14ac:dyDescent="0.25">
      <c r="A2664" s="26" t="s">
        <v>104</v>
      </c>
      <c r="B2664" s="26" t="s">
        <v>22</v>
      </c>
      <c r="C2664">
        <v>478</v>
      </c>
    </row>
    <row r="2665" spans="1:3" x14ac:dyDescent="0.25">
      <c r="A2665" s="26" t="s">
        <v>104</v>
      </c>
      <c r="B2665" s="26" t="s">
        <v>23</v>
      </c>
      <c r="C2665">
        <v>536</v>
      </c>
    </row>
    <row r="2666" spans="1:3" x14ac:dyDescent="0.25">
      <c r="A2666" s="26" t="s">
        <v>104</v>
      </c>
      <c r="B2666" s="26" t="s">
        <v>24</v>
      </c>
      <c r="C2666">
        <v>301</v>
      </c>
    </row>
    <row r="2667" spans="1:3" x14ac:dyDescent="0.25">
      <c r="A2667" s="26" t="s">
        <v>104</v>
      </c>
      <c r="B2667" s="26" t="s">
        <v>25</v>
      </c>
      <c r="C2667">
        <v>417</v>
      </c>
    </row>
    <row r="2668" spans="1:3" x14ac:dyDescent="0.25">
      <c r="A2668" s="26" t="s">
        <v>104</v>
      </c>
      <c r="B2668" s="26" t="s">
        <v>26</v>
      </c>
      <c r="C2668">
        <v>453</v>
      </c>
    </row>
    <row r="2669" spans="1:3" x14ac:dyDescent="0.25">
      <c r="A2669" s="26" t="s">
        <v>104</v>
      </c>
      <c r="B2669" s="26" t="s">
        <v>27</v>
      </c>
      <c r="C2669">
        <v>564</v>
      </c>
    </row>
    <row r="2670" spans="1:3" x14ac:dyDescent="0.25">
      <c r="A2670" s="26" t="s">
        <v>104</v>
      </c>
      <c r="B2670" s="26" t="s">
        <v>28</v>
      </c>
      <c r="C2670">
        <v>419</v>
      </c>
    </row>
    <row r="2671" spans="1:3" x14ac:dyDescent="0.25">
      <c r="A2671" s="26" t="s">
        <v>104</v>
      </c>
      <c r="B2671" s="26" t="s">
        <v>29</v>
      </c>
      <c r="C2671">
        <v>583</v>
      </c>
    </row>
    <row r="2672" spans="1:3" x14ac:dyDescent="0.25">
      <c r="A2672" s="26" t="s">
        <v>104</v>
      </c>
      <c r="B2672" s="26" t="s">
        <v>30</v>
      </c>
      <c r="C2672">
        <v>375</v>
      </c>
    </row>
    <row r="2673" spans="1:3" x14ac:dyDescent="0.25">
      <c r="A2673" s="26" t="s">
        <v>104</v>
      </c>
      <c r="B2673" s="26" t="s">
        <v>31</v>
      </c>
      <c r="C2673">
        <v>350</v>
      </c>
    </row>
    <row r="2674" spans="1:3" x14ac:dyDescent="0.25">
      <c r="A2674" s="26" t="s">
        <v>104</v>
      </c>
      <c r="B2674" s="26" t="s">
        <v>32</v>
      </c>
      <c r="C2674">
        <v>400</v>
      </c>
    </row>
    <row r="2675" spans="1:3" x14ac:dyDescent="0.25">
      <c r="A2675" s="26" t="s">
        <v>104</v>
      </c>
      <c r="B2675" s="26" t="s">
        <v>33</v>
      </c>
      <c r="C2675">
        <v>568</v>
      </c>
    </row>
    <row r="2676" spans="1:3" x14ac:dyDescent="0.25">
      <c r="A2676" s="26" t="s">
        <v>104</v>
      </c>
      <c r="B2676" s="26" t="s">
        <v>34</v>
      </c>
      <c r="C2676">
        <v>510</v>
      </c>
    </row>
    <row r="2677" spans="1:3" x14ac:dyDescent="0.25">
      <c r="A2677" s="26" t="s">
        <v>104</v>
      </c>
      <c r="B2677" s="26" t="s">
        <v>35</v>
      </c>
      <c r="C2677">
        <v>616</v>
      </c>
    </row>
    <row r="2678" spans="1:3" x14ac:dyDescent="0.25">
      <c r="A2678" s="26" t="s">
        <v>104</v>
      </c>
      <c r="B2678" s="26" t="s">
        <v>36</v>
      </c>
      <c r="C2678">
        <v>309</v>
      </c>
    </row>
    <row r="2679" spans="1:3" x14ac:dyDescent="0.25">
      <c r="A2679" s="26" t="s">
        <v>104</v>
      </c>
      <c r="B2679" s="26" t="s">
        <v>37</v>
      </c>
      <c r="C2679">
        <v>425</v>
      </c>
    </row>
    <row r="2680" spans="1:3" x14ac:dyDescent="0.25">
      <c r="A2680" s="26" t="s">
        <v>104</v>
      </c>
      <c r="B2680" s="26" t="s">
        <v>38</v>
      </c>
      <c r="C2680">
        <v>930</v>
      </c>
    </row>
    <row r="2681" spans="1:3" x14ac:dyDescent="0.25">
      <c r="A2681" s="26" t="s">
        <v>104</v>
      </c>
      <c r="B2681" s="26" t="s">
        <v>39</v>
      </c>
      <c r="C2681">
        <v>382</v>
      </c>
    </row>
    <row r="2682" spans="1:3" x14ac:dyDescent="0.25">
      <c r="A2682" s="26" t="s">
        <v>104</v>
      </c>
      <c r="B2682" s="26" t="s">
        <v>40</v>
      </c>
      <c r="C2682">
        <v>171</v>
      </c>
    </row>
    <row r="2683" spans="1:3" x14ac:dyDescent="0.25">
      <c r="A2683" s="26" t="s">
        <v>104</v>
      </c>
      <c r="B2683" s="26" t="s">
        <v>41</v>
      </c>
      <c r="C2683">
        <v>168</v>
      </c>
    </row>
    <row r="2684" spans="1:3" x14ac:dyDescent="0.25">
      <c r="A2684" s="26" t="s">
        <v>104</v>
      </c>
      <c r="B2684" s="26" t="s">
        <v>42</v>
      </c>
      <c r="C2684">
        <v>245</v>
      </c>
    </row>
    <row r="2685" spans="1:3" x14ac:dyDescent="0.25">
      <c r="A2685" s="26" t="s">
        <v>104</v>
      </c>
      <c r="B2685" s="26" t="s">
        <v>43</v>
      </c>
      <c r="C2685">
        <v>319</v>
      </c>
    </row>
    <row r="2686" spans="1:3" x14ac:dyDescent="0.25">
      <c r="A2686" s="26" t="s">
        <v>105</v>
      </c>
      <c r="B2686" s="26" t="s">
        <v>0</v>
      </c>
      <c r="C2686">
        <v>190</v>
      </c>
    </row>
    <row r="2687" spans="1:3" x14ac:dyDescent="0.25">
      <c r="A2687" s="26" t="s">
        <v>105</v>
      </c>
      <c r="B2687" s="26" t="s">
        <v>1</v>
      </c>
      <c r="C2687">
        <v>227</v>
      </c>
    </row>
    <row r="2688" spans="1:3" x14ac:dyDescent="0.25">
      <c r="A2688" s="26" t="s">
        <v>105</v>
      </c>
      <c r="B2688" s="26" t="s">
        <v>2</v>
      </c>
      <c r="C2688">
        <v>226</v>
      </c>
    </row>
    <row r="2689" spans="1:3" x14ac:dyDescent="0.25">
      <c r="A2689" s="26" t="s">
        <v>105</v>
      </c>
      <c r="B2689" s="26" t="s">
        <v>3</v>
      </c>
      <c r="C2689">
        <v>265</v>
      </c>
    </row>
    <row r="2690" spans="1:3" x14ac:dyDescent="0.25">
      <c r="A2690" s="26" t="s">
        <v>105</v>
      </c>
      <c r="B2690" s="26" t="s">
        <v>4</v>
      </c>
      <c r="C2690">
        <v>192</v>
      </c>
    </row>
    <row r="2691" spans="1:3" x14ac:dyDescent="0.25">
      <c r="A2691" s="26" t="s">
        <v>105</v>
      </c>
      <c r="B2691" s="26" t="s">
        <v>5</v>
      </c>
      <c r="C2691">
        <v>245</v>
      </c>
    </row>
    <row r="2692" spans="1:3" x14ac:dyDescent="0.25">
      <c r="A2692" s="26" t="s">
        <v>105</v>
      </c>
      <c r="B2692" s="26" t="s">
        <v>6</v>
      </c>
      <c r="C2692">
        <v>221</v>
      </c>
    </row>
    <row r="2693" spans="1:3" x14ac:dyDescent="0.25">
      <c r="A2693" s="26" t="s">
        <v>105</v>
      </c>
      <c r="B2693" s="26" t="s">
        <v>7</v>
      </c>
      <c r="C2693">
        <v>224</v>
      </c>
    </row>
    <row r="2694" spans="1:3" x14ac:dyDescent="0.25">
      <c r="A2694" s="26" t="s">
        <v>105</v>
      </c>
      <c r="B2694" s="26" t="s">
        <v>8</v>
      </c>
      <c r="C2694">
        <v>272</v>
      </c>
    </row>
    <row r="2695" spans="1:3" x14ac:dyDescent="0.25">
      <c r="A2695" s="26" t="s">
        <v>105</v>
      </c>
      <c r="B2695" s="26" t="s">
        <v>9</v>
      </c>
      <c r="C2695">
        <v>250</v>
      </c>
    </row>
    <row r="2696" spans="1:3" x14ac:dyDescent="0.25">
      <c r="A2696" s="26" t="s">
        <v>105</v>
      </c>
      <c r="B2696" s="26" t="s">
        <v>10</v>
      </c>
      <c r="C2696">
        <v>259</v>
      </c>
    </row>
    <row r="2697" spans="1:3" x14ac:dyDescent="0.25">
      <c r="A2697" s="26" t="s">
        <v>105</v>
      </c>
      <c r="B2697" s="26" t="s">
        <v>11</v>
      </c>
      <c r="C2697">
        <v>279</v>
      </c>
    </row>
    <row r="2698" spans="1:3" x14ac:dyDescent="0.25">
      <c r="A2698" s="26" t="s">
        <v>105</v>
      </c>
      <c r="B2698" s="26" t="s">
        <v>12</v>
      </c>
      <c r="C2698">
        <v>193</v>
      </c>
    </row>
    <row r="2699" spans="1:3" x14ac:dyDescent="0.25">
      <c r="A2699" s="26" t="s">
        <v>105</v>
      </c>
      <c r="B2699" s="26" t="s">
        <v>13</v>
      </c>
      <c r="C2699">
        <v>271</v>
      </c>
    </row>
    <row r="2700" spans="1:3" x14ac:dyDescent="0.25">
      <c r="A2700" s="26" t="s">
        <v>105</v>
      </c>
      <c r="B2700" s="26" t="s">
        <v>14</v>
      </c>
      <c r="C2700">
        <v>282</v>
      </c>
    </row>
    <row r="2701" spans="1:3" x14ac:dyDescent="0.25">
      <c r="A2701" s="26" t="s">
        <v>105</v>
      </c>
      <c r="B2701" s="26" t="s">
        <v>15</v>
      </c>
      <c r="C2701">
        <v>174</v>
      </c>
    </row>
    <row r="2702" spans="1:3" x14ac:dyDescent="0.25">
      <c r="A2702" s="26" t="s">
        <v>105</v>
      </c>
      <c r="B2702" s="26" t="s">
        <v>16</v>
      </c>
      <c r="C2702">
        <v>269</v>
      </c>
    </row>
    <row r="2703" spans="1:3" x14ac:dyDescent="0.25">
      <c r="A2703" s="26" t="s">
        <v>105</v>
      </c>
      <c r="B2703" s="26" t="s">
        <v>17</v>
      </c>
      <c r="C2703">
        <v>339</v>
      </c>
    </row>
    <row r="2704" spans="1:3" x14ac:dyDescent="0.25">
      <c r="A2704" s="26" t="s">
        <v>105</v>
      </c>
      <c r="B2704" s="26" t="s">
        <v>18</v>
      </c>
      <c r="C2704">
        <v>523</v>
      </c>
    </row>
    <row r="2705" spans="1:3" x14ac:dyDescent="0.25">
      <c r="A2705" s="26" t="s">
        <v>105</v>
      </c>
      <c r="B2705" s="26" t="s">
        <v>19</v>
      </c>
      <c r="C2705">
        <v>511</v>
      </c>
    </row>
    <row r="2706" spans="1:3" x14ac:dyDescent="0.25">
      <c r="A2706" s="26" t="s">
        <v>105</v>
      </c>
      <c r="B2706" s="26" t="s">
        <v>20</v>
      </c>
      <c r="C2706">
        <v>614</v>
      </c>
    </row>
    <row r="2707" spans="1:3" x14ac:dyDescent="0.25">
      <c r="A2707" s="26" t="s">
        <v>105</v>
      </c>
      <c r="B2707" s="26" t="s">
        <v>21</v>
      </c>
      <c r="C2707">
        <v>727</v>
      </c>
    </row>
    <row r="2708" spans="1:3" x14ac:dyDescent="0.25">
      <c r="A2708" s="26" t="s">
        <v>105</v>
      </c>
      <c r="B2708" s="26" t="s">
        <v>22</v>
      </c>
      <c r="C2708">
        <v>650</v>
      </c>
    </row>
    <row r="2709" spans="1:3" x14ac:dyDescent="0.25">
      <c r="A2709" s="26" t="s">
        <v>105</v>
      </c>
      <c r="B2709" s="26" t="s">
        <v>23</v>
      </c>
      <c r="C2709">
        <v>651</v>
      </c>
    </row>
    <row r="2710" spans="1:3" x14ac:dyDescent="0.25">
      <c r="A2710" s="26" t="s">
        <v>105</v>
      </c>
      <c r="B2710" s="26" t="s">
        <v>24</v>
      </c>
      <c r="C2710">
        <v>315</v>
      </c>
    </row>
    <row r="2711" spans="1:3" x14ac:dyDescent="0.25">
      <c r="A2711" s="26" t="s">
        <v>105</v>
      </c>
      <c r="B2711" s="26" t="s">
        <v>25</v>
      </c>
      <c r="C2711">
        <v>368</v>
      </c>
    </row>
    <row r="2712" spans="1:3" x14ac:dyDescent="0.25">
      <c r="A2712" s="26" t="s">
        <v>105</v>
      </c>
      <c r="B2712" s="26" t="s">
        <v>26</v>
      </c>
      <c r="C2712">
        <v>478</v>
      </c>
    </row>
    <row r="2713" spans="1:3" x14ac:dyDescent="0.25">
      <c r="A2713" s="26" t="s">
        <v>105</v>
      </c>
      <c r="B2713" s="26" t="s">
        <v>27</v>
      </c>
      <c r="C2713">
        <v>517</v>
      </c>
    </row>
    <row r="2714" spans="1:3" x14ac:dyDescent="0.25">
      <c r="A2714" s="26" t="s">
        <v>105</v>
      </c>
      <c r="B2714" s="26" t="s">
        <v>28</v>
      </c>
      <c r="C2714">
        <v>431</v>
      </c>
    </row>
    <row r="2715" spans="1:3" x14ac:dyDescent="0.25">
      <c r="A2715" s="26" t="s">
        <v>105</v>
      </c>
      <c r="B2715" s="26" t="s">
        <v>29</v>
      </c>
      <c r="C2715">
        <v>648</v>
      </c>
    </row>
    <row r="2716" spans="1:3" x14ac:dyDescent="0.25">
      <c r="A2716" s="26" t="s">
        <v>105</v>
      </c>
      <c r="B2716" s="26" t="s">
        <v>30</v>
      </c>
      <c r="C2716">
        <v>303</v>
      </c>
    </row>
    <row r="2717" spans="1:3" x14ac:dyDescent="0.25">
      <c r="A2717" s="26" t="s">
        <v>105</v>
      </c>
      <c r="B2717" s="26" t="s">
        <v>31</v>
      </c>
      <c r="C2717">
        <v>392</v>
      </c>
    </row>
    <row r="2718" spans="1:3" x14ac:dyDescent="0.25">
      <c r="A2718" s="26" t="s">
        <v>105</v>
      </c>
      <c r="B2718" s="26" t="s">
        <v>32</v>
      </c>
      <c r="C2718">
        <v>477</v>
      </c>
    </row>
    <row r="2719" spans="1:3" x14ac:dyDescent="0.25">
      <c r="A2719" s="26" t="s">
        <v>105</v>
      </c>
      <c r="B2719" s="26" t="s">
        <v>33</v>
      </c>
      <c r="C2719">
        <v>443</v>
      </c>
    </row>
    <row r="2720" spans="1:3" x14ac:dyDescent="0.25">
      <c r="A2720" s="26" t="s">
        <v>105</v>
      </c>
      <c r="B2720" s="26" t="s">
        <v>34</v>
      </c>
      <c r="C2720">
        <v>613</v>
      </c>
    </row>
    <row r="2721" spans="1:3" x14ac:dyDescent="0.25">
      <c r="A2721" s="26" t="s">
        <v>105</v>
      </c>
      <c r="B2721" s="26" t="s">
        <v>35</v>
      </c>
      <c r="C2721">
        <v>821</v>
      </c>
    </row>
    <row r="2722" spans="1:3" x14ac:dyDescent="0.25">
      <c r="A2722" s="26" t="s">
        <v>105</v>
      </c>
      <c r="B2722" s="26" t="s">
        <v>36</v>
      </c>
      <c r="C2722">
        <v>409</v>
      </c>
    </row>
    <row r="2723" spans="1:3" x14ac:dyDescent="0.25">
      <c r="A2723" s="26" t="s">
        <v>105</v>
      </c>
      <c r="B2723" s="26" t="s">
        <v>37</v>
      </c>
      <c r="C2723">
        <v>548</v>
      </c>
    </row>
    <row r="2724" spans="1:3" x14ac:dyDescent="0.25">
      <c r="A2724" s="26" t="s">
        <v>105</v>
      </c>
      <c r="B2724" s="26" t="s">
        <v>38</v>
      </c>
      <c r="C2724">
        <v>822</v>
      </c>
    </row>
    <row r="2725" spans="1:3" x14ac:dyDescent="0.25">
      <c r="A2725" s="26" t="s">
        <v>105</v>
      </c>
      <c r="B2725" s="26" t="s">
        <v>39</v>
      </c>
      <c r="C2725">
        <v>191</v>
      </c>
    </row>
    <row r="2726" spans="1:3" x14ac:dyDescent="0.25">
      <c r="A2726" s="26" t="s">
        <v>105</v>
      </c>
      <c r="B2726" s="26" t="s">
        <v>40</v>
      </c>
      <c r="C2726">
        <v>119</v>
      </c>
    </row>
    <row r="2727" spans="1:3" x14ac:dyDescent="0.25">
      <c r="A2727" s="26" t="s">
        <v>105</v>
      </c>
      <c r="B2727" s="26" t="s">
        <v>41</v>
      </c>
      <c r="C2727">
        <v>188</v>
      </c>
    </row>
    <row r="2728" spans="1:3" x14ac:dyDescent="0.25">
      <c r="A2728" s="26" t="s">
        <v>105</v>
      </c>
      <c r="B2728" s="26" t="s">
        <v>42</v>
      </c>
      <c r="C2728">
        <v>272</v>
      </c>
    </row>
    <row r="2729" spans="1:3" x14ac:dyDescent="0.25">
      <c r="A2729" s="26" t="s">
        <v>105</v>
      </c>
      <c r="B2729" s="26" t="s">
        <v>43</v>
      </c>
      <c r="C2729">
        <v>302</v>
      </c>
    </row>
    <row r="2730" spans="1:3" x14ac:dyDescent="0.25">
      <c r="A2730" s="26" t="s">
        <v>106</v>
      </c>
      <c r="B2730" s="26" t="s">
        <v>0</v>
      </c>
      <c r="C2730">
        <v>395</v>
      </c>
    </row>
    <row r="2731" spans="1:3" x14ac:dyDescent="0.25">
      <c r="A2731" s="26" t="s">
        <v>106</v>
      </c>
      <c r="B2731" s="26" t="s">
        <v>1</v>
      </c>
      <c r="C2731">
        <v>555</v>
      </c>
    </row>
    <row r="2732" spans="1:3" x14ac:dyDescent="0.25">
      <c r="A2732" s="26" t="s">
        <v>106</v>
      </c>
      <c r="B2732" s="26" t="s">
        <v>2</v>
      </c>
      <c r="C2732">
        <v>485</v>
      </c>
    </row>
    <row r="2733" spans="1:3" x14ac:dyDescent="0.25">
      <c r="A2733" s="26" t="s">
        <v>106</v>
      </c>
      <c r="B2733" s="26" t="s">
        <v>3</v>
      </c>
      <c r="C2733">
        <v>494</v>
      </c>
    </row>
    <row r="2734" spans="1:3" x14ac:dyDescent="0.25">
      <c r="A2734" s="26" t="s">
        <v>106</v>
      </c>
      <c r="B2734" s="26" t="s">
        <v>4</v>
      </c>
      <c r="C2734">
        <v>415</v>
      </c>
    </row>
    <row r="2735" spans="1:3" x14ac:dyDescent="0.25">
      <c r="A2735" s="26" t="s">
        <v>106</v>
      </c>
      <c r="B2735" s="26" t="s">
        <v>5</v>
      </c>
      <c r="C2735">
        <v>438</v>
      </c>
    </row>
    <row r="2736" spans="1:3" x14ac:dyDescent="0.25">
      <c r="A2736" s="26" t="s">
        <v>106</v>
      </c>
      <c r="B2736" s="26" t="s">
        <v>6</v>
      </c>
      <c r="C2736">
        <v>417</v>
      </c>
    </row>
    <row r="2737" spans="1:3" x14ac:dyDescent="0.25">
      <c r="A2737" s="26" t="s">
        <v>106</v>
      </c>
      <c r="B2737" s="26" t="s">
        <v>7</v>
      </c>
      <c r="C2737">
        <v>504</v>
      </c>
    </row>
    <row r="2738" spans="1:3" x14ac:dyDescent="0.25">
      <c r="A2738" s="26" t="s">
        <v>106</v>
      </c>
      <c r="B2738" s="26" t="s">
        <v>8</v>
      </c>
      <c r="C2738">
        <v>548</v>
      </c>
    </row>
    <row r="2739" spans="1:3" x14ac:dyDescent="0.25">
      <c r="A2739" s="26" t="s">
        <v>106</v>
      </c>
      <c r="B2739" s="26" t="s">
        <v>9</v>
      </c>
      <c r="C2739">
        <v>645</v>
      </c>
    </row>
    <row r="2740" spans="1:3" x14ac:dyDescent="0.25">
      <c r="A2740" s="26" t="s">
        <v>106</v>
      </c>
      <c r="B2740" s="26" t="s">
        <v>10</v>
      </c>
      <c r="C2740">
        <v>592</v>
      </c>
    </row>
    <row r="2741" spans="1:3" x14ac:dyDescent="0.25">
      <c r="A2741" s="26" t="s">
        <v>106</v>
      </c>
      <c r="B2741" s="26" t="s">
        <v>11</v>
      </c>
      <c r="C2741">
        <v>643</v>
      </c>
    </row>
    <row r="2742" spans="1:3" x14ac:dyDescent="0.25">
      <c r="A2742" s="26" t="s">
        <v>106</v>
      </c>
      <c r="B2742" s="26" t="s">
        <v>12</v>
      </c>
      <c r="C2742">
        <v>330</v>
      </c>
    </row>
    <row r="2743" spans="1:3" x14ac:dyDescent="0.25">
      <c r="A2743" s="26" t="s">
        <v>106</v>
      </c>
      <c r="B2743" s="26" t="s">
        <v>13</v>
      </c>
      <c r="C2743">
        <v>400</v>
      </c>
    </row>
    <row r="2744" spans="1:3" x14ac:dyDescent="0.25">
      <c r="A2744" s="26" t="s">
        <v>106</v>
      </c>
      <c r="B2744" s="26" t="s">
        <v>14</v>
      </c>
      <c r="C2744">
        <v>502</v>
      </c>
    </row>
    <row r="2745" spans="1:3" x14ac:dyDescent="0.25">
      <c r="A2745" s="26" t="s">
        <v>106</v>
      </c>
      <c r="B2745" s="26" t="s">
        <v>15</v>
      </c>
      <c r="C2745">
        <v>285</v>
      </c>
    </row>
    <row r="2746" spans="1:3" x14ac:dyDescent="0.25">
      <c r="A2746" s="26" t="s">
        <v>106</v>
      </c>
      <c r="B2746" s="26" t="s">
        <v>16</v>
      </c>
      <c r="C2746">
        <v>395</v>
      </c>
    </row>
    <row r="2747" spans="1:3" x14ac:dyDescent="0.25">
      <c r="A2747" s="26" t="s">
        <v>106</v>
      </c>
      <c r="B2747" s="26" t="s">
        <v>17</v>
      </c>
      <c r="C2747">
        <v>592</v>
      </c>
    </row>
    <row r="2748" spans="1:3" x14ac:dyDescent="0.25">
      <c r="A2748" s="26" t="s">
        <v>106</v>
      </c>
      <c r="B2748" s="26" t="s">
        <v>18</v>
      </c>
      <c r="C2748">
        <v>729</v>
      </c>
    </row>
    <row r="2749" spans="1:3" x14ac:dyDescent="0.25">
      <c r="A2749" s="26" t="s">
        <v>106</v>
      </c>
      <c r="B2749" s="26" t="s">
        <v>19</v>
      </c>
      <c r="C2749">
        <v>892</v>
      </c>
    </row>
    <row r="2750" spans="1:3" x14ac:dyDescent="0.25">
      <c r="A2750" s="26" t="s">
        <v>106</v>
      </c>
      <c r="B2750" s="26" t="s">
        <v>20</v>
      </c>
      <c r="C2750">
        <v>943</v>
      </c>
    </row>
    <row r="2751" spans="1:3" x14ac:dyDescent="0.25">
      <c r="A2751" s="26" t="s">
        <v>106</v>
      </c>
      <c r="B2751" s="26" t="s">
        <v>21</v>
      </c>
      <c r="C2751">
        <v>994</v>
      </c>
    </row>
    <row r="2752" spans="1:3" x14ac:dyDescent="0.25">
      <c r="A2752" s="26" t="s">
        <v>106</v>
      </c>
      <c r="B2752" s="26" t="s">
        <v>22</v>
      </c>
      <c r="C2752">
        <v>881</v>
      </c>
    </row>
    <row r="2753" spans="1:3" x14ac:dyDescent="0.25">
      <c r="A2753" s="26" t="s">
        <v>106</v>
      </c>
      <c r="B2753" s="26" t="s">
        <v>23</v>
      </c>
      <c r="C2753">
        <v>858</v>
      </c>
    </row>
    <row r="2754" spans="1:3" x14ac:dyDescent="0.25">
      <c r="A2754" s="26" t="s">
        <v>106</v>
      </c>
      <c r="B2754" s="26" t="s">
        <v>24</v>
      </c>
      <c r="C2754">
        <v>393</v>
      </c>
    </row>
    <row r="2755" spans="1:3" x14ac:dyDescent="0.25">
      <c r="A2755" s="26" t="s">
        <v>106</v>
      </c>
      <c r="B2755" s="26" t="s">
        <v>25</v>
      </c>
      <c r="C2755">
        <v>638</v>
      </c>
    </row>
    <row r="2756" spans="1:3" x14ac:dyDescent="0.25">
      <c r="A2756" s="26" t="s">
        <v>106</v>
      </c>
      <c r="B2756" s="26" t="s">
        <v>26</v>
      </c>
      <c r="C2756">
        <v>697</v>
      </c>
    </row>
    <row r="2757" spans="1:3" x14ac:dyDescent="0.25">
      <c r="A2757" s="26" t="s">
        <v>106</v>
      </c>
      <c r="B2757" s="26" t="s">
        <v>27</v>
      </c>
      <c r="C2757">
        <v>714</v>
      </c>
    </row>
    <row r="2758" spans="1:3" x14ac:dyDescent="0.25">
      <c r="A2758" s="26" t="s">
        <v>106</v>
      </c>
      <c r="B2758" s="26" t="s">
        <v>28</v>
      </c>
      <c r="C2758">
        <v>515</v>
      </c>
    </row>
    <row r="2759" spans="1:3" x14ac:dyDescent="0.25">
      <c r="A2759" s="26" t="s">
        <v>106</v>
      </c>
      <c r="B2759" s="26" t="s">
        <v>29</v>
      </c>
      <c r="C2759">
        <v>843</v>
      </c>
    </row>
    <row r="2760" spans="1:3" x14ac:dyDescent="0.25">
      <c r="A2760" s="26" t="s">
        <v>106</v>
      </c>
      <c r="B2760" s="26" t="s">
        <v>30</v>
      </c>
      <c r="C2760">
        <v>431</v>
      </c>
    </row>
    <row r="2761" spans="1:3" x14ac:dyDescent="0.25">
      <c r="A2761" s="26" t="s">
        <v>106</v>
      </c>
      <c r="B2761" s="26" t="s">
        <v>31</v>
      </c>
      <c r="C2761">
        <v>467</v>
      </c>
    </row>
    <row r="2762" spans="1:3" x14ac:dyDescent="0.25">
      <c r="A2762" s="26" t="s">
        <v>106</v>
      </c>
      <c r="B2762" s="26" t="s">
        <v>32</v>
      </c>
      <c r="C2762">
        <v>529</v>
      </c>
    </row>
    <row r="2763" spans="1:3" x14ac:dyDescent="0.25">
      <c r="A2763" s="26" t="s">
        <v>106</v>
      </c>
      <c r="B2763" s="26" t="s">
        <v>33</v>
      </c>
      <c r="C2763">
        <v>618</v>
      </c>
    </row>
    <row r="2764" spans="1:3" x14ac:dyDescent="0.25">
      <c r="A2764" s="26" t="s">
        <v>106</v>
      </c>
      <c r="B2764" s="26" t="s">
        <v>34</v>
      </c>
      <c r="C2764">
        <v>664</v>
      </c>
    </row>
    <row r="2765" spans="1:3" x14ac:dyDescent="0.25">
      <c r="A2765" s="26" t="s">
        <v>106</v>
      </c>
      <c r="B2765" s="26" t="s">
        <v>35</v>
      </c>
      <c r="C2765">
        <v>1060</v>
      </c>
    </row>
    <row r="2766" spans="1:3" x14ac:dyDescent="0.25">
      <c r="A2766" s="26" t="s">
        <v>106</v>
      </c>
      <c r="B2766" s="26" t="s">
        <v>36</v>
      </c>
      <c r="C2766">
        <v>490</v>
      </c>
    </row>
    <row r="2767" spans="1:3" x14ac:dyDescent="0.25">
      <c r="A2767" s="26" t="s">
        <v>106</v>
      </c>
      <c r="B2767" s="26" t="s">
        <v>37</v>
      </c>
      <c r="C2767">
        <v>734</v>
      </c>
    </row>
    <row r="2768" spans="1:3" x14ac:dyDescent="0.25">
      <c r="A2768" s="26" t="s">
        <v>106</v>
      </c>
      <c r="B2768" s="26" t="s">
        <v>38</v>
      </c>
      <c r="C2768">
        <v>1078</v>
      </c>
    </row>
    <row r="2769" spans="1:3" x14ac:dyDescent="0.25">
      <c r="A2769" s="26" t="s">
        <v>106</v>
      </c>
      <c r="B2769" s="26" t="s">
        <v>39</v>
      </c>
      <c r="C2769">
        <v>293</v>
      </c>
    </row>
    <row r="2770" spans="1:3" x14ac:dyDescent="0.25">
      <c r="A2770" s="26" t="s">
        <v>106</v>
      </c>
      <c r="B2770" s="26" t="s">
        <v>40</v>
      </c>
      <c r="C2770">
        <v>202</v>
      </c>
    </row>
    <row r="2771" spans="1:3" x14ac:dyDescent="0.25">
      <c r="A2771" s="26" t="s">
        <v>106</v>
      </c>
      <c r="B2771" s="26" t="s">
        <v>41</v>
      </c>
      <c r="C2771">
        <v>301</v>
      </c>
    </row>
    <row r="2772" spans="1:3" x14ac:dyDescent="0.25">
      <c r="A2772" s="26" t="s">
        <v>106</v>
      </c>
      <c r="B2772" s="26" t="s">
        <v>42</v>
      </c>
      <c r="C2772">
        <v>317</v>
      </c>
    </row>
    <row r="2773" spans="1:3" x14ac:dyDescent="0.25">
      <c r="A2773" s="26" t="s">
        <v>106</v>
      </c>
      <c r="B2773" s="26" t="s">
        <v>43</v>
      </c>
      <c r="C2773">
        <v>383</v>
      </c>
    </row>
    <row r="2774" spans="1:3" x14ac:dyDescent="0.25">
      <c r="A2774" s="26" t="s">
        <v>107</v>
      </c>
      <c r="B2774" s="26" t="s">
        <v>0</v>
      </c>
      <c r="C2774">
        <v>156</v>
      </c>
    </row>
    <row r="2775" spans="1:3" x14ac:dyDescent="0.25">
      <c r="A2775" s="26" t="s">
        <v>107</v>
      </c>
      <c r="B2775" s="26" t="s">
        <v>1</v>
      </c>
      <c r="C2775">
        <v>207</v>
      </c>
    </row>
    <row r="2776" spans="1:3" x14ac:dyDescent="0.25">
      <c r="A2776" s="26" t="s">
        <v>107</v>
      </c>
      <c r="B2776" s="26" t="s">
        <v>2</v>
      </c>
      <c r="C2776">
        <v>220</v>
      </c>
    </row>
    <row r="2777" spans="1:3" x14ac:dyDescent="0.25">
      <c r="A2777" s="26" t="s">
        <v>107</v>
      </c>
      <c r="B2777" s="26" t="s">
        <v>3</v>
      </c>
      <c r="C2777">
        <v>274</v>
      </c>
    </row>
    <row r="2778" spans="1:3" x14ac:dyDescent="0.25">
      <c r="A2778" s="26" t="s">
        <v>107</v>
      </c>
      <c r="B2778" s="26" t="s">
        <v>4</v>
      </c>
      <c r="C2778">
        <v>259</v>
      </c>
    </row>
    <row r="2779" spans="1:3" x14ac:dyDescent="0.25">
      <c r="A2779" s="26" t="s">
        <v>107</v>
      </c>
      <c r="B2779" s="26" t="s">
        <v>5</v>
      </c>
      <c r="C2779">
        <v>258</v>
      </c>
    </row>
    <row r="2780" spans="1:3" x14ac:dyDescent="0.25">
      <c r="A2780" s="26" t="s">
        <v>107</v>
      </c>
      <c r="B2780" s="26" t="s">
        <v>6</v>
      </c>
      <c r="C2780">
        <v>201</v>
      </c>
    </row>
    <row r="2781" spans="1:3" x14ac:dyDescent="0.25">
      <c r="A2781" s="26" t="s">
        <v>107</v>
      </c>
      <c r="B2781" s="26" t="s">
        <v>7</v>
      </c>
      <c r="C2781">
        <v>270</v>
      </c>
    </row>
    <row r="2782" spans="1:3" x14ac:dyDescent="0.25">
      <c r="A2782" s="26" t="s">
        <v>107</v>
      </c>
      <c r="B2782" s="26" t="s">
        <v>8</v>
      </c>
      <c r="C2782">
        <v>260</v>
      </c>
    </row>
    <row r="2783" spans="1:3" x14ac:dyDescent="0.25">
      <c r="A2783" s="26" t="s">
        <v>107</v>
      </c>
      <c r="B2783" s="26" t="s">
        <v>9</v>
      </c>
      <c r="C2783">
        <v>300</v>
      </c>
    </row>
    <row r="2784" spans="1:3" x14ac:dyDescent="0.25">
      <c r="A2784" s="26" t="s">
        <v>107</v>
      </c>
      <c r="B2784" s="26" t="s">
        <v>10</v>
      </c>
      <c r="C2784">
        <v>325</v>
      </c>
    </row>
    <row r="2785" spans="1:3" x14ac:dyDescent="0.25">
      <c r="A2785" s="26" t="s">
        <v>107</v>
      </c>
      <c r="B2785" s="26" t="s">
        <v>11</v>
      </c>
      <c r="C2785">
        <v>337</v>
      </c>
    </row>
    <row r="2786" spans="1:3" x14ac:dyDescent="0.25">
      <c r="A2786" s="26" t="s">
        <v>107</v>
      </c>
      <c r="B2786" s="26" t="s">
        <v>12</v>
      </c>
      <c r="C2786">
        <v>181</v>
      </c>
    </row>
    <row r="2787" spans="1:3" x14ac:dyDescent="0.25">
      <c r="A2787" s="26" t="s">
        <v>107</v>
      </c>
      <c r="B2787" s="26" t="s">
        <v>13</v>
      </c>
      <c r="C2787">
        <v>272</v>
      </c>
    </row>
    <row r="2788" spans="1:3" x14ac:dyDescent="0.25">
      <c r="A2788" s="26" t="s">
        <v>107</v>
      </c>
      <c r="B2788" s="26" t="s">
        <v>14</v>
      </c>
      <c r="C2788">
        <v>339</v>
      </c>
    </row>
    <row r="2789" spans="1:3" x14ac:dyDescent="0.25">
      <c r="A2789" s="26" t="s">
        <v>107</v>
      </c>
      <c r="B2789" s="26" t="s">
        <v>15</v>
      </c>
      <c r="C2789">
        <v>183</v>
      </c>
    </row>
    <row r="2790" spans="1:3" x14ac:dyDescent="0.25">
      <c r="A2790" s="26" t="s">
        <v>107</v>
      </c>
      <c r="B2790" s="26" t="s">
        <v>16</v>
      </c>
      <c r="C2790">
        <v>294</v>
      </c>
    </row>
    <row r="2791" spans="1:3" x14ac:dyDescent="0.25">
      <c r="A2791" s="26" t="s">
        <v>107</v>
      </c>
      <c r="B2791" s="26" t="s">
        <v>17</v>
      </c>
      <c r="C2791">
        <v>400</v>
      </c>
    </row>
    <row r="2792" spans="1:3" x14ac:dyDescent="0.25">
      <c r="A2792" s="26" t="s">
        <v>107</v>
      </c>
      <c r="B2792" s="26" t="s">
        <v>18</v>
      </c>
      <c r="C2792">
        <v>481</v>
      </c>
    </row>
    <row r="2793" spans="1:3" x14ac:dyDescent="0.25">
      <c r="A2793" s="26" t="s">
        <v>107</v>
      </c>
      <c r="B2793" s="26" t="s">
        <v>19</v>
      </c>
      <c r="C2793">
        <v>518</v>
      </c>
    </row>
    <row r="2794" spans="1:3" x14ac:dyDescent="0.25">
      <c r="A2794" s="26" t="s">
        <v>107</v>
      </c>
      <c r="B2794" s="26" t="s">
        <v>20</v>
      </c>
      <c r="C2794">
        <v>638</v>
      </c>
    </row>
    <row r="2795" spans="1:3" x14ac:dyDescent="0.25">
      <c r="A2795" s="26" t="s">
        <v>107</v>
      </c>
      <c r="B2795" s="26" t="s">
        <v>21</v>
      </c>
      <c r="C2795">
        <v>652</v>
      </c>
    </row>
    <row r="2796" spans="1:3" x14ac:dyDescent="0.25">
      <c r="A2796" s="26" t="s">
        <v>107</v>
      </c>
      <c r="B2796" s="26" t="s">
        <v>22</v>
      </c>
      <c r="C2796">
        <v>560</v>
      </c>
    </row>
    <row r="2797" spans="1:3" x14ac:dyDescent="0.25">
      <c r="A2797" s="26" t="s">
        <v>107</v>
      </c>
      <c r="B2797" s="26" t="s">
        <v>23</v>
      </c>
      <c r="C2797">
        <v>539</v>
      </c>
    </row>
    <row r="2798" spans="1:3" x14ac:dyDescent="0.25">
      <c r="A2798" s="26" t="s">
        <v>107</v>
      </c>
      <c r="B2798" s="26" t="s">
        <v>24</v>
      </c>
      <c r="C2798">
        <v>265</v>
      </c>
    </row>
    <row r="2799" spans="1:3" x14ac:dyDescent="0.25">
      <c r="A2799" s="26" t="s">
        <v>107</v>
      </c>
      <c r="B2799" s="26" t="s">
        <v>25</v>
      </c>
      <c r="C2799">
        <v>375</v>
      </c>
    </row>
    <row r="2800" spans="1:3" x14ac:dyDescent="0.25">
      <c r="A2800" s="26" t="s">
        <v>107</v>
      </c>
      <c r="B2800" s="26" t="s">
        <v>26</v>
      </c>
      <c r="C2800">
        <v>439</v>
      </c>
    </row>
    <row r="2801" spans="1:3" x14ac:dyDescent="0.25">
      <c r="A2801" s="26" t="s">
        <v>107</v>
      </c>
      <c r="B2801" s="26" t="s">
        <v>27</v>
      </c>
      <c r="C2801">
        <v>414</v>
      </c>
    </row>
    <row r="2802" spans="1:3" x14ac:dyDescent="0.25">
      <c r="A2802" s="26" t="s">
        <v>107</v>
      </c>
      <c r="B2802" s="26" t="s">
        <v>28</v>
      </c>
      <c r="C2802">
        <v>309</v>
      </c>
    </row>
    <row r="2803" spans="1:3" x14ac:dyDescent="0.25">
      <c r="A2803" s="26" t="s">
        <v>107</v>
      </c>
      <c r="B2803" s="26" t="s">
        <v>29</v>
      </c>
      <c r="C2803">
        <v>481</v>
      </c>
    </row>
    <row r="2804" spans="1:3" x14ac:dyDescent="0.25">
      <c r="A2804" s="26" t="s">
        <v>107</v>
      </c>
      <c r="B2804" s="26" t="s">
        <v>30</v>
      </c>
      <c r="C2804">
        <v>298</v>
      </c>
    </row>
    <row r="2805" spans="1:3" x14ac:dyDescent="0.25">
      <c r="A2805" s="26" t="s">
        <v>107</v>
      </c>
      <c r="B2805" s="26" t="s">
        <v>31</v>
      </c>
      <c r="C2805">
        <v>312</v>
      </c>
    </row>
    <row r="2806" spans="1:3" x14ac:dyDescent="0.25">
      <c r="A2806" s="26" t="s">
        <v>107</v>
      </c>
      <c r="B2806" s="26" t="s">
        <v>32</v>
      </c>
      <c r="C2806">
        <v>388</v>
      </c>
    </row>
    <row r="2807" spans="1:3" x14ac:dyDescent="0.25">
      <c r="A2807" s="26" t="s">
        <v>107</v>
      </c>
      <c r="B2807" s="26" t="s">
        <v>33</v>
      </c>
      <c r="C2807">
        <v>375</v>
      </c>
    </row>
    <row r="2808" spans="1:3" x14ac:dyDescent="0.25">
      <c r="A2808" s="26" t="s">
        <v>107</v>
      </c>
      <c r="B2808" s="26" t="s">
        <v>34</v>
      </c>
      <c r="C2808">
        <v>404</v>
      </c>
    </row>
    <row r="2809" spans="1:3" x14ac:dyDescent="0.25">
      <c r="A2809" s="26" t="s">
        <v>107</v>
      </c>
      <c r="B2809" s="26" t="s">
        <v>35</v>
      </c>
      <c r="C2809">
        <v>488</v>
      </c>
    </row>
    <row r="2810" spans="1:3" x14ac:dyDescent="0.25">
      <c r="A2810" s="26" t="s">
        <v>107</v>
      </c>
      <c r="B2810" s="26" t="s">
        <v>36</v>
      </c>
      <c r="C2810">
        <v>244</v>
      </c>
    </row>
    <row r="2811" spans="1:3" x14ac:dyDescent="0.25">
      <c r="A2811" s="26" t="s">
        <v>107</v>
      </c>
      <c r="B2811" s="26" t="s">
        <v>37</v>
      </c>
      <c r="C2811">
        <v>290</v>
      </c>
    </row>
    <row r="2812" spans="1:3" x14ac:dyDescent="0.25">
      <c r="A2812" s="26" t="s">
        <v>107</v>
      </c>
      <c r="B2812" s="26" t="s">
        <v>38</v>
      </c>
      <c r="C2812">
        <v>510</v>
      </c>
    </row>
    <row r="2813" spans="1:3" x14ac:dyDescent="0.25">
      <c r="A2813" s="26" t="s">
        <v>107</v>
      </c>
      <c r="B2813" s="26" t="s">
        <v>39</v>
      </c>
      <c r="C2813">
        <v>119</v>
      </c>
    </row>
    <row r="2814" spans="1:3" x14ac:dyDescent="0.25">
      <c r="A2814" s="26" t="s">
        <v>107</v>
      </c>
      <c r="B2814" s="26" t="s">
        <v>40</v>
      </c>
      <c r="C2814">
        <v>115</v>
      </c>
    </row>
    <row r="2815" spans="1:3" x14ac:dyDescent="0.25">
      <c r="A2815" s="26" t="s">
        <v>107</v>
      </c>
      <c r="B2815" s="26" t="s">
        <v>41</v>
      </c>
      <c r="C2815">
        <v>169</v>
      </c>
    </row>
    <row r="2816" spans="1:3" x14ac:dyDescent="0.25">
      <c r="A2816" s="26" t="s">
        <v>107</v>
      </c>
      <c r="B2816" s="26" t="s">
        <v>42</v>
      </c>
      <c r="C2816">
        <v>237</v>
      </c>
    </row>
    <row r="2817" spans="1:3" x14ac:dyDescent="0.25">
      <c r="A2817" s="26" t="s">
        <v>107</v>
      </c>
      <c r="B2817" s="26" t="s">
        <v>43</v>
      </c>
      <c r="C2817">
        <v>226</v>
      </c>
    </row>
    <row r="2818" spans="1:3" x14ac:dyDescent="0.25">
      <c r="A2818" s="26" t="s">
        <v>108</v>
      </c>
      <c r="B2818" s="26" t="s">
        <v>0</v>
      </c>
      <c r="C2818">
        <v>132</v>
      </c>
    </row>
    <row r="2819" spans="1:3" x14ac:dyDescent="0.25">
      <c r="A2819" s="26" t="s">
        <v>108</v>
      </c>
      <c r="B2819" s="26" t="s">
        <v>1</v>
      </c>
      <c r="C2819">
        <v>190</v>
      </c>
    </row>
    <row r="2820" spans="1:3" x14ac:dyDescent="0.25">
      <c r="A2820" s="26" t="s">
        <v>108</v>
      </c>
      <c r="B2820" s="26" t="s">
        <v>2</v>
      </c>
      <c r="C2820">
        <v>229</v>
      </c>
    </row>
    <row r="2821" spans="1:3" x14ac:dyDescent="0.25">
      <c r="A2821" s="26" t="s">
        <v>108</v>
      </c>
      <c r="B2821" s="26" t="s">
        <v>3</v>
      </c>
      <c r="C2821">
        <v>217</v>
      </c>
    </row>
    <row r="2822" spans="1:3" x14ac:dyDescent="0.25">
      <c r="A2822" s="26" t="s">
        <v>108</v>
      </c>
      <c r="B2822" s="26" t="s">
        <v>4</v>
      </c>
      <c r="C2822">
        <v>172</v>
      </c>
    </row>
    <row r="2823" spans="1:3" x14ac:dyDescent="0.25">
      <c r="A2823" s="26" t="s">
        <v>108</v>
      </c>
      <c r="B2823" s="26" t="s">
        <v>5</v>
      </c>
      <c r="C2823">
        <v>210</v>
      </c>
    </row>
    <row r="2824" spans="1:3" x14ac:dyDescent="0.25">
      <c r="A2824" s="26" t="s">
        <v>108</v>
      </c>
      <c r="B2824" s="26" t="s">
        <v>6</v>
      </c>
      <c r="C2824">
        <v>184</v>
      </c>
    </row>
    <row r="2825" spans="1:3" x14ac:dyDescent="0.25">
      <c r="A2825" s="26" t="s">
        <v>108</v>
      </c>
      <c r="B2825" s="26" t="s">
        <v>7</v>
      </c>
      <c r="C2825">
        <v>183</v>
      </c>
    </row>
    <row r="2826" spans="1:3" x14ac:dyDescent="0.25">
      <c r="A2826" s="26" t="s">
        <v>108</v>
      </c>
      <c r="B2826" s="26" t="s">
        <v>8</v>
      </c>
      <c r="C2826">
        <v>192</v>
      </c>
    </row>
    <row r="2827" spans="1:3" x14ac:dyDescent="0.25">
      <c r="A2827" s="26" t="s">
        <v>108</v>
      </c>
      <c r="B2827" s="26" t="s">
        <v>9</v>
      </c>
      <c r="C2827">
        <v>211</v>
      </c>
    </row>
    <row r="2828" spans="1:3" x14ac:dyDescent="0.25">
      <c r="A2828" s="26" t="s">
        <v>108</v>
      </c>
      <c r="B2828" s="26" t="s">
        <v>10</v>
      </c>
      <c r="C2828">
        <v>228</v>
      </c>
    </row>
    <row r="2829" spans="1:3" x14ac:dyDescent="0.25">
      <c r="A2829" s="26" t="s">
        <v>108</v>
      </c>
      <c r="B2829" s="26" t="s">
        <v>11</v>
      </c>
      <c r="C2829">
        <v>256</v>
      </c>
    </row>
    <row r="2830" spans="1:3" x14ac:dyDescent="0.25">
      <c r="A2830" s="26" t="s">
        <v>108</v>
      </c>
      <c r="B2830" s="26" t="s">
        <v>12</v>
      </c>
      <c r="C2830">
        <v>185</v>
      </c>
    </row>
    <row r="2831" spans="1:3" x14ac:dyDescent="0.25">
      <c r="A2831" s="26" t="s">
        <v>108</v>
      </c>
      <c r="B2831" s="26" t="s">
        <v>13</v>
      </c>
      <c r="C2831">
        <v>212</v>
      </c>
    </row>
    <row r="2832" spans="1:3" x14ac:dyDescent="0.25">
      <c r="A2832" s="26" t="s">
        <v>108</v>
      </c>
      <c r="B2832" s="26" t="s">
        <v>14</v>
      </c>
      <c r="C2832">
        <v>213</v>
      </c>
    </row>
    <row r="2833" spans="1:3" x14ac:dyDescent="0.25">
      <c r="A2833" s="26" t="s">
        <v>108</v>
      </c>
      <c r="B2833" s="26" t="s">
        <v>15</v>
      </c>
      <c r="C2833">
        <v>207</v>
      </c>
    </row>
    <row r="2834" spans="1:3" x14ac:dyDescent="0.25">
      <c r="A2834" s="26" t="s">
        <v>108</v>
      </c>
      <c r="B2834" s="26" t="s">
        <v>16</v>
      </c>
      <c r="C2834">
        <v>265</v>
      </c>
    </row>
    <row r="2835" spans="1:3" x14ac:dyDescent="0.25">
      <c r="A2835" s="26" t="s">
        <v>108</v>
      </c>
      <c r="B2835" s="26" t="s">
        <v>17</v>
      </c>
      <c r="C2835">
        <v>389</v>
      </c>
    </row>
    <row r="2836" spans="1:3" x14ac:dyDescent="0.25">
      <c r="A2836" s="26" t="s">
        <v>108</v>
      </c>
      <c r="B2836" s="26" t="s">
        <v>18</v>
      </c>
      <c r="C2836">
        <v>414</v>
      </c>
    </row>
    <row r="2837" spans="1:3" x14ac:dyDescent="0.25">
      <c r="A2837" s="26" t="s">
        <v>108</v>
      </c>
      <c r="B2837" s="26" t="s">
        <v>19</v>
      </c>
      <c r="C2837">
        <v>411</v>
      </c>
    </row>
    <row r="2838" spans="1:3" x14ac:dyDescent="0.25">
      <c r="A2838" s="26" t="s">
        <v>108</v>
      </c>
      <c r="B2838" s="26" t="s">
        <v>20</v>
      </c>
      <c r="C2838">
        <v>405</v>
      </c>
    </row>
    <row r="2839" spans="1:3" x14ac:dyDescent="0.25">
      <c r="A2839" s="26" t="s">
        <v>108</v>
      </c>
      <c r="B2839" s="26" t="s">
        <v>21</v>
      </c>
      <c r="C2839">
        <v>407</v>
      </c>
    </row>
    <row r="2840" spans="1:3" x14ac:dyDescent="0.25">
      <c r="A2840" s="26" t="s">
        <v>108</v>
      </c>
      <c r="B2840" s="26" t="s">
        <v>22</v>
      </c>
      <c r="C2840">
        <v>368</v>
      </c>
    </row>
    <row r="2841" spans="1:3" x14ac:dyDescent="0.25">
      <c r="A2841" s="26" t="s">
        <v>108</v>
      </c>
      <c r="B2841" s="26" t="s">
        <v>23</v>
      </c>
      <c r="C2841">
        <v>451</v>
      </c>
    </row>
    <row r="2842" spans="1:3" x14ac:dyDescent="0.25">
      <c r="A2842" s="26" t="s">
        <v>108</v>
      </c>
      <c r="B2842" s="26" t="s">
        <v>24</v>
      </c>
      <c r="C2842">
        <v>204</v>
      </c>
    </row>
    <row r="2843" spans="1:3" x14ac:dyDescent="0.25">
      <c r="A2843" s="26" t="s">
        <v>108</v>
      </c>
      <c r="B2843" s="26" t="s">
        <v>25</v>
      </c>
      <c r="C2843">
        <v>287</v>
      </c>
    </row>
    <row r="2844" spans="1:3" x14ac:dyDescent="0.25">
      <c r="A2844" s="26" t="s">
        <v>108</v>
      </c>
      <c r="B2844" s="26" t="s">
        <v>26</v>
      </c>
      <c r="C2844">
        <v>376</v>
      </c>
    </row>
    <row r="2845" spans="1:3" x14ac:dyDescent="0.25">
      <c r="A2845" s="26" t="s">
        <v>108</v>
      </c>
      <c r="B2845" s="26" t="s">
        <v>27</v>
      </c>
      <c r="C2845">
        <v>336</v>
      </c>
    </row>
    <row r="2846" spans="1:3" x14ac:dyDescent="0.25">
      <c r="A2846" s="26" t="s">
        <v>108</v>
      </c>
      <c r="B2846" s="26" t="s">
        <v>28</v>
      </c>
      <c r="C2846">
        <v>282</v>
      </c>
    </row>
    <row r="2847" spans="1:3" x14ac:dyDescent="0.25">
      <c r="A2847" s="26" t="s">
        <v>108</v>
      </c>
      <c r="B2847" s="26" t="s">
        <v>29</v>
      </c>
      <c r="C2847">
        <v>410</v>
      </c>
    </row>
    <row r="2848" spans="1:3" x14ac:dyDescent="0.25">
      <c r="A2848" s="26" t="s">
        <v>108</v>
      </c>
      <c r="B2848" s="26" t="s">
        <v>30</v>
      </c>
      <c r="C2848">
        <v>292</v>
      </c>
    </row>
    <row r="2849" spans="1:3" x14ac:dyDescent="0.25">
      <c r="A2849" s="26" t="s">
        <v>108</v>
      </c>
      <c r="B2849" s="26" t="s">
        <v>31</v>
      </c>
      <c r="C2849">
        <v>326</v>
      </c>
    </row>
    <row r="2850" spans="1:3" x14ac:dyDescent="0.25">
      <c r="A2850" s="26" t="s">
        <v>108</v>
      </c>
      <c r="B2850" s="26" t="s">
        <v>32</v>
      </c>
      <c r="C2850">
        <v>312</v>
      </c>
    </row>
    <row r="2851" spans="1:3" x14ac:dyDescent="0.25">
      <c r="A2851" s="26" t="s">
        <v>108</v>
      </c>
      <c r="B2851" s="26" t="s">
        <v>33</v>
      </c>
      <c r="C2851">
        <v>312</v>
      </c>
    </row>
    <row r="2852" spans="1:3" x14ac:dyDescent="0.25">
      <c r="A2852" s="26" t="s">
        <v>108</v>
      </c>
      <c r="B2852" s="26" t="s">
        <v>34</v>
      </c>
      <c r="C2852">
        <v>396</v>
      </c>
    </row>
    <row r="2853" spans="1:3" x14ac:dyDescent="0.25">
      <c r="A2853" s="26" t="s">
        <v>108</v>
      </c>
      <c r="B2853" s="26" t="s">
        <v>35</v>
      </c>
      <c r="C2853">
        <v>514</v>
      </c>
    </row>
    <row r="2854" spans="1:3" x14ac:dyDescent="0.25">
      <c r="A2854" s="26" t="s">
        <v>108</v>
      </c>
      <c r="B2854" s="26" t="s">
        <v>36</v>
      </c>
      <c r="C2854">
        <v>258</v>
      </c>
    </row>
    <row r="2855" spans="1:3" x14ac:dyDescent="0.25">
      <c r="A2855" s="26" t="s">
        <v>108</v>
      </c>
      <c r="B2855" s="26" t="s">
        <v>37</v>
      </c>
      <c r="C2855">
        <v>364</v>
      </c>
    </row>
    <row r="2856" spans="1:3" x14ac:dyDescent="0.25">
      <c r="A2856" s="26" t="s">
        <v>108</v>
      </c>
      <c r="B2856" s="26" t="s">
        <v>38</v>
      </c>
      <c r="C2856">
        <v>566</v>
      </c>
    </row>
    <row r="2857" spans="1:3" x14ac:dyDescent="0.25">
      <c r="A2857" s="26" t="s">
        <v>108</v>
      </c>
      <c r="B2857" s="26" t="s">
        <v>39</v>
      </c>
      <c r="C2857">
        <v>148</v>
      </c>
    </row>
    <row r="2858" spans="1:3" x14ac:dyDescent="0.25">
      <c r="A2858" s="26" t="s">
        <v>108</v>
      </c>
      <c r="B2858" s="26" t="s">
        <v>40</v>
      </c>
      <c r="C2858">
        <v>105</v>
      </c>
    </row>
    <row r="2859" spans="1:3" x14ac:dyDescent="0.25">
      <c r="A2859" s="26" t="s">
        <v>108</v>
      </c>
      <c r="B2859" s="26" t="s">
        <v>41</v>
      </c>
      <c r="C2859">
        <v>117</v>
      </c>
    </row>
    <row r="2860" spans="1:3" x14ac:dyDescent="0.25">
      <c r="A2860" s="26" t="s">
        <v>108</v>
      </c>
      <c r="B2860" s="26" t="s">
        <v>42</v>
      </c>
      <c r="C2860">
        <v>206</v>
      </c>
    </row>
    <row r="2861" spans="1:3" x14ac:dyDescent="0.25">
      <c r="A2861" s="26" t="s">
        <v>108</v>
      </c>
      <c r="B2861" s="26" t="s">
        <v>43</v>
      </c>
      <c r="C2861">
        <v>265</v>
      </c>
    </row>
    <row r="2862" spans="1:3" x14ac:dyDescent="0.25">
      <c r="A2862" s="26" t="s">
        <v>109</v>
      </c>
      <c r="B2862" s="26" t="s">
        <v>0</v>
      </c>
      <c r="C2862">
        <v>1844</v>
      </c>
    </row>
    <row r="2863" spans="1:3" x14ac:dyDescent="0.25">
      <c r="A2863" s="26" t="s">
        <v>109</v>
      </c>
      <c r="B2863" s="26" t="s">
        <v>1</v>
      </c>
      <c r="C2863">
        <v>2291</v>
      </c>
    </row>
    <row r="2864" spans="1:3" x14ac:dyDescent="0.25">
      <c r="A2864" s="26" t="s">
        <v>109</v>
      </c>
      <c r="B2864" s="26" t="s">
        <v>2</v>
      </c>
      <c r="C2864">
        <v>2282</v>
      </c>
    </row>
    <row r="2865" spans="1:3" x14ac:dyDescent="0.25">
      <c r="A2865" s="26" t="s">
        <v>109</v>
      </c>
      <c r="B2865" s="26" t="s">
        <v>3</v>
      </c>
      <c r="C2865">
        <v>2278</v>
      </c>
    </row>
    <row r="2866" spans="1:3" x14ac:dyDescent="0.25">
      <c r="A2866" s="26" t="s">
        <v>109</v>
      </c>
      <c r="B2866" s="26" t="s">
        <v>4</v>
      </c>
      <c r="C2866">
        <v>2024</v>
      </c>
    </row>
    <row r="2867" spans="1:3" x14ac:dyDescent="0.25">
      <c r="A2867" s="26" t="s">
        <v>109</v>
      </c>
      <c r="B2867" s="26" t="s">
        <v>5</v>
      </c>
      <c r="C2867">
        <v>2299</v>
      </c>
    </row>
    <row r="2868" spans="1:3" x14ac:dyDescent="0.25">
      <c r="A2868" s="26" t="s">
        <v>109</v>
      </c>
      <c r="B2868" s="26" t="s">
        <v>6</v>
      </c>
      <c r="C2868">
        <v>2271</v>
      </c>
    </row>
    <row r="2869" spans="1:3" x14ac:dyDescent="0.25">
      <c r="A2869" s="26" t="s">
        <v>109</v>
      </c>
      <c r="B2869" s="26" t="s">
        <v>7</v>
      </c>
      <c r="C2869">
        <v>2699</v>
      </c>
    </row>
    <row r="2870" spans="1:3" x14ac:dyDescent="0.25">
      <c r="A2870" s="26" t="s">
        <v>109</v>
      </c>
      <c r="B2870" s="26" t="s">
        <v>8</v>
      </c>
      <c r="C2870">
        <v>2769</v>
      </c>
    </row>
    <row r="2871" spans="1:3" x14ac:dyDescent="0.25">
      <c r="A2871" s="26" t="s">
        <v>109</v>
      </c>
      <c r="B2871" s="26" t="s">
        <v>9</v>
      </c>
      <c r="C2871">
        <v>2842</v>
      </c>
    </row>
    <row r="2872" spans="1:3" x14ac:dyDescent="0.25">
      <c r="A2872" s="26" t="s">
        <v>109</v>
      </c>
      <c r="B2872" s="26" t="s">
        <v>10</v>
      </c>
      <c r="C2872">
        <v>2644</v>
      </c>
    </row>
    <row r="2873" spans="1:3" x14ac:dyDescent="0.25">
      <c r="A2873" s="26" t="s">
        <v>109</v>
      </c>
      <c r="B2873" s="26" t="s">
        <v>11</v>
      </c>
      <c r="C2873">
        <v>3062</v>
      </c>
    </row>
    <row r="2874" spans="1:3" x14ac:dyDescent="0.25">
      <c r="A2874" s="26" t="s">
        <v>109</v>
      </c>
      <c r="B2874" s="26" t="s">
        <v>12</v>
      </c>
      <c r="C2874">
        <v>1644</v>
      </c>
    </row>
    <row r="2875" spans="1:3" x14ac:dyDescent="0.25">
      <c r="A2875" s="26" t="s">
        <v>109</v>
      </c>
      <c r="B2875" s="26" t="s">
        <v>13</v>
      </c>
      <c r="C2875">
        <v>2101</v>
      </c>
    </row>
    <row r="2876" spans="1:3" x14ac:dyDescent="0.25">
      <c r="A2876" s="26" t="s">
        <v>109</v>
      </c>
      <c r="B2876" s="26" t="s">
        <v>14</v>
      </c>
      <c r="C2876">
        <v>2560</v>
      </c>
    </row>
    <row r="2877" spans="1:3" x14ac:dyDescent="0.25">
      <c r="A2877" s="26" t="s">
        <v>109</v>
      </c>
      <c r="B2877" s="26" t="s">
        <v>15</v>
      </c>
      <c r="C2877">
        <v>1858</v>
      </c>
    </row>
    <row r="2878" spans="1:3" x14ac:dyDescent="0.25">
      <c r="A2878" s="26" t="s">
        <v>109</v>
      </c>
      <c r="B2878" s="26" t="s">
        <v>16</v>
      </c>
      <c r="C2878">
        <v>2767</v>
      </c>
    </row>
    <row r="2879" spans="1:3" x14ac:dyDescent="0.25">
      <c r="A2879" s="26" t="s">
        <v>109</v>
      </c>
      <c r="B2879" s="26" t="s">
        <v>17</v>
      </c>
      <c r="C2879">
        <v>3941</v>
      </c>
    </row>
    <row r="2880" spans="1:3" x14ac:dyDescent="0.25">
      <c r="A2880" s="26" t="s">
        <v>109</v>
      </c>
      <c r="B2880" s="26" t="s">
        <v>18</v>
      </c>
      <c r="C2880">
        <v>4719</v>
      </c>
    </row>
    <row r="2881" spans="1:3" x14ac:dyDescent="0.25">
      <c r="A2881" s="26" t="s">
        <v>109</v>
      </c>
      <c r="B2881" s="26" t="s">
        <v>19</v>
      </c>
      <c r="C2881">
        <v>5227</v>
      </c>
    </row>
    <row r="2882" spans="1:3" x14ac:dyDescent="0.25">
      <c r="A2882" s="26" t="s">
        <v>109</v>
      </c>
      <c r="B2882" s="26" t="s">
        <v>20</v>
      </c>
      <c r="C2882">
        <v>5552</v>
      </c>
    </row>
    <row r="2883" spans="1:3" x14ac:dyDescent="0.25">
      <c r="A2883" s="26" t="s">
        <v>109</v>
      </c>
      <c r="B2883" s="26" t="s">
        <v>21</v>
      </c>
      <c r="C2883">
        <v>5785</v>
      </c>
    </row>
    <row r="2884" spans="1:3" x14ac:dyDescent="0.25">
      <c r="A2884" s="26" t="s">
        <v>109</v>
      </c>
      <c r="B2884" s="26" t="s">
        <v>22</v>
      </c>
      <c r="C2884">
        <v>4393</v>
      </c>
    </row>
    <row r="2885" spans="1:3" x14ac:dyDescent="0.25">
      <c r="A2885" s="26" t="s">
        <v>109</v>
      </c>
      <c r="B2885" s="26" t="s">
        <v>23</v>
      </c>
      <c r="C2885">
        <v>4744</v>
      </c>
    </row>
    <row r="2886" spans="1:3" x14ac:dyDescent="0.25">
      <c r="A2886" s="26" t="s">
        <v>109</v>
      </c>
      <c r="B2886" s="26" t="s">
        <v>24</v>
      </c>
      <c r="C2886">
        <v>2337</v>
      </c>
    </row>
    <row r="2887" spans="1:3" x14ac:dyDescent="0.25">
      <c r="A2887" s="26" t="s">
        <v>109</v>
      </c>
      <c r="B2887" s="26" t="s">
        <v>25</v>
      </c>
      <c r="C2887">
        <v>3363</v>
      </c>
    </row>
    <row r="2888" spans="1:3" x14ac:dyDescent="0.25">
      <c r="A2888" s="26" t="s">
        <v>109</v>
      </c>
      <c r="B2888" s="26" t="s">
        <v>26</v>
      </c>
      <c r="C2888">
        <v>4256</v>
      </c>
    </row>
    <row r="2889" spans="1:3" x14ac:dyDescent="0.25">
      <c r="A2889" s="26" t="s">
        <v>109</v>
      </c>
      <c r="B2889" s="26" t="s">
        <v>27</v>
      </c>
      <c r="C2889">
        <v>5022</v>
      </c>
    </row>
    <row r="2890" spans="1:3" x14ac:dyDescent="0.25">
      <c r="A2890" s="26" t="s">
        <v>109</v>
      </c>
      <c r="B2890" s="26" t="s">
        <v>28</v>
      </c>
      <c r="C2890">
        <v>3957</v>
      </c>
    </row>
    <row r="2891" spans="1:3" x14ac:dyDescent="0.25">
      <c r="A2891" s="26" t="s">
        <v>109</v>
      </c>
      <c r="B2891" s="26" t="s">
        <v>29</v>
      </c>
      <c r="C2891">
        <v>6129</v>
      </c>
    </row>
    <row r="2892" spans="1:3" x14ac:dyDescent="0.25">
      <c r="A2892" s="26" t="s">
        <v>109</v>
      </c>
      <c r="B2892" s="26" t="s">
        <v>30</v>
      </c>
      <c r="C2892">
        <v>3092</v>
      </c>
    </row>
    <row r="2893" spans="1:3" x14ac:dyDescent="0.25">
      <c r="A2893" s="26" t="s">
        <v>109</v>
      </c>
      <c r="B2893" s="26" t="s">
        <v>31</v>
      </c>
      <c r="C2893">
        <v>3748</v>
      </c>
    </row>
    <row r="2894" spans="1:3" x14ac:dyDescent="0.25">
      <c r="A2894" s="26" t="s">
        <v>109</v>
      </c>
      <c r="B2894" s="26" t="s">
        <v>32</v>
      </c>
      <c r="C2894">
        <v>4393</v>
      </c>
    </row>
    <row r="2895" spans="1:3" x14ac:dyDescent="0.25">
      <c r="A2895" s="26" t="s">
        <v>109</v>
      </c>
      <c r="B2895" s="26" t="s">
        <v>33</v>
      </c>
      <c r="C2895">
        <v>4300</v>
      </c>
    </row>
    <row r="2896" spans="1:3" x14ac:dyDescent="0.25">
      <c r="A2896" s="26" t="s">
        <v>109</v>
      </c>
      <c r="B2896" s="26" t="s">
        <v>34</v>
      </c>
      <c r="C2896">
        <v>4666</v>
      </c>
    </row>
    <row r="2897" spans="1:3" x14ac:dyDescent="0.25">
      <c r="A2897" s="26" t="s">
        <v>109</v>
      </c>
      <c r="B2897" s="26" t="s">
        <v>35</v>
      </c>
      <c r="C2897">
        <v>6042</v>
      </c>
    </row>
    <row r="2898" spans="1:3" x14ac:dyDescent="0.25">
      <c r="A2898" s="26" t="s">
        <v>109</v>
      </c>
      <c r="B2898" s="26" t="s">
        <v>36</v>
      </c>
      <c r="C2898">
        <v>3296</v>
      </c>
    </row>
    <row r="2899" spans="1:3" x14ac:dyDescent="0.25">
      <c r="A2899" s="26" t="s">
        <v>109</v>
      </c>
      <c r="B2899" s="26" t="s">
        <v>37</v>
      </c>
      <c r="C2899">
        <v>4711</v>
      </c>
    </row>
    <row r="2900" spans="1:3" x14ac:dyDescent="0.25">
      <c r="A2900" s="26" t="s">
        <v>109</v>
      </c>
      <c r="B2900" s="26" t="s">
        <v>38</v>
      </c>
      <c r="C2900">
        <v>7603</v>
      </c>
    </row>
    <row r="2901" spans="1:3" x14ac:dyDescent="0.25">
      <c r="A2901" s="26" t="s">
        <v>109</v>
      </c>
      <c r="B2901" s="26" t="s">
        <v>39</v>
      </c>
      <c r="C2901">
        <v>2271</v>
      </c>
    </row>
    <row r="2902" spans="1:3" x14ac:dyDescent="0.25">
      <c r="A2902" s="26" t="s">
        <v>109</v>
      </c>
      <c r="B2902" s="26" t="s">
        <v>40</v>
      </c>
      <c r="C2902">
        <v>1406</v>
      </c>
    </row>
    <row r="2903" spans="1:3" x14ac:dyDescent="0.25">
      <c r="A2903" s="26" t="s">
        <v>109</v>
      </c>
      <c r="B2903" s="26" t="s">
        <v>41</v>
      </c>
      <c r="C2903">
        <v>2233</v>
      </c>
    </row>
    <row r="2904" spans="1:3" x14ac:dyDescent="0.25">
      <c r="A2904" s="26" t="s">
        <v>109</v>
      </c>
      <c r="B2904" s="26" t="s">
        <v>42</v>
      </c>
      <c r="C2904">
        <v>2851</v>
      </c>
    </row>
    <row r="2905" spans="1:3" x14ac:dyDescent="0.25">
      <c r="A2905" s="26" t="s">
        <v>109</v>
      </c>
      <c r="B2905" s="26" t="s">
        <v>43</v>
      </c>
      <c r="C2905">
        <v>3607</v>
      </c>
    </row>
    <row r="2906" spans="1:3" x14ac:dyDescent="0.25">
      <c r="A2906" s="26" t="s">
        <v>110</v>
      </c>
      <c r="B2906" s="26" t="s">
        <v>0</v>
      </c>
      <c r="C2906">
        <v>72</v>
      </c>
    </row>
    <row r="2907" spans="1:3" x14ac:dyDescent="0.25">
      <c r="A2907" s="26" t="s">
        <v>110</v>
      </c>
      <c r="B2907" s="26" t="s">
        <v>1</v>
      </c>
      <c r="C2907">
        <v>78</v>
      </c>
    </row>
    <row r="2908" spans="1:3" x14ac:dyDescent="0.25">
      <c r="A2908" s="26" t="s">
        <v>110</v>
      </c>
      <c r="B2908" s="26" t="s">
        <v>2</v>
      </c>
      <c r="C2908">
        <v>71</v>
      </c>
    </row>
    <row r="2909" spans="1:3" x14ac:dyDescent="0.25">
      <c r="A2909" s="26" t="s">
        <v>110</v>
      </c>
      <c r="B2909" s="26" t="s">
        <v>3</v>
      </c>
      <c r="C2909">
        <v>79</v>
      </c>
    </row>
    <row r="2910" spans="1:3" x14ac:dyDescent="0.25">
      <c r="A2910" s="26" t="s">
        <v>110</v>
      </c>
      <c r="B2910" s="26" t="s">
        <v>4</v>
      </c>
      <c r="C2910">
        <v>91</v>
      </c>
    </row>
    <row r="2911" spans="1:3" x14ac:dyDescent="0.25">
      <c r="A2911" s="26" t="s">
        <v>110</v>
      </c>
      <c r="B2911" s="26" t="s">
        <v>5</v>
      </c>
      <c r="C2911">
        <v>84</v>
      </c>
    </row>
    <row r="2912" spans="1:3" x14ac:dyDescent="0.25">
      <c r="A2912" s="26" t="s">
        <v>110</v>
      </c>
      <c r="B2912" s="26" t="s">
        <v>6</v>
      </c>
      <c r="C2912">
        <v>85</v>
      </c>
    </row>
    <row r="2913" spans="1:3" x14ac:dyDescent="0.25">
      <c r="A2913" s="26" t="s">
        <v>110</v>
      </c>
      <c r="B2913" s="26" t="s">
        <v>7</v>
      </c>
      <c r="C2913">
        <v>109</v>
      </c>
    </row>
    <row r="2914" spans="1:3" x14ac:dyDescent="0.25">
      <c r="A2914" s="26" t="s">
        <v>110</v>
      </c>
      <c r="B2914" s="26" t="s">
        <v>8</v>
      </c>
      <c r="C2914">
        <v>100</v>
      </c>
    </row>
    <row r="2915" spans="1:3" x14ac:dyDescent="0.25">
      <c r="A2915" s="26" t="s">
        <v>110</v>
      </c>
      <c r="B2915" s="26" t="s">
        <v>9</v>
      </c>
      <c r="C2915">
        <v>105</v>
      </c>
    </row>
    <row r="2916" spans="1:3" x14ac:dyDescent="0.25">
      <c r="A2916" s="26" t="s">
        <v>110</v>
      </c>
      <c r="B2916" s="26" t="s">
        <v>10</v>
      </c>
      <c r="C2916">
        <v>101</v>
      </c>
    </row>
    <row r="2917" spans="1:3" x14ac:dyDescent="0.25">
      <c r="A2917" s="26" t="s">
        <v>110</v>
      </c>
      <c r="B2917" s="26" t="s">
        <v>11</v>
      </c>
      <c r="C2917">
        <v>116</v>
      </c>
    </row>
    <row r="2918" spans="1:3" x14ac:dyDescent="0.25">
      <c r="A2918" s="26" t="s">
        <v>110</v>
      </c>
      <c r="B2918" s="26" t="s">
        <v>12</v>
      </c>
      <c r="C2918">
        <v>60</v>
      </c>
    </row>
    <row r="2919" spans="1:3" x14ac:dyDescent="0.25">
      <c r="A2919" s="26" t="s">
        <v>110</v>
      </c>
      <c r="B2919" s="26" t="s">
        <v>13</v>
      </c>
      <c r="C2919">
        <v>82</v>
      </c>
    </row>
    <row r="2920" spans="1:3" x14ac:dyDescent="0.25">
      <c r="A2920" s="26" t="s">
        <v>110</v>
      </c>
      <c r="B2920" s="26" t="s">
        <v>14</v>
      </c>
      <c r="C2920">
        <v>116</v>
      </c>
    </row>
    <row r="2921" spans="1:3" x14ac:dyDescent="0.25">
      <c r="A2921" s="26" t="s">
        <v>110</v>
      </c>
      <c r="B2921" s="26" t="s">
        <v>15</v>
      </c>
      <c r="C2921">
        <v>83</v>
      </c>
    </row>
    <row r="2922" spans="1:3" x14ac:dyDescent="0.25">
      <c r="A2922" s="26" t="s">
        <v>110</v>
      </c>
      <c r="B2922" s="26" t="s">
        <v>16</v>
      </c>
      <c r="C2922">
        <v>156</v>
      </c>
    </row>
    <row r="2923" spans="1:3" x14ac:dyDescent="0.25">
      <c r="A2923" s="26" t="s">
        <v>110</v>
      </c>
      <c r="B2923" s="26" t="s">
        <v>17</v>
      </c>
      <c r="C2923">
        <v>175</v>
      </c>
    </row>
    <row r="2924" spans="1:3" x14ac:dyDescent="0.25">
      <c r="A2924" s="26" t="s">
        <v>110</v>
      </c>
      <c r="B2924" s="26" t="s">
        <v>18</v>
      </c>
      <c r="C2924">
        <v>197</v>
      </c>
    </row>
    <row r="2925" spans="1:3" x14ac:dyDescent="0.25">
      <c r="A2925" s="26" t="s">
        <v>110</v>
      </c>
      <c r="B2925" s="26" t="s">
        <v>19</v>
      </c>
      <c r="C2925">
        <v>157</v>
      </c>
    </row>
    <row r="2926" spans="1:3" x14ac:dyDescent="0.25">
      <c r="A2926" s="26" t="s">
        <v>110</v>
      </c>
      <c r="B2926" s="26" t="s">
        <v>20</v>
      </c>
      <c r="C2926">
        <v>173</v>
      </c>
    </row>
    <row r="2927" spans="1:3" x14ac:dyDescent="0.25">
      <c r="A2927" s="26" t="s">
        <v>110</v>
      </c>
      <c r="B2927" s="26" t="s">
        <v>21</v>
      </c>
      <c r="C2927">
        <v>249</v>
      </c>
    </row>
    <row r="2928" spans="1:3" x14ac:dyDescent="0.25">
      <c r="A2928" s="26" t="s">
        <v>110</v>
      </c>
      <c r="B2928" s="26" t="s">
        <v>22</v>
      </c>
      <c r="C2928">
        <v>164</v>
      </c>
    </row>
    <row r="2929" spans="1:3" x14ac:dyDescent="0.25">
      <c r="A2929" s="26" t="s">
        <v>110</v>
      </c>
      <c r="B2929" s="26" t="s">
        <v>23</v>
      </c>
      <c r="C2929">
        <v>172</v>
      </c>
    </row>
    <row r="2930" spans="1:3" x14ac:dyDescent="0.25">
      <c r="A2930" s="26" t="s">
        <v>110</v>
      </c>
      <c r="B2930" s="26" t="s">
        <v>24</v>
      </c>
      <c r="C2930">
        <v>98</v>
      </c>
    </row>
    <row r="2931" spans="1:3" x14ac:dyDescent="0.25">
      <c r="A2931" s="26" t="s">
        <v>110</v>
      </c>
      <c r="B2931" s="26" t="s">
        <v>25</v>
      </c>
      <c r="C2931">
        <v>157</v>
      </c>
    </row>
    <row r="2932" spans="1:3" x14ac:dyDescent="0.25">
      <c r="A2932" s="26" t="s">
        <v>110</v>
      </c>
      <c r="B2932" s="26" t="s">
        <v>26</v>
      </c>
      <c r="C2932">
        <v>319</v>
      </c>
    </row>
    <row r="2933" spans="1:3" x14ac:dyDescent="0.25">
      <c r="A2933" s="26" t="s">
        <v>110</v>
      </c>
      <c r="B2933" s="26" t="s">
        <v>27</v>
      </c>
      <c r="C2933">
        <v>294</v>
      </c>
    </row>
    <row r="2934" spans="1:3" x14ac:dyDescent="0.25">
      <c r="A2934" s="26" t="s">
        <v>110</v>
      </c>
      <c r="B2934" s="26" t="s">
        <v>28</v>
      </c>
      <c r="C2934">
        <v>185</v>
      </c>
    </row>
    <row r="2935" spans="1:3" x14ac:dyDescent="0.25">
      <c r="A2935" s="26" t="s">
        <v>110</v>
      </c>
      <c r="B2935" s="26" t="s">
        <v>29</v>
      </c>
      <c r="C2935">
        <v>290</v>
      </c>
    </row>
    <row r="2936" spans="1:3" x14ac:dyDescent="0.25">
      <c r="A2936" s="26" t="s">
        <v>110</v>
      </c>
      <c r="B2936" s="26" t="s">
        <v>30</v>
      </c>
      <c r="C2936">
        <v>170</v>
      </c>
    </row>
    <row r="2937" spans="1:3" x14ac:dyDescent="0.25">
      <c r="A2937" s="26" t="s">
        <v>110</v>
      </c>
      <c r="B2937" s="26" t="s">
        <v>31</v>
      </c>
      <c r="C2937">
        <v>174</v>
      </c>
    </row>
    <row r="2938" spans="1:3" x14ac:dyDescent="0.25">
      <c r="A2938" s="26" t="s">
        <v>110</v>
      </c>
      <c r="B2938" s="26" t="s">
        <v>32</v>
      </c>
      <c r="C2938">
        <v>217</v>
      </c>
    </row>
    <row r="2939" spans="1:3" x14ac:dyDescent="0.25">
      <c r="A2939" s="26" t="s">
        <v>110</v>
      </c>
      <c r="B2939" s="26" t="s">
        <v>33</v>
      </c>
      <c r="C2939">
        <v>197</v>
      </c>
    </row>
    <row r="2940" spans="1:3" x14ac:dyDescent="0.25">
      <c r="A2940" s="26" t="s">
        <v>110</v>
      </c>
      <c r="B2940" s="26" t="s">
        <v>34</v>
      </c>
      <c r="C2940">
        <v>258</v>
      </c>
    </row>
    <row r="2941" spans="1:3" x14ac:dyDescent="0.25">
      <c r="A2941" s="26" t="s">
        <v>110</v>
      </c>
      <c r="B2941" s="26" t="s">
        <v>35</v>
      </c>
      <c r="C2941">
        <v>276</v>
      </c>
    </row>
    <row r="2942" spans="1:3" x14ac:dyDescent="0.25">
      <c r="A2942" s="26" t="s">
        <v>110</v>
      </c>
      <c r="B2942" s="26" t="s">
        <v>36</v>
      </c>
      <c r="C2942">
        <v>171</v>
      </c>
    </row>
    <row r="2943" spans="1:3" x14ac:dyDescent="0.25">
      <c r="A2943" s="26" t="s">
        <v>110</v>
      </c>
      <c r="B2943" s="26" t="s">
        <v>37</v>
      </c>
      <c r="C2943">
        <v>259</v>
      </c>
    </row>
    <row r="2944" spans="1:3" x14ac:dyDescent="0.25">
      <c r="A2944" s="26" t="s">
        <v>110</v>
      </c>
      <c r="B2944" s="26" t="s">
        <v>38</v>
      </c>
      <c r="C2944">
        <v>404</v>
      </c>
    </row>
    <row r="2945" spans="1:3" x14ac:dyDescent="0.25">
      <c r="A2945" s="26" t="s">
        <v>110</v>
      </c>
      <c r="B2945" s="26" t="s">
        <v>39</v>
      </c>
      <c r="C2945">
        <v>83</v>
      </c>
    </row>
    <row r="2946" spans="1:3" x14ac:dyDescent="0.25">
      <c r="A2946" s="26" t="s">
        <v>110</v>
      </c>
      <c r="B2946" s="26" t="s">
        <v>40</v>
      </c>
      <c r="C2946">
        <v>44</v>
      </c>
    </row>
    <row r="2947" spans="1:3" x14ac:dyDescent="0.25">
      <c r="A2947" s="26" t="s">
        <v>110</v>
      </c>
      <c r="B2947" s="26" t="s">
        <v>41</v>
      </c>
      <c r="C2947">
        <v>102</v>
      </c>
    </row>
    <row r="2948" spans="1:3" x14ac:dyDescent="0.25">
      <c r="A2948" s="26" t="s">
        <v>110</v>
      </c>
      <c r="B2948" s="26" t="s">
        <v>42</v>
      </c>
      <c r="C2948">
        <v>141</v>
      </c>
    </row>
    <row r="2949" spans="1:3" x14ac:dyDescent="0.25">
      <c r="A2949" s="26" t="s">
        <v>110</v>
      </c>
      <c r="B2949" s="26" t="s">
        <v>43</v>
      </c>
      <c r="C2949">
        <v>165</v>
      </c>
    </row>
    <row r="2950" spans="1:3" x14ac:dyDescent="0.25">
      <c r="A2950" s="26" t="s">
        <v>111</v>
      </c>
      <c r="B2950" s="26" t="s">
        <v>0</v>
      </c>
      <c r="C2950">
        <v>675</v>
      </c>
    </row>
    <row r="2951" spans="1:3" x14ac:dyDescent="0.25">
      <c r="A2951" s="26" t="s">
        <v>111</v>
      </c>
      <c r="B2951" s="26" t="s">
        <v>1</v>
      </c>
      <c r="C2951">
        <v>833</v>
      </c>
    </row>
    <row r="2952" spans="1:3" x14ac:dyDescent="0.25">
      <c r="A2952" s="26" t="s">
        <v>111</v>
      </c>
      <c r="B2952" s="26" t="s">
        <v>2</v>
      </c>
      <c r="C2952">
        <v>874</v>
      </c>
    </row>
    <row r="2953" spans="1:3" x14ac:dyDescent="0.25">
      <c r="A2953" s="26" t="s">
        <v>111</v>
      </c>
      <c r="B2953" s="26" t="s">
        <v>3</v>
      </c>
      <c r="C2953">
        <v>911</v>
      </c>
    </row>
    <row r="2954" spans="1:3" x14ac:dyDescent="0.25">
      <c r="A2954" s="26" t="s">
        <v>111</v>
      </c>
      <c r="B2954" s="26" t="s">
        <v>4</v>
      </c>
      <c r="C2954">
        <v>703</v>
      </c>
    </row>
    <row r="2955" spans="1:3" x14ac:dyDescent="0.25">
      <c r="A2955" s="26" t="s">
        <v>111</v>
      </c>
      <c r="B2955" s="26" t="s">
        <v>5</v>
      </c>
      <c r="C2955">
        <v>841</v>
      </c>
    </row>
    <row r="2956" spans="1:3" x14ac:dyDescent="0.25">
      <c r="A2956" s="26" t="s">
        <v>111</v>
      </c>
      <c r="B2956" s="26" t="s">
        <v>6</v>
      </c>
      <c r="C2956">
        <v>816</v>
      </c>
    </row>
    <row r="2957" spans="1:3" x14ac:dyDescent="0.25">
      <c r="A2957" s="26" t="s">
        <v>111</v>
      </c>
      <c r="B2957" s="26" t="s">
        <v>7</v>
      </c>
      <c r="C2957">
        <v>969</v>
      </c>
    </row>
    <row r="2958" spans="1:3" x14ac:dyDescent="0.25">
      <c r="A2958" s="26" t="s">
        <v>111</v>
      </c>
      <c r="B2958" s="26" t="s">
        <v>8</v>
      </c>
      <c r="C2958">
        <v>1047</v>
      </c>
    </row>
    <row r="2959" spans="1:3" x14ac:dyDescent="0.25">
      <c r="A2959" s="26" t="s">
        <v>111</v>
      </c>
      <c r="B2959" s="26" t="s">
        <v>9</v>
      </c>
      <c r="C2959">
        <v>1113</v>
      </c>
    </row>
    <row r="2960" spans="1:3" x14ac:dyDescent="0.25">
      <c r="A2960" s="26" t="s">
        <v>111</v>
      </c>
      <c r="B2960" s="26" t="s">
        <v>10</v>
      </c>
      <c r="C2960">
        <v>1059</v>
      </c>
    </row>
    <row r="2961" spans="1:3" x14ac:dyDescent="0.25">
      <c r="A2961" s="26" t="s">
        <v>111</v>
      </c>
      <c r="B2961" s="26" t="s">
        <v>11</v>
      </c>
      <c r="C2961">
        <v>1200</v>
      </c>
    </row>
    <row r="2962" spans="1:3" x14ac:dyDescent="0.25">
      <c r="A2962" s="26" t="s">
        <v>111</v>
      </c>
      <c r="B2962" s="26" t="s">
        <v>12</v>
      </c>
      <c r="C2962">
        <v>663</v>
      </c>
    </row>
    <row r="2963" spans="1:3" x14ac:dyDescent="0.25">
      <c r="A2963" s="26" t="s">
        <v>111</v>
      </c>
      <c r="B2963" s="26" t="s">
        <v>13</v>
      </c>
      <c r="C2963">
        <v>770</v>
      </c>
    </row>
    <row r="2964" spans="1:3" x14ac:dyDescent="0.25">
      <c r="A2964" s="26" t="s">
        <v>111</v>
      </c>
      <c r="B2964" s="26" t="s">
        <v>14</v>
      </c>
      <c r="C2964">
        <v>982</v>
      </c>
    </row>
    <row r="2965" spans="1:3" x14ac:dyDescent="0.25">
      <c r="A2965" s="26" t="s">
        <v>111</v>
      </c>
      <c r="B2965" s="26" t="s">
        <v>15</v>
      </c>
      <c r="C2965">
        <v>765</v>
      </c>
    </row>
    <row r="2966" spans="1:3" x14ac:dyDescent="0.25">
      <c r="A2966" s="26" t="s">
        <v>111</v>
      </c>
      <c r="B2966" s="26" t="s">
        <v>16</v>
      </c>
      <c r="C2966">
        <v>962</v>
      </c>
    </row>
    <row r="2967" spans="1:3" x14ac:dyDescent="0.25">
      <c r="A2967" s="26" t="s">
        <v>111</v>
      </c>
      <c r="B2967" s="26" t="s">
        <v>17</v>
      </c>
      <c r="C2967">
        <v>1383</v>
      </c>
    </row>
    <row r="2968" spans="1:3" x14ac:dyDescent="0.25">
      <c r="A2968" s="26" t="s">
        <v>111</v>
      </c>
      <c r="B2968" s="26" t="s">
        <v>18</v>
      </c>
      <c r="C2968">
        <v>1601</v>
      </c>
    </row>
    <row r="2969" spans="1:3" x14ac:dyDescent="0.25">
      <c r="A2969" s="26" t="s">
        <v>111</v>
      </c>
      <c r="B2969" s="26" t="s">
        <v>19</v>
      </c>
      <c r="C2969">
        <v>1859</v>
      </c>
    </row>
    <row r="2970" spans="1:3" x14ac:dyDescent="0.25">
      <c r="A2970" s="26" t="s">
        <v>111</v>
      </c>
      <c r="B2970" s="26" t="s">
        <v>20</v>
      </c>
      <c r="C2970">
        <v>1939</v>
      </c>
    </row>
    <row r="2971" spans="1:3" x14ac:dyDescent="0.25">
      <c r="A2971" s="26" t="s">
        <v>111</v>
      </c>
      <c r="B2971" s="26" t="s">
        <v>21</v>
      </c>
      <c r="C2971">
        <v>2052</v>
      </c>
    </row>
    <row r="2972" spans="1:3" x14ac:dyDescent="0.25">
      <c r="A2972" s="26" t="s">
        <v>111</v>
      </c>
      <c r="B2972" s="26" t="s">
        <v>22</v>
      </c>
      <c r="C2972">
        <v>1591</v>
      </c>
    </row>
    <row r="2973" spans="1:3" x14ac:dyDescent="0.25">
      <c r="A2973" s="26" t="s">
        <v>111</v>
      </c>
      <c r="B2973" s="26" t="s">
        <v>23</v>
      </c>
      <c r="C2973">
        <v>1719</v>
      </c>
    </row>
    <row r="2974" spans="1:3" x14ac:dyDescent="0.25">
      <c r="A2974" s="26" t="s">
        <v>111</v>
      </c>
      <c r="B2974" s="26" t="s">
        <v>24</v>
      </c>
      <c r="C2974">
        <v>895</v>
      </c>
    </row>
    <row r="2975" spans="1:3" x14ac:dyDescent="0.25">
      <c r="A2975" s="26" t="s">
        <v>111</v>
      </c>
      <c r="B2975" s="26" t="s">
        <v>25</v>
      </c>
      <c r="C2975">
        <v>1275</v>
      </c>
    </row>
    <row r="2976" spans="1:3" x14ac:dyDescent="0.25">
      <c r="A2976" s="26" t="s">
        <v>111</v>
      </c>
      <c r="B2976" s="26" t="s">
        <v>26</v>
      </c>
      <c r="C2976">
        <v>1491</v>
      </c>
    </row>
    <row r="2977" spans="1:3" x14ac:dyDescent="0.25">
      <c r="A2977" s="26" t="s">
        <v>111</v>
      </c>
      <c r="B2977" s="26" t="s">
        <v>27</v>
      </c>
      <c r="C2977">
        <v>1915</v>
      </c>
    </row>
    <row r="2978" spans="1:3" x14ac:dyDescent="0.25">
      <c r="A2978" s="26" t="s">
        <v>111</v>
      </c>
      <c r="B2978" s="26" t="s">
        <v>28</v>
      </c>
      <c r="C2978">
        <v>1384</v>
      </c>
    </row>
    <row r="2979" spans="1:3" x14ac:dyDescent="0.25">
      <c r="A2979" s="26" t="s">
        <v>111</v>
      </c>
      <c r="B2979" s="26" t="s">
        <v>29</v>
      </c>
      <c r="C2979">
        <v>2132</v>
      </c>
    </row>
    <row r="2980" spans="1:3" x14ac:dyDescent="0.25">
      <c r="A2980" s="26" t="s">
        <v>111</v>
      </c>
      <c r="B2980" s="26" t="s">
        <v>30</v>
      </c>
      <c r="C2980">
        <v>939</v>
      </c>
    </row>
    <row r="2981" spans="1:3" x14ac:dyDescent="0.25">
      <c r="A2981" s="26" t="s">
        <v>111</v>
      </c>
      <c r="B2981" s="26" t="s">
        <v>31</v>
      </c>
      <c r="C2981">
        <v>1260</v>
      </c>
    </row>
    <row r="2982" spans="1:3" x14ac:dyDescent="0.25">
      <c r="A2982" s="26" t="s">
        <v>111</v>
      </c>
      <c r="B2982" s="26" t="s">
        <v>32</v>
      </c>
      <c r="C2982">
        <v>1483</v>
      </c>
    </row>
    <row r="2983" spans="1:3" x14ac:dyDescent="0.25">
      <c r="A2983" s="26" t="s">
        <v>111</v>
      </c>
      <c r="B2983" s="26" t="s">
        <v>33</v>
      </c>
      <c r="C2983">
        <v>1536</v>
      </c>
    </row>
    <row r="2984" spans="1:3" x14ac:dyDescent="0.25">
      <c r="A2984" s="26" t="s">
        <v>111</v>
      </c>
      <c r="B2984" s="26" t="s">
        <v>34</v>
      </c>
      <c r="C2984">
        <v>1614</v>
      </c>
    </row>
    <row r="2985" spans="1:3" x14ac:dyDescent="0.25">
      <c r="A2985" s="26" t="s">
        <v>111</v>
      </c>
      <c r="B2985" s="26" t="s">
        <v>35</v>
      </c>
      <c r="C2985">
        <v>2016</v>
      </c>
    </row>
    <row r="2986" spans="1:3" x14ac:dyDescent="0.25">
      <c r="A2986" s="26" t="s">
        <v>111</v>
      </c>
      <c r="B2986" s="26" t="s">
        <v>36</v>
      </c>
      <c r="C2986">
        <v>1203</v>
      </c>
    </row>
    <row r="2987" spans="1:3" x14ac:dyDescent="0.25">
      <c r="A2987" s="26" t="s">
        <v>111</v>
      </c>
      <c r="B2987" s="26" t="s">
        <v>37</v>
      </c>
      <c r="C2987">
        <v>1722</v>
      </c>
    </row>
    <row r="2988" spans="1:3" x14ac:dyDescent="0.25">
      <c r="A2988" s="26" t="s">
        <v>111</v>
      </c>
      <c r="B2988" s="26" t="s">
        <v>38</v>
      </c>
      <c r="C2988">
        <v>2830</v>
      </c>
    </row>
    <row r="2989" spans="1:3" x14ac:dyDescent="0.25">
      <c r="A2989" s="26" t="s">
        <v>111</v>
      </c>
      <c r="B2989" s="26" t="s">
        <v>39</v>
      </c>
      <c r="C2989">
        <v>780</v>
      </c>
    </row>
    <row r="2990" spans="1:3" x14ac:dyDescent="0.25">
      <c r="A2990" s="26" t="s">
        <v>111</v>
      </c>
      <c r="B2990" s="26" t="s">
        <v>40</v>
      </c>
      <c r="C2990">
        <v>463</v>
      </c>
    </row>
    <row r="2991" spans="1:3" x14ac:dyDescent="0.25">
      <c r="A2991" s="26" t="s">
        <v>111</v>
      </c>
      <c r="B2991" s="26" t="s">
        <v>41</v>
      </c>
      <c r="C2991">
        <v>742</v>
      </c>
    </row>
    <row r="2992" spans="1:3" x14ac:dyDescent="0.25">
      <c r="A2992" s="26" t="s">
        <v>111</v>
      </c>
      <c r="B2992" s="26" t="s">
        <v>42</v>
      </c>
      <c r="C2992">
        <v>933</v>
      </c>
    </row>
    <row r="2993" spans="1:3" x14ac:dyDescent="0.25">
      <c r="A2993" s="26" t="s">
        <v>111</v>
      </c>
      <c r="B2993" s="26" t="s">
        <v>43</v>
      </c>
      <c r="C2993">
        <v>1277</v>
      </c>
    </row>
    <row r="2994" spans="1:3" x14ac:dyDescent="0.25">
      <c r="A2994" s="26" t="s">
        <v>112</v>
      </c>
      <c r="B2994" s="26" t="s">
        <v>0</v>
      </c>
      <c r="C2994">
        <v>712</v>
      </c>
    </row>
    <row r="2995" spans="1:3" x14ac:dyDescent="0.25">
      <c r="A2995" s="26" t="s">
        <v>112</v>
      </c>
      <c r="B2995" s="26" t="s">
        <v>1</v>
      </c>
      <c r="C2995">
        <v>893</v>
      </c>
    </row>
    <row r="2996" spans="1:3" x14ac:dyDescent="0.25">
      <c r="A2996" s="26" t="s">
        <v>112</v>
      </c>
      <c r="B2996" s="26" t="s">
        <v>2</v>
      </c>
      <c r="C2996">
        <v>859</v>
      </c>
    </row>
    <row r="2997" spans="1:3" x14ac:dyDescent="0.25">
      <c r="A2997" s="26" t="s">
        <v>112</v>
      </c>
      <c r="B2997" s="26" t="s">
        <v>3</v>
      </c>
      <c r="C2997">
        <v>875</v>
      </c>
    </row>
    <row r="2998" spans="1:3" x14ac:dyDescent="0.25">
      <c r="A2998" s="26" t="s">
        <v>112</v>
      </c>
      <c r="B2998" s="26" t="s">
        <v>4</v>
      </c>
      <c r="C2998">
        <v>847</v>
      </c>
    </row>
    <row r="2999" spans="1:3" x14ac:dyDescent="0.25">
      <c r="A2999" s="26" t="s">
        <v>112</v>
      </c>
      <c r="B2999" s="26" t="s">
        <v>5</v>
      </c>
      <c r="C2999">
        <v>966</v>
      </c>
    </row>
    <row r="3000" spans="1:3" x14ac:dyDescent="0.25">
      <c r="A3000" s="26" t="s">
        <v>112</v>
      </c>
      <c r="B3000" s="26" t="s">
        <v>6</v>
      </c>
      <c r="C3000">
        <v>1014</v>
      </c>
    </row>
    <row r="3001" spans="1:3" x14ac:dyDescent="0.25">
      <c r="A3001" s="26" t="s">
        <v>112</v>
      </c>
      <c r="B3001" s="26" t="s">
        <v>7</v>
      </c>
      <c r="C3001">
        <v>1154</v>
      </c>
    </row>
    <row r="3002" spans="1:3" x14ac:dyDescent="0.25">
      <c r="A3002" s="26" t="s">
        <v>112</v>
      </c>
      <c r="B3002" s="26" t="s">
        <v>8</v>
      </c>
      <c r="C3002">
        <v>1150</v>
      </c>
    </row>
    <row r="3003" spans="1:3" x14ac:dyDescent="0.25">
      <c r="A3003" s="26" t="s">
        <v>112</v>
      </c>
      <c r="B3003" s="26" t="s">
        <v>9</v>
      </c>
      <c r="C3003">
        <v>1121</v>
      </c>
    </row>
    <row r="3004" spans="1:3" x14ac:dyDescent="0.25">
      <c r="A3004" s="26" t="s">
        <v>112</v>
      </c>
      <c r="B3004" s="26" t="s">
        <v>10</v>
      </c>
      <c r="C3004">
        <v>1028</v>
      </c>
    </row>
    <row r="3005" spans="1:3" x14ac:dyDescent="0.25">
      <c r="A3005" s="26" t="s">
        <v>112</v>
      </c>
      <c r="B3005" s="26" t="s">
        <v>11</v>
      </c>
      <c r="C3005">
        <v>1186</v>
      </c>
    </row>
    <row r="3006" spans="1:3" x14ac:dyDescent="0.25">
      <c r="A3006" s="26" t="s">
        <v>112</v>
      </c>
      <c r="B3006" s="26" t="s">
        <v>12</v>
      </c>
      <c r="C3006">
        <v>641</v>
      </c>
    </row>
    <row r="3007" spans="1:3" x14ac:dyDescent="0.25">
      <c r="A3007" s="26" t="s">
        <v>112</v>
      </c>
      <c r="B3007" s="26" t="s">
        <v>13</v>
      </c>
      <c r="C3007">
        <v>860</v>
      </c>
    </row>
    <row r="3008" spans="1:3" x14ac:dyDescent="0.25">
      <c r="A3008" s="26" t="s">
        <v>112</v>
      </c>
      <c r="B3008" s="26" t="s">
        <v>14</v>
      </c>
      <c r="C3008">
        <v>1009</v>
      </c>
    </row>
    <row r="3009" spans="1:3" x14ac:dyDescent="0.25">
      <c r="A3009" s="26" t="s">
        <v>112</v>
      </c>
      <c r="B3009" s="26" t="s">
        <v>15</v>
      </c>
      <c r="C3009">
        <v>658</v>
      </c>
    </row>
    <row r="3010" spans="1:3" x14ac:dyDescent="0.25">
      <c r="A3010" s="26" t="s">
        <v>112</v>
      </c>
      <c r="B3010" s="26" t="s">
        <v>16</v>
      </c>
      <c r="C3010">
        <v>1183</v>
      </c>
    </row>
    <row r="3011" spans="1:3" x14ac:dyDescent="0.25">
      <c r="A3011" s="26" t="s">
        <v>112</v>
      </c>
      <c r="B3011" s="26" t="s">
        <v>17</v>
      </c>
      <c r="C3011">
        <v>1641</v>
      </c>
    </row>
    <row r="3012" spans="1:3" x14ac:dyDescent="0.25">
      <c r="A3012" s="26" t="s">
        <v>112</v>
      </c>
      <c r="B3012" s="26" t="s">
        <v>18</v>
      </c>
      <c r="C3012">
        <v>2113</v>
      </c>
    </row>
    <row r="3013" spans="1:3" x14ac:dyDescent="0.25">
      <c r="A3013" s="26" t="s">
        <v>112</v>
      </c>
      <c r="B3013" s="26" t="s">
        <v>19</v>
      </c>
      <c r="C3013">
        <v>2257</v>
      </c>
    </row>
    <row r="3014" spans="1:3" x14ac:dyDescent="0.25">
      <c r="A3014" s="26" t="s">
        <v>112</v>
      </c>
      <c r="B3014" s="26" t="s">
        <v>20</v>
      </c>
      <c r="C3014">
        <v>2462</v>
      </c>
    </row>
    <row r="3015" spans="1:3" x14ac:dyDescent="0.25">
      <c r="A3015" s="26" t="s">
        <v>112</v>
      </c>
      <c r="B3015" s="26" t="s">
        <v>21</v>
      </c>
      <c r="C3015">
        <v>2524</v>
      </c>
    </row>
    <row r="3016" spans="1:3" x14ac:dyDescent="0.25">
      <c r="A3016" s="26" t="s">
        <v>112</v>
      </c>
      <c r="B3016" s="26" t="s">
        <v>22</v>
      </c>
      <c r="C3016">
        <v>1874</v>
      </c>
    </row>
    <row r="3017" spans="1:3" x14ac:dyDescent="0.25">
      <c r="A3017" s="26" t="s">
        <v>112</v>
      </c>
      <c r="B3017" s="26" t="s">
        <v>23</v>
      </c>
      <c r="C3017">
        <v>1949</v>
      </c>
    </row>
    <row r="3018" spans="1:3" x14ac:dyDescent="0.25">
      <c r="A3018" s="26" t="s">
        <v>112</v>
      </c>
      <c r="B3018" s="26" t="s">
        <v>24</v>
      </c>
      <c r="C3018">
        <v>921</v>
      </c>
    </row>
    <row r="3019" spans="1:3" x14ac:dyDescent="0.25">
      <c r="A3019" s="26" t="s">
        <v>112</v>
      </c>
      <c r="B3019" s="26" t="s">
        <v>25</v>
      </c>
      <c r="C3019">
        <v>1321</v>
      </c>
    </row>
    <row r="3020" spans="1:3" x14ac:dyDescent="0.25">
      <c r="A3020" s="26" t="s">
        <v>112</v>
      </c>
      <c r="B3020" s="26" t="s">
        <v>26</v>
      </c>
      <c r="C3020">
        <v>1704</v>
      </c>
    </row>
    <row r="3021" spans="1:3" x14ac:dyDescent="0.25">
      <c r="A3021" s="26" t="s">
        <v>112</v>
      </c>
      <c r="B3021" s="26" t="s">
        <v>27</v>
      </c>
      <c r="C3021">
        <v>1927</v>
      </c>
    </row>
    <row r="3022" spans="1:3" x14ac:dyDescent="0.25">
      <c r="A3022" s="26" t="s">
        <v>112</v>
      </c>
      <c r="B3022" s="26" t="s">
        <v>28</v>
      </c>
      <c r="C3022">
        <v>1710</v>
      </c>
    </row>
    <row r="3023" spans="1:3" x14ac:dyDescent="0.25">
      <c r="A3023" s="26" t="s">
        <v>112</v>
      </c>
      <c r="B3023" s="26" t="s">
        <v>29</v>
      </c>
      <c r="C3023">
        <v>2572</v>
      </c>
    </row>
    <row r="3024" spans="1:3" x14ac:dyDescent="0.25">
      <c r="A3024" s="26" t="s">
        <v>112</v>
      </c>
      <c r="B3024" s="26" t="s">
        <v>30</v>
      </c>
      <c r="C3024">
        <v>1241</v>
      </c>
    </row>
    <row r="3025" spans="1:3" x14ac:dyDescent="0.25">
      <c r="A3025" s="26" t="s">
        <v>112</v>
      </c>
      <c r="B3025" s="26" t="s">
        <v>31</v>
      </c>
      <c r="C3025">
        <v>1636</v>
      </c>
    </row>
    <row r="3026" spans="1:3" x14ac:dyDescent="0.25">
      <c r="A3026" s="26" t="s">
        <v>112</v>
      </c>
      <c r="B3026" s="26" t="s">
        <v>32</v>
      </c>
      <c r="C3026">
        <v>1894</v>
      </c>
    </row>
    <row r="3027" spans="1:3" x14ac:dyDescent="0.25">
      <c r="A3027" s="26" t="s">
        <v>112</v>
      </c>
      <c r="B3027" s="26" t="s">
        <v>33</v>
      </c>
      <c r="C3027">
        <v>1787</v>
      </c>
    </row>
    <row r="3028" spans="1:3" x14ac:dyDescent="0.25">
      <c r="A3028" s="26" t="s">
        <v>112</v>
      </c>
      <c r="B3028" s="26" t="s">
        <v>34</v>
      </c>
      <c r="C3028">
        <v>1970</v>
      </c>
    </row>
    <row r="3029" spans="1:3" x14ac:dyDescent="0.25">
      <c r="A3029" s="26" t="s">
        <v>112</v>
      </c>
      <c r="B3029" s="26" t="s">
        <v>35</v>
      </c>
      <c r="C3029">
        <v>2476</v>
      </c>
    </row>
    <row r="3030" spans="1:3" x14ac:dyDescent="0.25">
      <c r="A3030" s="26" t="s">
        <v>112</v>
      </c>
      <c r="B3030" s="26" t="s">
        <v>36</v>
      </c>
      <c r="C3030">
        <v>1314</v>
      </c>
    </row>
    <row r="3031" spans="1:3" x14ac:dyDescent="0.25">
      <c r="A3031" s="26" t="s">
        <v>112</v>
      </c>
      <c r="B3031" s="26" t="s">
        <v>37</v>
      </c>
      <c r="C3031">
        <v>1806</v>
      </c>
    </row>
    <row r="3032" spans="1:3" x14ac:dyDescent="0.25">
      <c r="A3032" s="26" t="s">
        <v>112</v>
      </c>
      <c r="B3032" s="26" t="s">
        <v>38</v>
      </c>
      <c r="C3032">
        <v>3027</v>
      </c>
    </row>
    <row r="3033" spans="1:3" x14ac:dyDescent="0.25">
      <c r="A3033" s="26" t="s">
        <v>112</v>
      </c>
      <c r="B3033" s="26" t="s">
        <v>39</v>
      </c>
      <c r="C3033">
        <v>989</v>
      </c>
    </row>
    <row r="3034" spans="1:3" x14ac:dyDescent="0.25">
      <c r="A3034" s="26" t="s">
        <v>112</v>
      </c>
      <c r="B3034" s="26" t="s">
        <v>40</v>
      </c>
      <c r="C3034">
        <v>686</v>
      </c>
    </row>
    <row r="3035" spans="1:3" x14ac:dyDescent="0.25">
      <c r="A3035" s="26" t="s">
        <v>112</v>
      </c>
      <c r="B3035" s="26" t="s">
        <v>41</v>
      </c>
      <c r="C3035">
        <v>1067</v>
      </c>
    </row>
    <row r="3036" spans="1:3" x14ac:dyDescent="0.25">
      <c r="A3036" s="26" t="s">
        <v>112</v>
      </c>
      <c r="B3036" s="26" t="s">
        <v>42</v>
      </c>
      <c r="C3036">
        <v>1360</v>
      </c>
    </row>
    <row r="3037" spans="1:3" x14ac:dyDescent="0.25">
      <c r="A3037" s="26" t="s">
        <v>112</v>
      </c>
      <c r="B3037" s="26" t="s">
        <v>43</v>
      </c>
      <c r="C3037">
        <v>1660</v>
      </c>
    </row>
    <row r="3038" spans="1:3" x14ac:dyDescent="0.25">
      <c r="A3038" s="26" t="s">
        <v>113</v>
      </c>
      <c r="B3038" s="26" t="s">
        <v>0</v>
      </c>
      <c r="C3038">
        <v>305</v>
      </c>
    </row>
    <row r="3039" spans="1:3" x14ac:dyDescent="0.25">
      <c r="A3039" s="26" t="s">
        <v>113</v>
      </c>
      <c r="B3039" s="26" t="s">
        <v>1</v>
      </c>
      <c r="C3039">
        <v>360</v>
      </c>
    </row>
    <row r="3040" spans="1:3" x14ac:dyDescent="0.25">
      <c r="A3040" s="26" t="s">
        <v>113</v>
      </c>
      <c r="B3040" s="26" t="s">
        <v>2</v>
      </c>
      <c r="C3040">
        <v>359</v>
      </c>
    </row>
    <row r="3041" spans="1:3" x14ac:dyDescent="0.25">
      <c r="A3041" s="26" t="s">
        <v>113</v>
      </c>
      <c r="B3041" s="26" t="s">
        <v>3</v>
      </c>
      <c r="C3041">
        <v>354</v>
      </c>
    </row>
    <row r="3042" spans="1:3" x14ac:dyDescent="0.25">
      <c r="A3042" s="26" t="s">
        <v>113</v>
      </c>
      <c r="B3042" s="26" t="s">
        <v>4</v>
      </c>
      <c r="C3042">
        <v>369</v>
      </c>
    </row>
    <row r="3043" spans="1:3" x14ac:dyDescent="0.25">
      <c r="A3043" s="26" t="s">
        <v>113</v>
      </c>
      <c r="B3043" s="26" t="s">
        <v>5</v>
      </c>
      <c r="C3043">
        <v>383</v>
      </c>
    </row>
    <row r="3044" spans="1:3" x14ac:dyDescent="0.25">
      <c r="A3044" s="26" t="s">
        <v>113</v>
      </c>
      <c r="B3044" s="26" t="s">
        <v>6</v>
      </c>
      <c r="C3044">
        <v>395</v>
      </c>
    </row>
    <row r="3045" spans="1:3" x14ac:dyDescent="0.25">
      <c r="A3045" s="26" t="s">
        <v>113</v>
      </c>
      <c r="B3045" s="26" t="s">
        <v>7</v>
      </c>
      <c r="C3045">
        <v>494</v>
      </c>
    </row>
    <row r="3046" spans="1:3" x14ac:dyDescent="0.25">
      <c r="A3046" s="26" t="s">
        <v>113</v>
      </c>
      <c r="B3046" s="26" t="s">
        <v>8</v>
      </c>
      <c r="C3046">
        <v>468</v>
      </c>
    </row>
    <row r="3047" spans="1:3" x14ac:dyDescent="0.25">
      <c r="A3047" s="26" t="s">
        <v>113</v>
      </c>
      <c r="B3047" s="26" t="s">
        <v>9</v>
      </c>
      <c r="C3047">
        <v>463</v>
      </c>
    </row>
    <row r="3048" spans="1:3" x14ac:dyDescent="0.25">
      <c r="A3048" s="26" t="s">
        <v>113</v>
      </c>
      <c r="B3048" s="26" t="s">
        <v>10</v>
      </c>
      <c r="C3048">
        <v>423</v>
      </c>
    </row>
    <row r="3049" spans="1:3" x14ac:dyDescent="0.25">
      <c r="A3049" s="26" t="s">
        <v>113</v>
      </c>
      <c r="B3049" s="26" t="s">
        <v>11</v>
      </c>
      <c r="C3049">
        <v>479</v>
      </c>
    </row>
    <row r="3050" spans="1:3" x14ac:dyDescent="0.25">
      <c r="A3050" s="26" t="s">
        <v>113</v>
      </c>
      <c r="B3050" s="26" t="s">
        <v>12</v>
      </c>
      <c r="C3050">
        <v>259</v>
      </c>
    </row>
    <row r="3051" spans="1:3" x14ac:dyDescent="0.25">
      <c r="A3051" s="26" t="s">
        <v>113</v>
      </c>
      <c r="B3051" s="26" t="s">
        <v>13</v>
      </c>
      <c r="C3051">
        <v>344</v>
      </c>
    </row>
    <row r="3052" spans="1:3" x14ac:dyDescent="0.25">
      <c r="A3052" s="26" t="s">
        <v>113</v>
      </c>
      <c r="B3052" s="26" t="s">
        <v>14</v>
      </c>
      <c r="C3052">
        <v>421</v>
      </c>
    </row>
    <row r="3053" spans="1:3" x14ac:dyDescent="0.25">
      <c r="A3053" s="26" t="s">
        <v>113</v>
      </c>
      <c r="B3053" s="26" t="s">
        <v>15</v>
      </c>
      <c r="C3053">
        <v>293</v>
      </c>
    </row>
    <row r="3054" spans="1:3" x14ac:dyDescent="0.25">
      <c r="A3054" s="26" t="s">
        <v>113</v>
      </c>
      <c r="B3054" s="26" t="s">
        <v>16</v>
      </c>
      <c r="C3054">
        <v>527</v>
      </c>
    </row>
    <row r="3055" spans="1:3" x14ac:dyDescent="0.25">
      <c r="A3055" s="26" t="s">
        <v>113</v>
      </c>
      <c r="B3055" s="26" t="s">
        <v>17</v>
      </c>
      <c r="C3055">
        <v>696</v>
      </c>
    </row>
    <row r="3056" spans="1:3" x14ac:dyDescent="0.25">
      <c r="A3056" s="26" t="s">
        <v>113</v>
      </c>
      <c r="B3056" s="26" t="s">
        <v>18</v>
      </c>
      <c r="C3056">
        <v>926</v>
      </c>
    </row>
    <row r="3057" spans="1:3" x14ac:dyDescent="0.25">
      <c r="A3057" s="26" t="s">
        <v>113</v>
      </c>
      <c r="B3057" s="26" t="s">
        <v>19</v>
      </c>
      <c r="C3057">
        <v>1011</v>
      </c>
    </row>
    <row r="3058" spans="1:3" x14ac:dyDescent="0.25">
      <c r="A3058" s="26" t="s">
        <v>113</v>
      </c>
      <c r="B3058" s="26" t="s">
        <v>20</v>
      </c>
      <c r="C3058">
        <v>1149</v>
      </c>
    </row>
    <row r="3059" spans="1:3" x14ac:dyDescent="0.25">
      <c r="A3059" s="26" t="s">
        <v>113</v>
      </c>
      <c r="B3059" s="26" t="s">
        <v>21</v>
      </c>
      <c r="C3059">
        <v>1092</v>
      </c>
    </row>
    <row r="3060" spans="1:3" x14ac:dyDescent="0.25">
      <c r="A3060" s="26" t="s">
        <v>113</v>
      </c>
      <c r="B3060" s="26" t="s">
        <v>22</v>
      </c>
      <c r="C3060">
        <v>789</v>
      </c>
    </row>
    <row r="3061" spans="1:3" x14ac:dyDescent="0.25">
      <c r="A3061" s="26" t="s">
        <v>113</v>
      </c>
      <c r="B3061" s="26" t="s">
        <v>23</v>
      </c>
      <c r="C3061">
        <v>861</v>
      </c>
    </row>
    <row r="3062" spans="1:3" x14ac:dyDescent="0.25">
      <c r="A3062" s="26" t="s">
        <v>113</v>
      </c>
      <c r="B3062" s="26" t="s">
        <v>24</v>
      </c>
      <c r="C3062">
        <v>408</v>
      </c>
    </row>
    <row r="3063" spans="1:3" x14ac:dyDescent="0.25">
      <c r="A3063" s="26" t="s">
        <v>113</v>
      </c>
      <c r="B3063" s="26" t="s">
        <v>25</v>
      </c>
      <c r="C3063">
        <v>607</v>
      </c>
    </row>
    <row r="3064" spans="1:3" x14ac:dyDescent="0.25">
      <c r="A3064" s="26" t="s">
        <v>113</v>
      </c>
      <c r="B3064" s="26" t="s">
        <v>26</v>
      </c>
      <c r="C3064">
        <v>798</v>
      </c>
    </row>
    <row r="3065" spans="1:3" x14ac:dyDescent="0.25">
      <c r="A3065" s="26" t="s">
        <v>113</v>
      </c>
      <c r="B3065" s="26" t="s">
        <v>27</v>
      </c>
      <c r="C3065">
        <v>846</v>
      </c>
    </row>
    <row r="3066" spans="1:3" x14ac:dyDescent="0.25">
      <c r="A3066" s="26" t="s">
        <v>113</v>
      </c>
      <c r="B3066" s="26" t="s">
        <v>28</v>
      </c>
      <c r="C3066">
        <v>713</v>
      </c>
    </row>
    <row r="3067" spans="1:3" x14ac:dyDescent="0.25">
      <c r="A3067" s="26" t="s">
        <v>113</v>
      </c>
      <c r="B3067" s="26" t="s">
        <v>29</v>
      </c>
      <c r="C3067">
        <v>1065</v>
      </c>
    </row>
    <row r="3068" spans="1:3" x14ac:dyDescent="0.25">
      <c r="A3068" s="26" t="s">
        <v>113</v>
      </c>
      <c r="B3068" s="26" t="s">
        <v>30</v>
      </c>
      <c r="C3068">
        <v>534</v>
      </c>
    </row>
    <row r="3069" spans="1:3" x14ac:dyDescent="0.25">
      <c r="A3069" s="26" t="s">
        <v>113</v>
      </c>
      <c r="B3069" s="26" t="s">
        <v>31</v>
      </c>
      <c r="C3069">
        <v>688</v>
      </c>
    </row>
    <row r="3070" spans="1:3" x14ac:dyDescent="0.25">
      <c r="A3070" s="26" t="s">
        <v>113</v>
      </c>
      <c r="B3070" s="26" t="s">
        <v>32</v>
      </c>
      <c r="C3070">
        <v>817</v>
      </c>
    </row>
    <row r="3071" spans="1:3" x14ac:dyDescent="0.25">
      <c r="A3071" s="26" t="s">
        <v>113</v>
      </c>
      <c r="B3071" s="26" t="s">
        <v>33</v>
      </c>
      <c r="C3071">
        <v>743</v>
      </c>
    </row>
    <row r="3072" spans="1:3" x14ac:dyDescent="0.25">
      <c r="A3072" s="26" t="s">
        <v>113</v>
      </c>
      <c r="B3072" s="26" t="s">
        <v>34</v>
      </c>
      <c r="C3072">
        <v>840</v>
      </c>
    </row>
    <row r="3073" spans="1:3" x14ac:dyDescent="0.25">
      <c r="A3073" s="26" t="s">
        <v>113</v>
      </c>
      <c r="B3073" s="26" t="s">
        <v>35</v>
      </c>
      <c r="C3073">
        <v>975</v>
      </c>
    </row>
    <row r="3074" spans="1:3" x14ac:dyDescent="0.25">
      <c r="A3074" s="26" t="s">
        <v>113</v>
      </c>
      <c r="B3074" s="26" t="s">
        <v>36</v>
      </c>
      <c r="C3074">
        <v>499</v>
      </c>
    </row>
    <row r="3075" spans="1:3" x14ac:dyDescent="0.25">
      <c r="A3075" s="26" t="s">
        <v>113</v>
      </c>
      <c r="B3075" s="26" t="s">
        <v>37</v>
      </c>
      <c r="C3075">
        <v>729</v>
      </c>
    </row>
    <row r="3076" spans="1:3" x14ac:dyDescent="0.25">
      <c r="A3076" s="26" t="s">
        <v>113</v>
      </c>
      <c r="B3076" s="26" t="s">
        <v>38</v>
      </c>
      <c r="C3076">
        <v>1218</v>
      </c>
    </row>
    <row r="3077" spans="1:3" x14ac:dyDescent="0.25">
      <c r="A3077" s="26" t="s">
        <v>113</v>
      </c>
      <c r="B3077" s="26" t="s">
        <v>39</v>
      </c>
      <c r="C3077">
        <v>363</v>
      </c>
    </row>
    <row r="3078" spans="1:3" x14ac:dyDescent="0.25">
      <c r="A3078" s="26" t="s">
        <v>113</v>
      </c>
      <c r="B3078" s="26" t="s">
        <v>40</v>
      </c>
      <c r="C3078">
        <v>251</v>
      </c>
    </row>
    <row r="3079" spans="1:3" x14ac:dyDescent="0.25">
      <c r="A3079" s="26" t="s">
        <v>113</v>
      </c>
      <c r="B3079" s="26" t="s">
        <v>41</v>
      </c>
      <c r="C3079">
        <v>399</v>
      </c>
    </row>
    <row r="3080" spans="1:3" x14ac:dyDescent="0.25">
      <c r="A3080" s="26" t="s">
        <v>113</v>
      </c>
      <c r="B3080" s="26" t="s">
        <v>42</v>
      </c>
      <c r="C3080">
        <v>554</v>
      </c>
    </row>
    <row r="3081" spans="1:3" x14ac:dyDescent="0.25">
      <c r="A3081" s="26" t="s">
        <v>113</v>
      </c>
      <c r="B3081" s="26" t="s">
        <v>43</v>
      </c>
      <c r="C3081">
        <v>706</v>
      </c>
    </row>
    <row r="3082" spans="1:3" x14ac:dyDescent="0.25">
      <c r="A3082" s="26" t="s">
        <v>114</v>
      </c>
      <c r="B3082" s="26" t="s">
        <v>0</v>
      </c>
      <c r="C3082">
        <v>127</v>
      </c>
    </row>
    <row r="3083" spans="1:3" x14ac:dyDescent="0.25">
      <c r="A3083" s="26" t="s">
        <v>114</v>
      </c>
      <c r="B3083" s="26" t="s">
        <v>1</v>
      </c>
      <c r="C3083">
        <v>163</v>
      </c>
    </row>
    <row r="3084" spans="1:3" x14ac:dyDescent="0.25">
      <c r="A3084" s="26" t="s">
        <v>114</v>
      </c>
      <c r="B3084" s="26" t="s">
        <v>2</v>
      </c>
      <c r="C3084">
        <v>170</v>
      </c>
    </row>
    <row r="3085" spans="1:3" x14ac:dyDescent="0.25">
      <c r="A3085" s="26" t="s">
        <v>114</v>
      </c>
      <c r="B3085" s="26" t="s">
        <v>3</v>
      </c>
      <c r="C3085">
        <v>174</v>
      </c>
    </row>
    <row r="3086" spans="1:3" x14ac:dyDescent="0.25">
      <c r="A3086" s="26" t="s">
        <v>114</v>
      </c>
      <c r="B3086" s="26" t="s">
        <v>4</v>
      </c>
      <c r="C3086">
        <v>175</v>
      </c>
    </row>
    <row r="3087" spans="1:3" x14ac:dyDescent="0.25">
      <c r="A3087" s="26" t="s">
        <v>114</v>
      </c>
      <c r="B3087" s="26" t="s">
        <v>5</v>
      </c>
      <c r="C3087">
        <v>228</v>
      </c>
    </row>
    <row r="3088" spans="1:3" x14ac:dyDescent="0.25">
      <c r="A3088" s="26" t="s">
        <v>114</v>
      </c>
      <c r="B3088" s="26" t="s">
        <v>6</v>
      </c>
      <c r="C3088">
        <v>252</v>
      </c>
    </row>
    <row r="3089" spans="1:3" x14ac:dyDescent="0.25">
      <c r="A3089" s="26" t="s">
        <v>114</v>
      </c>
      <c r="B3089" s="26" t="s">
        <v>7</v>
      </c>
      <c r="C3089">
        <v>244</v>
      </c>
    </row>
    <row r="3090" spans="1:3" x14ac:dyDescent="0.25">
      <c r="A3090" s="26" t="s">
        <v>114</v>
      </c>
      <c r="B3090" s="26" t="s">
        <v>8</v>
      </c>
      <c r="C3090">
        <v>234</v>
      </c>
    </row>
    <row r="3091" spans="1:3" x14ac:dyDescent="0.25">
      <c r="A3091" s="26" t="s">
        <v>114</v>
      </c>
      <c r="B3091" s="26" t="s">
        <v>9</v>
      </c>
      <c r="C3091">
        <v>256</v>
      </c>
    </row>
    <row r="3092" spans="1:3" x14ac:dyDescent="0.25">
      <c r="A3092" s="26" t="s">
        <v>114</v>
      </c>
      <c r="B3092" s="26" t="s">
        <v>10</v>
      </c>
      <c r="C3092">
        <v>217</v>
      </c>
    </row>
    <row r="3093" spans="1:3" x14ac:dyDescent="0.25">
      <c r="A3093" s="26" t="s">
        <v>114</v>
      </c>
      <c r="B3093" s="26" t="s">
        <v>11</v>
      </c>
      <c r="C3093">
        <v>222</v>
      </c>
    </row>
    <row r="3094" spans="1:3" x14ac:dyDescent="0.25">
      <c r="A3094" s="26" t="s">
        <v>114</v>
      </c>
      <c r="B3094" s="26" t="s">
        <v>12</v>
      </c>
      <c r="C3094">
        <v>122</v>
      </c>
    </row>
    <row r="3095" spans="1:3" x14ac:dyDescent="0.25">
      <c r="A3095" s="26" t="s">
        <v>114</v>
      </c>
      <c r="B3095" s="26" t="s">
        <v>13</v>
      </c>
      <c r="C3095">
        <v>163</v>
      </c>
    </row>
    <row r="3096" spans="1:3" x14ac:dyDescent="0.25">
      <c r="A3096" s="26" t="s">
        <v>114</v>
      </c>
      <c r="B3096" s="26" t="s">
        <v>14</v>
      </c>
      <c r="C3096">
        <v>205</v>
      </c>
    </row>
    <row r="3097" spans="1:3" x14ac:dyDescent="0.25">
      <c r="A3097" s="26" t="s">
        <v>114</v>
      </c>
      <c r="B3097" s="26" t="s">
        <v>15</v>
      </c>
      <c r="C3097">
        <v>134</v>
      </c>
    </row>
    <row r="3098" spans="1:3" x14ac:dyDescent="0.25">
      <c r="A3098" s="26" t="s">
        <v>114</v>
      </c>
      <c r="B3098" s="26" t="s">
        <v>16</v>
      </c>
      <c r="C3098">
        <v>224</v>
      </c>
    </row>
    <row r="3099" spans="1:3" x14ac:dyDescent="0.25">
      <c r="A3099" s="26" t="s">
        <v>114</v>
      </c>
      <c r="B3099" s="26" t="s">
        <v>17</v>
      </c>
      <c r="C3099">
        <v>356</v>
      </c>
    </row>
    <row r="3100" spans="1:3" x14ac:dyDescent="0.25">
      <c r="A3100" s="26" t="s">
        <v>114</v>
      </c>
      <c r="B3100" s="26" t="s">
        <v>18</v>
      </c>
      <c r="C3100">
        <v>453</v>
      </c>
    </row>
    <row r="3101" spans="1:3" x14ac:dyDescent="0.25">
      <c r="A3101" s="26" t="s">
        <v>114</v>
      </c>
      <c r="B3101" s="26" t="s">
        <v>19</v>
      </c>
      <c r="C3101">
        <v>523</v>
      </c>
    </row>
    <row r="3102" spans="1:3" x14ac:dyDescent="0.25">
      <c r="A3102" s="26" t="s">
        <v>114</v>
      </c>
      <c r="B3102" s="26" t="s">
        <v>20</v>
      </c>
      <c r="C3102">
        <v>471</v>
      </c>
    </row>
    <row r="3103" spans="1:3" x14ac:dyDescent="0.25">
      <c r="A3103" s="26" t="s">
        <v>114</v>
      </c>
      <c r="B3103" s="26" t="s">
        <v>21</v>
      </c>
      <c r="C3103">
        <v>434</v>
      </c>
    </row>
    <row r="3104" spans="1:3" x14ac:dyDescent="0.25">
      <c r="A3104" s="26" t="s">
        <v>114</v>
      </c>
      <c r="B3104" s="26" t="s">
        <v>22</v>
      </c>
      <c r="C3104">
        <v>354</v>
      </c>
    </row>
    <row r="3105" spans="1:3" x14ac:dyDescent="0.25">
      <c r="A3105" s="26" t="s">
        <v>114</v>
      </c>
      <c r="B3105" s="26" t="s">
        <v>23</v>
      </c>
      <c r="C3105">
        <v>361</v>
      </c>
    </row>
    <row r="3106" spans="1:3" x14ac:dyDescent="0.25">
      <c r="A3106" s="26" t="s">
        <v>114</v>
      </c>
      <c r="B3106" s="26" t="s">
        <v>24</v>
      </c>
      <c r="C3106">
        <v>171</v>
      </c>
    </row>
    <row r="3107" spans="1:3" x14ac:dyDescent="0.25">
      <c r="A3107" s="26" t="s">
        <v>114</v>
      </c>
      <c r="B3107" s="26" t="s">
        <v>25</v>
      </c>
      <c r="C3107">
        <v>235</v>
      </c>
    </row>
    <row r="3108" spans="1:3" x14ac:dyDescent="0.25">
      <c r="A3108" s="26" t="s">
        <v>114</v>
      </c>
      <c r="B3108" s="26" t="s">
        <v>26</v>
      </c>
      <c r="C3108">
        <v>278</v>
      </c>
    </row>
    <row r="3109" spans="1:3" x14ac:dyDescent="0.25">
      <c r="A3109" s="26" t="s">
        <v>114</v>
      </c>
      <c r="B3109" s="26" t="s">
        <v>27</v>
      </c>
      <c r="C3109">
        <v>351</v>
      </c>
    </row>
    <row r="3110" spans="1:3" x14ac:dyDescent="0.25">
      <c r="A3110" s="26" t="s">
        <v>114</v>
      </c>
      <c r="B3110" s="26" t="s">
        <v>28</v>
      </c>
      <c r="C3110">
        <v>297</v>
      </c>
    </row>
    <row r="3111" spans="1:3" x14ac:dyDescent="0.25">
      <c r="A3111" s="26" t="s">
        <v>114</v>
      </c>
      <c r="B3111" s="26" t="s">
        <v>29</v>
      </c>
      <c r="C3111">
        <v>529</v>
      </c>
    </row>
    <row r="3112" spans="1:3" x14ac:dyDescent="0.25">
      <c r="A3112" s="26" t="s">
        <v>114</v>
      </c>
      <c r="B3112" s="26" t="s">
        <v>30</v>
      </c>
      <c r="C3112">
        <v>269</v>
      </c>
    </row>
    <row r="3113" spans="1:3" x14ac:dyDescent="0.25">
      <c r="A3113" s="26" t="s">
        <v>114</v>
      </c>
      <c r="B3113" s="26" t="s">
        <v>31</v>
      </c>
      <c r="C3113">
        <v>310</v>
      </c>
    </row>
    <row r="3114" spans="1:3" x14ac:dyDescent="0.25">
      <c r="A3114" s="26" t="s">
        <v>114</v>
      </c>
      <c r="B3114" s="26" t="s">
        <v>32</v>
      </c>
      <c r="C3114">
        <v>304</v>
      </c>
    </row>
    <row r="3115" spans="1:3" x14ac:dyDescent="0.25">
      <c r="A3115" s="26" t="s">
        <v>114</v>
      </c>
      <c r="B3115" s="26" t="s">
        <v>33</v>
      </c>
      <c r="C3115">
        <v>328</v>
      </c>
    </row>
    <row r="3116" spans="1:3" x14ac:dyDescent="0.25">
      <c r="A3116" s="26" t="s">
        <v>114</v>
      </c>
      <c r="B3116" s="26" t="s">
        <v>34</v>
      </c>
      <c r="C3116">
        <v>317</v>
      </c>
    </row>
    <row r="3117" spans="1:3" x14ac:dyDescent="0.25">
      <c r="A3117" s="26" t="s">
        <v>114</v>
      </c>
      <c r="B3117" s="26" t="s">
        <v>35</v>
      </c>
      <c r="C3117">
        <v>351</v>
      </c>
    </row>
    <row r="3118" spans="1:3" x14ac:dyDescent="0.25">
      <c r="A3118" s="26" t="s">
        <v>114</v>
      </c>
      <c r="B3118" s="26" t="s">
        <v>36</v>
      </c>
      <c r="C3118">
        <v>199</v>
      </c>
    </row>
    <row r="3119" spans="1:3" x14ac:dyDescent="0.25">
      <c r="A3119" s="26" t="s">
        <v>114</v>
      </c>
      <c r="B3119" s="26" t="s">
        <v>37</v>
      </c>
      <c r="C3119">
        <v>209</v>
      </c>
    </row>
    <row r="3120" spans="1:3" x14ac:dyDescent="0.25">
      <c r="A3120" s="26" t="s">
        <v>114</v>
      </c>
      <c r="B3120" s="26" t="s">
        <v>38</v>
      </c>
      <c r="C3120">
        <v>435</v>
      </c>
    </row>
    <row r="3121" spans="1:3" x14ac:dyDescent="0.25">
      <c r="A3121" s="26" t="s">
        <v>114</v>
      </c>
      <c r="B3121" s="26" t="s">
        <v>39</v>
      </c>
      <c r="C3121">
        <v>185</v>
      </c>
    </row>
    <row r="3122" spans="1:3" x14ac:dyDescent="0.25">
      <c r="A3122" s="26" t="s">
        <v>114</v>
      </c>
      <c r="B3122" s="26" t="s">
        <v>40</v>
      </c>
      <c r="C3122">
        <v>129</v>
      </c>
    </row>
    <row r="3123" spans="1:3" x14ac:dyDescent="0.25">
      <c r="A3123" s="26" t="s">
        <v>114</v>
      </c>
      <c r="B3123" s="26" t="s">
        <v>41</v>
      </c>
      <c r="C3123">
        <v>227</v>
      </c>
    </row>
    <row r="3124" spans="1:3" x14ac:dyDescent="0.25">
      <c r="A3124" s="26" t="s">
        <v>114</v>
      </c>
      <c r="B3124" s="26" t="s">
        <v>42</v>
      </c>
      <c r="C3124">
        <v>286</v>
      </c>
    </row>
    <row r="3125" spans="1:3" x14ac:dyDescent="0.25">
      <c r="A3125" s="26" t="s">
        <v>114</v>
      </c>
      <c r="B3125" s="26" t="s">
        <v>43</v>
      </c>
      <c r="C3125">
        <v>335</v>
      </c>
    </row>
    <row r="3126" spans="1:3" x14ac:dyDescent="0.25">
      <c r="A3126" s="26" t="s">
        <v>115</v>
      </c>
      <c r="B3126" s="26" t="s">
        <v>0</v>
      </c>
      <c r="C3126">
        <v>280</v>
      </c>
    </row>
    <row r="3127" spans="1:3" x14ac:dyDescent="0.25">
      <c r="A3127" s="26" t="s">
        <v>115</v>
      </c>
      <c r="B3127" s="26" t="s">
        <v>1</v>
      </c>
      <c r="C3127">
        <v>370</v>
      </c>
    </row>
    <row r="3128" spans="1:3" x14ac:dyDescent="0.25">
      <c r="A3128" s="26" t="s">
        <v>115</v>
      </c>
      <c r="B3128" s="26" t="s">
        <v>2</v>
      </c>
      <c r="C3128">
        <v>330</v>
      </c>
    </row>
    <row r="3129" spans="1:3" x14ac:dyDescent="0.25">
      <c r="A3129" s="26" t="s">
        <v>115</v>
      </c>
      <c r="B3129" s="26" t="s">
        <v>3</v>
      </c>
      <c r="C3129">
        <v>347</v>
      </c>
    </row>
    <row r="3130" spans="1:3" x14ac:dyDescent="0.25">
      <c r="A3130" s="26" t="s">
        <v>115</v>
      </c>
      <c r="B3130" s="26" t="s">
        <v>4</v>
      </c>
      <c r="C3130">
        <v>303</v>
      </c>
    </row>
    <row r="3131" spans="1:3" x14ac:dyDescent="0.25">
      <c r="A3131" s="26" t="s">
        <v>115</v>
      </c>
      <c r="B3131" s="26" t="s">
        <v>5</v>
      </c>
      <c r="C3131">
        <v>355</v>
      </c>
    </row>
    <row r="3132" spans="1:3" x14ac:dyDescent="0.25">
      <c r="A3132" s="26" t="s">
        <v>115</v>
      </c>
      <c r="B3132" s="26" t="s">
        <v>6</v>
      </c>
      <c r="C3132">
        <v>367</v>
      </c>
    </row>
    <row r="3133" spans="1:3" x14ac:dyDescent="0.25">
      <c r="A3133" s="26" t="s">
        <v>115</v>
      </c>
      <c r="B3133" s="26" t="s">
        <v>7</v>
      </c>
      <c r="C3133">
        <v>416</v>
      </c>
    </row>
    <row r="3134" spans="1:3" x14ac:dyDescent="0.25">
      <c r="A3134" s="26" t="s">
        <v>115</v>
      </c>
      <c r="B3134" s="26" t="s">
        <v>8</v>
      </c>
      <c r="C3134">
        <v>448</v>
      </c>
    </row>
    <row r="3135" spans="1:3" x14ac:dyDescent="0.25">
      <c r="A3135" s="26" t="s">
        <v>115</v>
      </c>
      <c r="B3135" s="26" t="s">
        <v>9</v>
      </c>
      <c r="C3135">
        <v>402</v>
      </c>
    </row>
    <row r="3136" spans="1:3" x14ac:dyDescent="0.25">
      <c r="A3136" s="26" t="s">
        <v>115</v>
      </c>
      <c r="B3136" s="26" t="s">
        <v>10</v>
      </c>
      <c r="C3136">
        <v>388</v>
      </c>
    </row>
    <row r="3137" spans="1:3" x14ac:dyDescent="0.25">
      <c r="A3137" s="26" t="s">
        <v>115</v>
      </c>
      <c r="B3137" s="26" t="s">
        <v>11</v>
      </c>
      <c r="C3137">
        <v>485</v>
      </c>
    </row>
    <row r="3138" spans="1:3" x14ac:dyDescent="0.25">
      <c r="A3138" s="26" t="s">
        <v>115</v>
      </c>
      <c r="B3138" s="26" t="s">
        <v>12</v>
      </c>
      <c r="C3138">
        <v>260</v>
      </c>
    </row>
    <row r="3139" spans="1:3" x14ac:dyDescent="0.25">
      <c r="A3139" s="26" t="s">
        <v>115</v>
      </c>
      <c r="B3139" s="26" t="s">
        <v>13</v>
      </c>
      <c r="C3139">
        <v>353</v>
      </c>
    </row>
    <row r="3140" spans="1:3" x14ac:dyDescent="0.25">
      <c r="A3140" s="26" t="s">
        <v>115</v>
      </c>
      <c r="B3140" s="26" t="s">
        <v>14</v>
      </c>
      <c r="C3140">
        <v>383</v>
      </c>
    </row>
    <row r="3141" spans="1:3" x14ac:dyDescent="0.25">
      <c r="A3141" s="26" t="s">
        <v>115</v>
      </c>
      <c r="B3141" s="26" t="s">
        <v>15</v>
      </c>
      <c r="C3141">
        <v>231</v>
      </c>
    </row>
    <row r="3142" spans="1:3" x14ac:dyDescent="0.25">
      <c r="A3142" s="26" t="s">
        <v>115</v>
      </c>
      <c r="B3142" s="26" t="s">
        <v>16</v>
      </c>
      <c r="C3142">
        <v>432</v>
      </c>
    </row>
    <row r="3143" spans="1:3" x14ac:dyDescent="0.25">
      <c r="A3143" s="26" t="s">
        <v>115</v>
      </c>
      <c r="B3143" s="26" t="s">
        <v>17</v>
      </c>
      <c r="C3143">
        <v>589</v>
      </c>
    </row>
    <row r="3144" spans="1:3" x14ac:dyDescent="0.25">
      <c r="A3144" s="26" t="s">
        <v>115</v>
      </c>
      <c r="B3144" s="26" t="s">
        <v>18</v>
      </c>
      <c r="C3144">
        <v>734</v>
      </c>
    </row>
    <row r="3145" spans="1:3" x14ac:dyDescent="0.25">
      <c r="A3145" s="26" t="s">
        <v>115</v>
      </c>
      <c r="B3145" s="26" t="s">
        <v>19</v>
      </c>
      <c r="C3145">
        <v>723</v>
      </c>
    </row>
    <row r="3146" spans="1:3" x14ac:dyDescent="0.25">
      <c r="A3146" s="26" t="s">
        <v>115</v>
      </c>
      <c r="B3146" s="26" t="s">
        <v>20</v>
      </c>
      <c r="C3146">
        <v>842</v>
      </c>
    </row>
    <row r="3147" spans="1:3" x14ac:dyDescent="0.25">
      <c r="A3147" s="26" t="s">
        <v>115</v>
      </c>
      <c r="B3147" s="26" t="s">
        <v>21</v>
      </c>
      <c r="C3147">
        <v>998</v>
      </c>
    </row>
    <row r="3148" spans="1:3" x14ac:dyDescent="0.25">
      <c r="A3148" s="26" t="s">
        <v>115</v>
      </c>
      <c r="B3148" s="26" t="s">
        <v>22</v>
      </c>
      <c r="C3148">
        <v>731</v>
      </c>
    </row>
    <row r="3149" spans="1:3" x14ac:dyDescent="0.25">
      <c r="A3149" s="26" t="s">
        <v>115</v>
      </c>
      <c r="B3149" s="26" t="s">
        <v>23</v>
      </c>
      <c r="C3149">
        <v>727</v>
      </c>
    </row>
    <row r="3150" spans="1:3" x14ac:dyDescent="0.25">
      <c r="A3150" s="26" t="s">
        <v>115</v>
      </c>
      <c r="B3150" s="26" t="s">
        <v>24</v>
      </c>
      <c r="C3150">
        <v>342</v>
      </c>
    </row>
    <row r="3151" spans="1:3" x14ac:dyDescent="0.25">
      <c r="A3151" s="26" t="s">
        <v>115</v>
      </c>
      <c r="B3151" s="26" t="s">
        <v>25</v>
      </c>
      <c r="C3151">
        <v>479</v>
      </c>
    </row>
    <row r="3152" spans="1:3" x14ac:dyDescent="0.25">
      <c r="A3152" s="26" t="s">
        <v>115</v>
      </c>
      <c r="B3152" s="26" t="s">
        <v>26</v>
      </c>
      <c r="C3152">
        <v>628</v>
      </c>
    </row>
    <row r="3153" spans="1:3" x14ac:dyDescent="0.25">
      <c r="A3153" s="26" t="s">
        <v>115</v>
      </c>
      <c r="B3153" s="26" t="s">
        <v>27</v>
      </c>
      <c r="C3153">
        <v>730</v>
      </c>
    </row>
    <row r="3154" spans="1:3" x14ac:dyDescent="0.25">
      <c r="A3154" s="26" t="s">
        <v>115</v>
      </c>
      <c r="B3154" s="26" t="s">
        <v>28</v>
      </c>
      <c r="C3154">
        <v>700</v>
      </c>
    </row>
    <row r="3155" spans="1:3" x14ac:dyDescent="0.25">
      <c r="A3155" s="26" t="s">
        <v>115</v>
      </c>
      <c r="B3155" s="26" t="s">
        <v>29</v>
      </c>
      <c r="C3155">
        <v>978</v>
      </c>
    </row>
    <row r="3156" spans="1:3" x14ac:dyDescent="0.25">
      <c r="A3156" s="26" t="s">
        <v>115</v>
      </c>
      <c r="B3156" s="26" t="s">
        <v>30</v>
      </c>
      <c r="C3156">
        <v>438</v>
      </c>
    </row>
    <row r="3157" spans="1:3" x14ac:dyDescent="0.25">
      <c r="A3157" s="26" t="s">
        <v>115</v>
      </c>
      <c r="B3157" s="26" t="s">
        <v>31</v>
      </c>
      <c r="C3157">
        <v>638</v>
      </c>
    </row>
    <row r="3158" spans="1:3" x14ac:dyDescent="0.25">
      <c r="A3158" s="26" t="s">
        <v>115</v>
      </c>
      <c r="B3158" s="26" t="s">
        <v>32</v>
      </c>
      <c r="C3158">
        <v>773</v>
      </c>
    </row>
    <row r="3159" spans="1:3" x14ac:dyDescent="0.25">
      <c r="A3159" s="26" t="s">
        <v>115</v>
      </c>
      <c r="B3159" s="26" t="s">
        <v>33</v>
      </c>
      <c r="C3159">
        <v>716</v>
      </c>
    </row>
    <row r="3160" spans="1:3" x14ac:dyDescent="0.25">
      <c r="A3160" s="26" t="s">
        <v>115</v>
      </c>
      <c r="B3160" s="26" t="s">
        <v>34</v>
      </c>
      <c r="C3160">
        <v>813</v>
      </c>
    </row>
    <row r="3161" spans="1:3" x14ac:dyDescent="0.25">
      <c r="A3161" s="26" t="s">
        <v>115</v>
      </c>
      <c r="B3161" s="26" t="s">
        <v>35</v>
      </c>
      <c r="C3161">
        <v>1150</v>
      </c>
    </row>
    <row r="3162" spans="1:3" x14ac:dyDescent="0.25">
      <c r="A3162" s="26" t="s">
        <v>115</v>
      </c>
      <c r="B3162" s="26" t="s">
        <v>36</v>
      </c>
      <c r="C3162">
        <v>616</v>
      </c>
    </row>
    <row r="3163" spans="1:3" x14ac:dyDescent="0.25">
      <c r="A3163" s="26" t="s">
        <v>115</v>
      </c>
      <c r="B3163" s="26" t="s">
        <v>37</v>
      </c>
      <c r="C3163">
        <v>868</v>
      </c>
    </row>
    <row r="3164" spans="1:3" x14ac:dyDescent="0.25">
      <c r="A3164" s="26" t="s">
        <v>115</v>
      </c>
      <c r="B3164" s="26" t="s">
        <v>38</v>
      </c>
      <c r="C3164">
        <v>1374</v>
      </c>
    </row>
    <row r="3165" spans="1:3" x14ac:dyDescent="0.25">
      <c r="A3165" s="26" t="s">
        <v>115</v>
      </c>
      <c r="B3165" s="26" t="s">
        <v>39</v>
      </c>
      <c r="C3165">
        <v>441</v>
      </c>
    </row>
    <row r="3166" spans="1:3" x14ac:dyDescent="0.25">
      <c r="A3166" s="26" t="s">
        <v>115</v>
      </c>
      <c r="B3166" s="26" t="s">
        <v>40</v>
      </c>
      <c r="C3166">
        <v>306</v>
      </c>
    </row>
    <row r="3167" spans="1:3" x14ac:dyDescent="0.25">
      <c r="A3167" s="26" t="s">
        <v>115</v>
      </c>
      <c r="B3167" s="26" t="s">
        <v>41</v>
      </c>
      <c r="C3167">
        <v>441</v>
      </c>
    </row>
    <row r="3168" spans="1:3" x14ac:dyDescent="0.25">
      <c r="A3168" s="26" t="s">
        <v>115</v>
      </c>
      <c r="B3168" s="26" t="s">
        <v>42</v>
      </c>
      <c r="C3168">
        <v>520</v>
      </c>
    </row>
    <row r="3169" spans="1:3" x14ac:dyDescent="0.25">
      <c r="A3169" s="26" t="s">
        <v>115</v>
      </c>
      <c r="B3169" s="26" t="s">
        <v>43</v>
      </c>
      <c r="C3169">
        <v>619</v>
      </c>
    </row>
    <row r="3170" spans="1:3" x14ac:dyDescent="0.25">
      <c r="A3170" s="26" t="s">
        <v>116</v>
      </c>
      <c r="B3170" s="26" t="s">
        <v>0</v>
      </c>
      <c r="C3170">
        <v>385</v>
      </c>
    </row>
    <row r="3171" spans="1:3" x14ac:dyDescent="0.25">
      <c r="A3171" s="26" t="s">
        <v>116</v>
      </c>
      <c r="B3171" s="26" t="s">
        <v>1</v>
      </c>
      <c r="C3171">
        <v>487</v>
      </c>
    </row>
    <row r="3172" spans="1:3" x14ac:dyDescent="0.25">
      <c r="A3172" s="26" t="s">
        <v>116</v>
      </c>
      <c r="B3172" s="26" t="s">
        <v>2</v>
      </c>
      <c r="C3172">
        <v>478</v>
      </c>
    </row>
    <row r="3173" spans="1:3" x14ac:dyDescent="0.25">
      <c r="A3173" s="26" t="s">
        <v>116</v>
      </c>
      <c r="B3173" s="26" t="s">
        <v>3</v>
      </c>
      <c r="C3173">
        <v>413</v>
      </c>
    </row>
    <row r="3174" spans="1:3" x14ac:dyDescent="0.25">
      <c r="A3174" s="26" t="s">
        <v>116</v>
      </c>
      <c r="B3174" s="26" t="s">
        <v>4</v>
      </c>
      <c r="C3174">
        <v>383</v>
      </c>
    </row>
    <row r="3175" spans="1:3" x14ac:dyDescent="0.25">
      <c r="A3175" s="26" t="s">
        <v>116</v>
      </c>
      <c r="B3175" s="26" t="s">
        <v>5</v>
      </c>
      <c r="C3175">
        <v>408</v>
      </c>
    </row>
    <row r="3176" spans="1:3" x14ac:dyDescent="0.25">
      <c r="A3176" s="26" t="s">
        <v>116</v>
      </c>
      <c r="B3176" s="26" t="s">
        <v>6</v>
      </c>
      <c r="C3176">
        <v>356</v>
      </c>
    </row>
    <row r="3177" spans="1:3" x14ac:dyDescent="0.25">
      <c r="A3177" s="26" t="s">
        <v>116</v>
      </c>
      <c r="B3177" s="26" t="s">
        <v>7</v>
      </c>
      <c r="C3177">
        <v>467</v>
      </c>
    </row>
    <row r="3178" spans="1:3" x14ac:dyDescent="0.25">
      <c r="A3178" s="26" t="s">
        <v>116</v>
      </c>
      <c r="B3178" s="26" t="s">
        <v>8</v>
      </c>
      <c r="C3178">
        <v>472</v>
      </c>
    </row>
    <row r="3179" spans="1:3" x14ac:dyDescent="0.25">
      <c r="A3179" s="26" t="s">
        <v>116</v>
      </c>
      <c r="B3179" s="26" t="s">
        <v>9</v>
      </c>
      <c r="C3179">
        <v>503</v>
      </c>
    </row>
    <row r="3180" spans="1:3" x14ac:dyDescent="0.25">
      <c r="A3180" s="26" t="s">
        <v>116</v>
      </c>
      <c r="B3180" s="26" t="s">
        <v>10</v>
      </c>
      <c r="C3180">
        <v>456</v>
      </c>
    </row>
    <row r="3181" spans="1:3" x14ac:dyDescent="0.25">
      <c r="A3181" s="26" t="s">
        <v>116</v>
      </c>
      <c r="B3181" s="26" t="s">
        <v>11</v>
      </c>
      <c r="C3181">
        <v>560</v>
      </c>
    </row>
    <row r="3182" spans="1:3" x14ac:dyDescent="0.25">
      <c r="A3182" s="26" t="s">
        <v>116</v>
      </c>
      <c r="B3182" s="26" t="s">
        <v>12</v>
      </c>
      <c r="C3182">
        <v>280</v>
      </c>
    </row>
    <row r="3183" spans="1:3" x14ac:dyDescent="0.25">
      <c r="A3183" s="26" t="s">
        <v>116</v>
      </c>
      <c r="B3183" s="26" t="s">
        <v>13</v>
      </c>
      <c r="C3183">
        <v>389</v>
      </c>
    </row>
    <row r="3184" spans="1:3" x14ac:dyDescent="0.25">
      <c r="A3184" s="26" t="s">
        <v>116</v>
      </c>
      <c r="B3184" s="26" t="s">
        <v>14</v>
      </c>
      <c r="C3184">
        <v>453</v>
      </c>
    </row>
    <row r="3185" spans="1:3" x14ac:dyDescent="0.25">
      <c r="A3185" s="26" t="s">
        <v>116</v>
      </c>
      <c r="B3185" s="26" t="s">
        <v>15</v>
      </c>
      <c r="C3185">
        <v>352</v>
      </c>
    </row>
    <row r="3186" spans="1:3" x14ac:dyDescent="0.25">
      <c r="A3186" s="26" t="s">
        <v>116</v>
      </c>
      <c r="B3186" s="26" t="s">
        <v>16</v>
      </c>
      <c r="C3186">
        <v>466</v>
      </c>
    </row>
    <row r="3187" spans="1:3" x14ac:dyDescent="0.25">
      <c r="A3187" s="26" t="s">
        <v>116</v>
      </c>
      <c r="B3187" s="26" t="s">
        <v>17</v>
      </c>
      <c r="C3187">
        <v>742</v>
      </c>
    </row>
    <row r="3188" spans="1:3" x14ac:dyDescent="0.25">
      <c r="A3188" s="26" t="s">
        <v>116</v>
      </c>
      <c r="B3188" s="26" t="s">
        <v>18</v>
      </c>
      <c r="C3188">
        <v>808</v>
      </c>
    </row>
    <row r="3189" spans="1:3" x14ac:dyDescent="0.25">
      <c r="A3189" s="26" t="s">
        <v>116</v>
      </c>
      <c r="B3189" s="26" t="s">
        <v>19</v>
      </c>
      <c r="C3189">
        <v>954</v>
      </c>
    </row>
    <row r="3190" spans="1:3" x14ac:dyDescent="0.25">
      <c r="A3190" s="26" t="s">
        <v>116</v>
      </c>
      <c r="B3190" s="26" t="s">
        <v>20</v>
      </c>
      <c r="C3190">
        <v>978</v>
      </c>
    </row>
    <row r="3191" spans="1:3" x14ac:dyDescent="0.25">
      <c r="A3191" s="26" t="s">
        <v>116</v>
      </c>
      <c r="B3191" s="26" t="s">
        <v>21</v>
      </c>
      <c r="C3191">
        <v>960</v>
      </c>
    </row>
    <row r="3192" spans="1:3" x14ac:dyDescent="0.25">
      <c r="A3192" s="26" t="s">
        <v>116</v>
      </c>
      <c r="B3192" s="26" t="s">
        <v>22</v>
      </c>
      <c r="C3192">
        <v>764</v>
      </c>
    </row>
    <row r="3193" spans="1:3" x14ac:dyDescent="0.25">
      <c r="A3193" s="26" t="s">
        <v>116</v>
      </c>
      <c r="B3193" s="26" t="s">
        <v>23</v>
      </c>
      <c r="C3193">
        <v>904</v>
      </c>
    </row>
    <row r="3194" spans="1:3" x14ac:dyDescent="0.25">
      <c r="A3194" s="26" t="s">
        <v>116</v>
      </c>
      <c r="B3194" s="26" t="s">
        <v>24</v>
      </c>
      <c r="C3194">
        <v>423</v>
      </c>
    </row>
    <row r="3195" spans="1:3" x14ac:dyDescent="0.25">
      <c r="A3195" s="26" t="s">
        <v>116</v>
      </c>
      <c r="B3195" s="26" t="s">
        <v>25</v>
      </c>
      <c r="C3195">
        <v>610</v>
      </c>
    </row>
    <row r="3196" spans="1:3" x14ac:dyDescent="0.25">
      <c r="A3196" s="26" t="s">
        <v>116</v>
      </c>
      <c r="B3196" s="26" t="s">
        <v>26</v>
      </c>
      <c r="C3196">
        <v>742</v>
      </c>
    </row>
    <row r="3197" spans="1:3" x14ac:dyDescent="0.25">
      <c r="A3197" s="26" t="s">
        <v>116</v>
      </c>
      <c r="B3197" s="26" t="s">
        <v>27</v>
      </c>
      <c r="C3197">
        <v>886</v>
      </c>
    </row>
    <row r="3198" spans="1:3" x14ac:dyDescent="0.25">
      <c r="A3198" s="26" t="s">
        <v>116</v>
      </c>
      <c r="B3198" s="26" t="s">
        <v>28</v>
      </c>
      <c r="C3198">
        <v>678</v>
      </c>
    </row>
    <row r="3199" spans="1:3" x14ac:dyDescent="0.25">
      <c r="A3199" s="26" t="s">
        <v>116</v>
      </c>
      <c r="B3199" s="26" t="s">
        <v>29</v>
      </c>
      <c r="C3199">
        <v>1135</v>
      </c>
    </row>
    <row r="3200" spans="1:3" x14ac:dyDescent="0.25">
      <c r="A3200" s="26" t="s">
        <v>116</v>
      </c>
      <c r="B3200" s="26" t="s">
        <v>30</v>
      </c>
      <c r="C3200">
        <v>742</v>
      </c>
    </row>
    <row r="3201" spans="1:3" x14ac:dyDescent="0.25">
      <c r="A3201" s="26" t="s">
        <v>116</v>
      </c>
      <c r="B3201" s="26" t="s">
        <v>31</v>
      </c>
      <c r="C3201">
        <v>678</v>
      </c>
    </row>
    <row r="3202" spans="1:3" x14ac:dyDescent="0.25">
      <c r="A3202" s="26" t="s">
        <v>116</v>
      </c>
      <c r="B3202" s="26" t="s">
        <v>32</v>
      </c>
      <c r="C3202">
        <v>799</v>
      </c>
    </row>
    <row r="3203" spans="1:3" x14ac:dyDescent="0.25">
      <c r="A3203" s="26" t="s">
        <v>116</v>
      </c>
      <c r="B3203" s="26" t="s">
        <v>33</v>
      </c>
      <c r="C3203">
        <v>780</v>
      </c>
    </row>
    <row r="3204" spans="1:3" x14ac:dyDescent="0.25">
      <c r="A3204" s="26" t="s">
        <v>116</v>
      </c>
      <c r="B3204" s="26" t="s">
        <v>34</v>
      </c>
      <c r="C3204">
        <v>824</v>
      </c>
    </row>
    <row r="3205" spans="1:3" x14ac:dyDescent="0.25">
      <c r="A3205" s="26" t="s">
        <v>116</v>
      </c>
      <c r="B3205" s="26" t="s">
        <v>35</v>
      </c>
      <c r="C3205">
        <v>1274</v>
      </c>
    </row>
    <row r="3206" spans="1:3" x14ac:dyDescent="0.25">
      <c r="A3206" s="26" t="s">
        <v>116</v>
      </c>
      <c r="B3206" s="26" t="s">
        <v>36</v>
      </c>
      <c r="C3206">
        <v>608</v>
      </c>
    </row>
    <row r="3207" spans="1:3" x14ac:dyDescent="0.25">
      <c r="A3207" s="26" t="s">
        <v>116</v>
      </c>
      <c r="B3207" s="26" t="s">
        <v>37</v>
      </c>
      <c r="C3207">
        <v>924</v>
      </c>
    </row>
    <row r="3208" spans="1:3" x14ac:dyDescent="0.25">
      <c r="A3208" s="26" t="s">
        <v>116</v>
      </c>
      <c r="B3208" s="26" t="s">
        <v>38</v>
      </c>
      <c r="C3208">
        <v>1342</v>
      </c>
    </row>
    <row r="3209" spans="1:3" x14ac:dyDescent="0.25">
      <c r="A3209" s="26" t="s">
        <v>116</v>
      </c>
      <c r="B3209" s="26" t="s">
        <v>39</v>
      </c>
      <c r="C3209">
        <v>419</v>
      </c>
    </row>
    <row r="3210" spans="1:3" x14ac:dyDescent="0.25">
      <c r="A3210" s="26" t="s">
        <v>116</v>
      </c>
      <c r="B3210" s="26" t="s">
        <v>40</v>
      </c>
      <c r="C3210">
        <v>213</v>
      </c>
    </row>
    <row r="3211" spans="1:3" x14ac:dyDescent="0.25">
      <c r="A3211" s="26" t="s">
        <v>116</v>
      </c>
      <c r="B3211" s="26" t="s">
        <v>41</v>
      </c>
      <c r="C3211">
        <v>322</v>
      </c>
    </row>
    <row r="3212" spans="1:3" x14ac:dyDescent="0.25">
      <c r="A3212" s="26" t="s">
        <v>116</v>
      </c>
      <c r="B3212" s="26" t="s">
        <v>42</v>
      </c>
      <c r="C3212">
        <v>417</v>
      </c>
    </row>
    <row r="3213" spans="1:3" x14ac:dyDescent="0.25">
      <c r="A3213" s="26" t="s">
        <v>116</v>
      </c>
      <c r="B3213" s="26" t="s">
        <v>43</v>
      </c>
      <c r="C3213">
        <v>505</v>
      </c>
    </row>
    <row r="3214" spans="1:3" x14ac:dyDescent="0.25">
      <c r="A3214" s="26" t="s">
        <v>117</v>
      </c>
      <c r="B3214" s="26" t="s">
        <v>0</v>
      </c>
      <c r="C3214">
        <v>2092</v>
      </c>
    </row>
    <row r="3215" spans="1:3" x14ac:dyDescent="0.25">
      <c r="A3215" s="26" t="s">
        <v>117</v>
      </c>
      <c r="B3215" s="26" t="s">
        <v>1</v>
      </c>
      <c r="C3215">
        <v>2623</v>
      </c>
    </row>
    <row r="3216" spans="1:3" x14ac:dyDescent="0.25">
      <c r="A3216" s="26" t="s">
        <v>117</v>
      </c>
      <c r="B3216" s="26" t="s">
        <v>2</v>
      </c>
      <c r="C3216">
        <v>2423</v>
      </c>
    </row>
    <row r="3217" spans="1:3" x14ac:dyDescent="0.25">
      <c r="A3217" s="26" t="s">
        <v>117</v>
      </c>
      <c r="B3217" s="26" t="s">
        <v>3</v>
      </c>
      <c r="C3217">
        <v>2583</v>
      </c>
    </row>
    <row r="3218" spans="1:3" x14ac:dyDescent="0.25">
      <c r="A3218" s="26" t="s">
        <v>117</v>
      </c>
      <c r="B3218" s="26" t="s">
        <v>4</v>
      </c>
      <c r="C3218">
        <v>2233</v>
      </c>
    </row>
    <row r="3219" spans="1:3" x14ac:dyDescent="0.25">
      <c r="A3219" s="26" t="s">
        <v>117</v>
      </c>
      <c r="B3219" s="26" t="s">
        <v>5</v>
      </c>
      <c r="C3219">
        <v>2542</v>
      </c>
    </row>
    <row r="3220" spans="1:3" x14ac:dyDescent="0.25">
      <c r="A3220" s="26" t="s">
        <v>117</v>
      </c>
      <c r="B3220" s="26" t="s">
        <v>6</v>
      </c>
      <c r="C3220">
        <v>2210</v>
      </c>
    </row>
    <row r="3221" spans="1:3" x14ac:dyDescent="0.25">
      <c r="A3221" s="26" t="s">
        <v>117</v>
      </c>
      <c r="B3221" s="26" t="s">
        <v>7</v>
      </c>
      <c r="C3221">
        <v>2675</v>
      </c>
    </row>
    <row r="3222" spans="1:3" x14ac:dyDescent="0.25">
      <c r="A3222" s="26" t="s">
        <v>117</v>
      </c>
      <c r="B3222" s="26" t="s">
        <v>8</v>
      </c>
      <c r="C3222">
        <v>2857</v>
      </c>
    </row>
    <row r="3223" spans="1:3" x14ac:dyDescent="0.25">
      <c r="A3223" s="26" t="s">
        <v>117</v>
      </c>
      <c r="B3223" s="26" t="s">
        <v>9</v>
      </c>
      <c r="C3223">
        <v>2919</v>
      </c>
    </row>
    <row r="3224" spans="1:3" x14ac:dyDescent="0.25">
      <c r="A3224" s="26" t="s">
        <v>117</v>
      </c>
      <c r="B3224" s="26" t="s">
        <v>10</v>
      </c>
      <c r="C3224">
        <v>2894</v>
      </c>
    </row>
    <row r="3225" spans="1:3" x14ac:dyDescent="0.25">
      <c r="A3225" s="26" t="s">
        <v>117</v>
      </c>
      <c r="B3225" s="26" t="s">
        <v>11</v>
      </c>
      <c r="C3225">
        <v>3466</v>
      </c>
    </row>
    <row r="3226" spans="1:3" x14ac:dyDescent="0.25">
      <c r="A3226" s="26" t="s">
        <v>117</v>
      </c>
      <c r="B3226" s="26" t="s">
        <v>12</v>
      </c>
      <c r="C3226">
        <v>1868</v>
      </c>
    </row>
    <row r="3227" spans="1:3" x14ac:dyDescent="0.25">
      <c r="A3227" s="26" t="s">
        <v>117</v>
      </c>
      <c r="B3227" s="26" t="s">
        <v>13</v>
      </c>
      <c r="C3227">
        <v>2391</v>
      </c>
    </row>
    <row r="3228" spans="1:3" x14ac:dyDescent="0.25">
      <c r="A3228" s="26" t="s">
        <v>117</v>
      </c>
      <c r="B3228" s="26" t="s">
        <v>14</v>
      </c>
      <c r="C3228">
        <v>2871</v>
      </c>
    </row>
    <row r="3229" spans="1:3" x14ac:dyDescent="0.25">
      <c r="A3229" s="26" t="s">
        <v>117</v>
      </c>
      <c r="B3229" s="26" t="s">
        <v>15</v>
      </c>
      <c r="C3229">
        <v>2207</v>
      </c>
    </row>
    <row r="3230" spans="1:3" x14ac:dyDescent="0.25">
      <c r="A3230" s="26" t="s">
        <v>117</v>
      </c>
      <c r="B3230" s="26" t="s">
        <v>16</v>
      </c>
      <c r="C3230">
        <v>2995</v>
      </c>
    </row>
    <row r="3231" spans="1:3" x14ac:dyDescent="0.25">
      <c r="A3231" s="26" t="s">
        <v>117</v>
      </c>
      <c r="B3231" s="26" t="s">
        <v>17</v>
      </c>
      <c r="C3231">
        <v>4327</v>
      </c>
    </row>
    <row r="3232" spans="1:3" x14ac:dyDescent="0.25">
      <c r="A3232" s="26" t="s">
        <v>117</v>
      </c>
      <c r="B3232" s="26" t="s">
        <v>18</v>
      </c>
      <c r="C3232">
        <v>4925</v>
      </c>
    </row>
    <row r="3233" spans="1:3" x14ac:dyDescent="0.25">
      <c r="A3233" s="26" t="s">
        <v>117</v>
      </c>
      <c r="B3233" s="26" t="s">
        <v>19</v>
      </c>
      <c r="C3233">
        <v>5232</v>
      </c>
    </row>
    <row r="3234" spans="1:3" x14ac:dyDescent="0.25">
      <c r="A3234" s="26" t="s">
        <v>117</v>
      </c>
      <c r="B3234" s="26" t="s">
        <v>20</v>
      </c>
      <c r="C3234">
        <v>6084</v>
      </c>
    </row>
    <row r="3235" spans="1:3" x14ac:dyDescent="0.25">
      <c r="A3235" s="26" t="s">
        <v>117</v>
      </c>
      <c r="B3235" s="26" t="s">
        <v>21</v>
      </c>
      <c r="C3235">
        <v>6474</v>
      </c>
    </row>
    <row r="3236" spans="1:3" x14ac:dyDescent="0.25">
      <c r="A3236" s="26" t="s">
        <v>117</v>
      </c>
      <c r="B3236" s="26" t="s">
        <v>22</v>
      </c>
      <c r="C3236">
        <v>4709</v>
      </c>
    </row>
    <row r="3237" spans="1:3" x14ac:dyDescent="0.25">
      <c r="A3237" s="26" t="s">
        <v>117</v>
      </c>
      <c r="B3237" s="26" t="s">
        <v>23</v>
      </c>
      <c r="C3237">
        <v>4843</v>
      </c>
    </row>
    <row r="3238" spans="1:3" x14ac:dyDescent="0.25">
      <c r="A3238" s="26" t="s">
        <v>117</v>
      </c>
      <c r="B3238" s="26" t="s">
        <v>24</v>
      </c>
      <c r="C3238">
        <v>2304</v>
      </c>
    </row>
    <row r="3239" spans="1:3" x14ac:dyDescent="0.25">
      <c r="A3239" s="26" t="s">
        <v>117</v>
      </c>
      <c r="B3239" s="26" t="s">
        <v>25</v>
      </c>
      <c r="C3239">
        <v>3641</v>
      </c>
    </row>
    <row r="3240" spans="1:3" x14ac:dyDescent="0.25">
      <c r="A3240" s="26" t="s">
        <v>117</v>
      </c>
      <c r="B3240" s="26" t="s">
        <v>26</v>
      </c>
      <c r="C3240">
        <v>4470</v>
      </c>
    </row>
    <row r="3241" spans="1:3" x14ac:dyDescent="0.25">
      <c r="A3241" s="26" t="s">
        <v>117</v>
      </c>
      <c r="B3241" s="26" t="s">
        <v>27</v>
      </c>
      <c r="C3241">
        <v>4685</v>
      </c>
    </row>
    <row r="3242" spans="1:3" x14ac:dyDescent="0.25">
      <c r="A3242" s="26" t="s">
        <v>117</v>
      </c>
      <c r="B3242" s="26" t="s">
        <v>28</v>
      </c>
      <c r="C3242">
        <v>3676</v>
      </c>
    </row>
    <row r="3243" spans="1:3" x14ac:dyDescent="0.25">
      <c r="A3243" s="26" t="s">
        <v>117</v>
      </c>
      <c r="B3243" s="26" t="s">
        <v>29</v>
      </c>
      <c r="C3243">
        <v>5591</v>
      </c>
    </row>
    <row r="3244" spans="1:3" x14ac:dyDescent="0.25">
      <c r="A3244" s="26" t="s">
        <v>117</v>
      </c>
      <c r="B3244" s="26" t="s">
        <v>30</v>
      </c>
      <c r="C3244">
        <v>2746</v>
      </c>
    </row>
    <row r="3245" spans="1:3" x14ac:dyDescent="0.25">
      <c r="A3245" s="26" t="s">
        <v>117</v>
      </c>
      <c r="B3245" s="26" t="s">
        <v>31</v>
      </c>
      <c r="C3245">
        <v>3374</v>
      </c>
    </row>
    <row r="3246" spans="1:3" x14ac:dyDescent="0.25">
      <c r="A3246" s="26" t="s">
        <v>117</v>
      </c>
      <c r="B3246" s="26" t="s">
        <v>32</v>
      </c>
      <c r="C3246">
        <v>3753</v>
      </c>
    </row>
    <row r="3247" spans="1:3" x14ac:dyDescent="0.25">
      <c r="A3247" s="26" t="s">
        <v>117</v>
      </c>
      <c r="B3247" s="26" t="s">
        <v>33</v>
      </c>
      <c r="C3247">
        <v>3812</v>
      </c>
    </row>
    <row r="3248" spans="1:3" x14ac:dyDescent="0.25">
      <c r="A3248" s="26" t="s">
        <v>117</v>
      </c>
      <c r="B3248" s="26" t="s">
        <v>34</v>
      </c>
      <c r="C3248">
        <v>4462</v>
      </c>
    </row>
    <row r="3249" spans="1:3" x14ac:dyDescent="0.25">
      <c r="A3249" s="26" t="s">
        <v>117</v>
      </c>
      <c r="B3249" s="26" t="s">
        <v>35</v>
      </c>
      <c r="C3249">
        <v>5442</v>
      </c>
    </row>
    <row r="3250" spans="1:3" x14ac:dyDescent="0.25">
      <c r="A3250" s="26" t="s">
        <v>117</v>
      </c>
      <c r="B3250" s="26" t="s">
        <v>36</v>
      </c>
      <c r="C3250">
        <v>3035</v>
      </c>
    </row>
    <row r="3251" spans="1:3" x14ac:dyDescent="0.25">
      <c r="A3251" s="26" t="s">
        <v>117</v>
      </c>
      <c r="B3251" s="26" t="s">
        <v>37</v>
      </c>
      <c r="C3251">
        <v>4400</v>
      </c>
    </row>
    <row r="3252" spans="1:3" x14ac:dyDescent="0.25">
      <c r="A3252" s="26" t="s">
        <v>117</v>
      </c>
      <c r="B3252" s="26" t="s">
        <v>38</v>
      </c>
      <c r="C3252">
        <v>7143</v>
      </c>
    </row>
    <row r="3253" spans="1:3" x14ac:dyDescent="0.25">
      <c r="A3253" s="26" t="s">
        <v>117</v>
      </c>
      <c r="B3253" s="26" t="s">
        <v>39</v>
      </c>
      <c r="C3253">
        <v>2050</v>
      </c>
    </row>
    <row r="3254" spans="1:3" x14ac:dyDescent="0.25">
      <c r="A3254" s="26" t="s">
        <v>117</v>
      </c>
      <c r="B3254" s="26" t="s">
        <v>40</v>
      </c>
      <c r="C3254">
        <v>1379</v>
      </c>
    </row>
    <row r="3255" spans="1:3" x14ac:dyDescent="0.25">
      <c r="A3255" s="26" t="s">
        <v>117</v>
      </c>
      <c r="B3255" s="26" t="s">
        <v>41</v>
      </c>
      <c r="C3255">
        <v>2033</v>
      </c>
    </row>
    <row r="3256" spans="1:3" x14ac:dyDescent="0.25">
      <c r="A3256" s="26" t="s">
        <v>117</v>
      </c>
      <c r="B3256" s="26" t="s">
        <v>42</v>
      </c>
      <c r="C3256">
        <v>2702</v>
      </c>
    </row>
    <row r="3257" spans="1:3" x14ac:dyDescent="0.25">
      <c r="A3257" s="26" t="s">
        <v>117</v>
      </c>
      <c r="B3257" s="26" t="s">
        <v>43</v>
      </c>
      <c r="C3257">
        <v>3287</v>
      </c>
    </row>
    <row r="3258" spans="1:3" x14ac:dyDescent="0.25">
      <c r="A3258" s="26" t="s">
        <v>118</v>
      </c>
      <c r="B3258" s="26" t="s">
        <v>0</v>
      </c>
      <c r="C3258">
        <v>3</v>
      </c>
    </row>
    <row r="3259" spans="1:3" x14ac:dyDescent="0.25">
      <c r="A3259" s="26" t="s">
        <v>118</v>
      </c>
      <c r="B3259" s="26" t="s">
        <v>1</v>
      </c>
      <c r="C3259">
        <v>10</v>
      </c>
    </row>
    <row r="3260" spans="1:3" x14ac:dyDescent="0.25">
      <c r="A3260" s="26" t="s">
        <v>118</v>
      </c>
      <c r="B3260" s="26" t="s">
        <v>2</v>
      </c>
      <c r="C3260">
        <v>8</v>
      </c>
    </row>
    <row r="3261" spans="1:3" x14ac:dyDescent="0.25">
      <c r="A3261" s="26" t="s">
        <v>118</v>
      </c>
      <c r="B3261" s="26" t="s">
        <v>3</v>
      </c>
      <c r="C3261">
        <v>8</v>
      </c>
    </row>
    <row r="3262" spans="1:3" x14ac:dyDescent="0.25">
      <c r="A3262" s="26" t="s">
        <v>118</v>
      </c>
      <c r="B3262" s="26" t="s">
        <v>4</v>
      </c>
      <c r="C3262">
        <v>8</v>
      </c>
    </row>
    <row r="3263" spans="1:3" x14ac:dyDescent="0.25">
      <c r="A3263" s="26" t="s">
        <v>118</v>
      </c>
      <c r="B3263" s="26" t="s">
        <v>5</v>
      </c>
      <c r="C3263">
        <v>13</v>
      </c>
    </row>
    <row r="3264" spans="1:3" x14ac:dyDescent="0.25">
      <c r="A3264" s="26" t="s">
        <v>118</v>
      </c>
      <c r="B3264" s="26" t="s">
        <v>6</v>
      </c>
      <c r="C3264">
        <v>7</v>
      </c>
    </row>
    <row r="3265" spans="1:3" x14ac:dyDescent="0.25">
      <c r="A3265" s="26" t="s">
        <v>118</v>
      </c>
      <c r="B3265" s="26" t="s">
        <v>7</v>
      </c>
      <c r="C3265">
        <v>14</v>
      </c>
    </row>
    <row r="3266" spans="1:3" x14ac:dyDescent="0.25">
      <c r="A3266" s="26" t="s">
        <v>118</v>
      </c>
      <c r="B3266" s="26" t="s">
        <v>8</v>
      </c>
      <c r="C3266">
        <v>14</v>
      </c>
    </row>
    <row r="3267" spans="1:3" x14ac:dyDescent="0.25">
      <c r="A3267" s="26" t="s">
        <v>118</v>
      </c>
      <c r="B3267" s="26" t="s">
        <v>9</v>
      </c>
      <c r="C3267">
        <v>15</v>
      </c>
    </row>
    <row r="3268" spans="1:3" x14ac:dyDescent="0.25">
      <c r="A3268" s="26" t="s">
        <v>118</v>
      </c>
      <c r="B3268" s="26" t="s">
        <v>10</v>
      </c>
      <c r="C3268">
        <v>14</v>
      </c>
    </row>
    <row r="3269" spans="1:3" x14ac:dyDescent="0.25">
      <c r="A3269" s="26" t="s">
        <v>118</v>
      </c>
      <c r="B3269" s="26" t="s">
        <v>11</v>
      </c>
      <c r="C3269">
        <v>7</v>
      </c>
    </row>
    <row r="3270" spans="1:3" x14ac:dyDescent="0.25">
      <c r="A3270" s="26" t="s">
        <v>118</v>
      </c>
      <c r="B3270" s="26" t="s">
        <v>12</v>
      </c>
      <c r="C3270">
        <v>10</v>
      </c>
    </row>
    <row r="3271" spans="1:3" x14ac:dyDescent="0.25">
      <c r="A3271" s="26" t="s">
        <v>118</v>
      </c>
      <c r="B3271" s="26" t="s">
        <v>13</v>
      </c>
      <c r="C3271">
        <v>8</v>
      </c>
    </row>
    <row r="3272" spans="1:3" x14ac:dyDescent="0.25">
      <c r="A3272" s="26" t="s">
        <v>118</v>
      </c>
      <c r="B3272" s="26" t="s">
        <v>14</v>
      </c>
      <c r="C3272">
        <v>9</v>
      </c>
    </row>
    <row r="3273" spans="1:3" x14ac:dyDescent="0.25">
      <c r="A3273" s="26" t="s">
        <v>118</v>
      </c>
      <c r="B3273" s="26" t="s">
        <v>15</v>
      </c>
      <c r="C3273">
        <v>5</v>
      </c>
    </row>
    <row r="3274" spans="1:3" x14ac:dyDescent="0.25">
      <c r="A3274" s="26" t="s">
        <v>118</v>
      </c>
      <c r="B3274" s="26" t="s">
        <v>16</v>
      </c>
      <c r="C3274">
        <v>14</v>
      </c>
    </row>
    <row r="3275" spans="1:3" x14ac:dyDescent="0.25">
      <c r="A3275" s="26" t="s">
        <v>118</v>
      </c>
      <c r="B3275" s="26" t="s">
        <v>17</v>
      </c>
      <c r="C3275">
        <v>20</v>
      </c>
    </row>
    <row r="3276" spans="1:3" x14ac:dyDescent="0.25">
      <c r="A3276" s="26" t="s">
        <v>118</v>
      </c>
      <c r="B3276" s="26" t="s">
        <v>18</v>
      </c>
      <c r="C3276">
        <v>26</v>
      </c>
    </row>
    <row r="3277" spans="1:3" x14ac:dyDescent="0.25">
      <c r="A3277" s="26" t="s">
        <v>118</v>
      </c>
      <c r="B3277" s="26" t="s">
        <v>19</v>
      </c>
      <c r="C3277">
        <v>11</v>
      </c>
    </row>
    <row r="3278" spans="1:3" x14ac:dyDescent="0.25">
      <c r="A3278" s="26" t="s">
        <v>118</v>
      </c>
      <c r="B3278" s="26" t="s">
        <v>20</v>
      </c>
      <c r="C3278">
        <v>24</v>
      </c>
    </row>
    <row r="3279" spans="1:3" x14ac:dyDescent="0.25">
      <c r="A3279" s="26" t="s">
        <v>118</v>
      </c>
      <c r="B3279" s="26" t="s">
        <v>21</v>
      </c>
      <c r="C3279">
        <v>20</v>
      </c>
    </row>
    <row r="3280" spans="1:3" x14ac:dyDescent="0.25">
      <c r="A3280" s="26" t="s">
        <v>118</v>
      </c>
      <c r="B3280" s="26" t="s">
        <v>22</v>
      </c>
      <c r="C3280">
        <v>18</v>
      </c>
    </row>
    <row r="3281" spans="1:3" x14ac:dyDescent="0.25">
      <c r="A3281" s="26" t="s">
        <v>118</v>
      </c>
      <c r="B3281" s="26" t="s">
        <v>23</v>
      </c>
      <c r="C3281">
        <v>14</v>
      </c>
    </row>
    <row r="3282" spans="1:3" x14ac:dyDescent="0.25">
      <c r="A3282" s="26" t="s">
        <v>118</v>
      </c>
      <c r="B3282" s="26" t="s">
        <v>24</v>
      </c>
      <c r="C3282">
        <v>3</v>
      </c>
    </row>
    <row r="3283" spans="1:3" x14ac:dyDescent="0.25">
      <c r="A3283" s="26" t="s">
        <v>118</v>
      </c>
      <c r="B3283" s="26" t="s">
        <v>25</v>
      </c>
      <c r="C3283">
        <v>10</v>
      </c>
    </row>
    <row r="3284" spans="1:3" x14ac:dyDescent="0.25">
      <c r="A3284" s="26" t="s">
        <v>118</v>
      </c>
      <c r="B3284" s="26" t="s">
        <v>26</v>
      </c>
      <c r="C3284">
        <v>16</v>
      </c>
    </row>
    <row r="3285" spans="1:3" x14ac:dyDescent="0.25">
      <c r="A3285" s="26" t="s">
        <v>118</v>
      </c>
      <c r="B3285" s="26" t="s">
        <v>27</v>
      </c>
      <c r="C3285">
        <v>16</v>
      </c>
    </row>
    <row r="3286" spans="1:3" x14ac:dyDescent="0.25">
      <c r="A3286" s="26" t="s">
        <v>118</v>
      </c>
      <c r="B3286" s="26" t="s">
        <v>28</v>
      </c>
      <c r="C3286">
        <v>10</v>
      </c>
    </row>
    <row r="3287" spans="1:3" x14ac:dyDescent="0.25">
      <c r="A3287" s="26" t="s">
        <v>118</v>
      </c>
      <c r="B3287" s="26" t="s">
        <v>29</v>
      </c>
      <c r="C3287">
        <v>27</v>
      </c>
    </row>
    <row r="3288" spans="1:3" x14ac:dyDescent="0.25">
      <c r="A3288" s="26" t="s">
        <v>118</v>
      </c>
      <c r="B3288" s="26" t="s">
        <v>30</v>
      </c>
      <c r="C3288">
        <v>14</v>
      </c>
    </row>
    <row r="3289" spans="1:3" x14ac:dyDescent="0.25">
      <c r="A3289" s="26" t="s">
        <v>118</v>
      </c>
      <c r="B3289" s="26" t="s">
        <v>31</v>
      </c>
      <c r="C3289">
        <v>11</v>
      </c>
    </row>
    <row r="3290" spans="1:3" x14ac:dyDescent="0.25">
      <c r="A3290" s="26" t="s">
        <v>118</v>
      </c>
      <c r="B3290" s="26" t="s">
        <v>32</v>
      </c>
      <c r="C3290">
        <v>11</v>
      </c>
    </row>
    <row r="3291" spans="1:3" x14ac:dyDescent="0.25">
      <c r="A3291" s="26" t="s">
        <v>118</v>
      </c>
      <c r="B3291" s="26" t="s">
        <v>33</v>
      </c>
      <c r="C3291">
        <v>8</v>
      </c>
    </row>
    <row r="3292" spans="1:3" x14ac:dyDescent="0.25">
      <c r="A3292" s="26" t="s">
        <v>118</v>
      </c>
      <c r="B3292" s="26" t="s">
        <v>34</v>
      </c>
      <c r="C3292">
        <v>14</v>
      </c>
    </row>
    <row r="3293" spans="1:3" x14ac:dyDescent="0.25">
      <c r="A3293" s="26" t="s">
        <v>118</v>
      </c>
      <c r="B3293" s="26" t="s">
        <v>35</v>
      </c>
      <c r="C3293">
        <v>20</v>
      </c>
    </row>
    <row r="3294" spans="1:3" x14ac:dyDescent="0.25">
      <c r="A3294" s="26" t="s">
        <v>118</v>
      </c>
      <c r="B3294" s="26" t="s">
        <v>36</v>
      </c>
      <c r="C3294">
        <v>9</v>
      </c>
    </row>
    <row r="3295" spans="1:3" x14ac:dyDescent="0.25">
      <c r="A3295" s="26" t="s">
        <v>118</v>
      </c>
      <c r="B3295" s="26" t="s">
        <v>37</v>
      </c>
      <c r="C3295">
        <v>17</v>
      </c>
    </row>
    <row r="3296" spans="1:3" x14ac:dyDescent="0.25">
      <c r="A3296" s="26" t="s">
        <v>118</v>
      </c>
      <c r="B3296" s="26" t="s">
        <v>38</v>
      </c>
      <c r="C3296">
        <v>57</v>
      </c>
    </row>
    <row r="3297" spans="1:3" x14ac:dyDescent="0.25">
      <c r="A3297" s="26" t="s">
        <v>118</v>
      </c>
      <c r="B3297" s="26" t="s">
        <v>39</v>
      </c>
      <c r="C3297">
        <v>10</v>
      </c>
    </row>
    <row r="3298" spans="1:3" x14ac:dyDescent="0.25">
      <c r="A3298" s="26" t="s">
        <v>118</v>
      </c>
      <c r="B3298" s="26" t="s">
        <v>40</v>
      </c>
      <c r="C3298">
        <v>8</v>
      </c>
    </row>
    <row r="3299" spans="1:3" x14ac:dyDescent="0.25">
      <c r="A3299" s="26" t="s">
        <v>118</v>
      </c>
      <c r="B3299" s="26" t="s">
        <v>41</v>
      </c>
      <c r="C3299">
        <v>13</v>
      </c>
    </row>
    <row r="3300" spans="1:3" x14ac:dyDescent="0.25">
      <c r="A3300" s="26" t="s">
        <v>118</v>
      </c>
      <c r="B3300" s="26" t="s">
        <v>42</v>
      </c>
      <c r="C3300">
        <v>17</v>
      </c>
    </row>
    <row r="3301" spans="1:3" x14ac:dyDescent="0.25">
      <c r="A3301" s="26" t="s">
        <v>118</v>
      </c>
      <c r="B3301" s="26" t="s">
        <v>43</v>
      </c>
      <c r="C3301">
        <v>10</v>
      </c>
    </row>
    <row r="3302" spans="1:3" x14ac:dyDescent="0.25">
      <c r="A3302" s="26" t="s">
        <v>119</v>
      </c>
      <c r="B3302" s="26" t="s">
        <v>0</v>
      </c>
      <c r="C3302">
        <v>8</v>
      </c>
    </row>
    <row r="3303" spans="1:3" x14ac:dyDescent="0.25">
      <c r="A3303" s="26" t="s">
        <v>119</v>
      </c>
      <c r="B3303" s="26" t="s">
        <v>1</v>
      </c>
      <c r="C3303">
        <v>15</v>
      </c>
    </row>
    <row r="3304" spans="1:3" x14ac:dyDescent="0.25">
      <c r="A3304" s="26" t="s">
        <v>119</v>
      </c>
      <c r="B3304" s="26" t="s">
        <v>2</v>
      </c>
      <c r="C3304">
        <v>9</v>
      </c>
    </row>
    <row r="3305" spans="1:3" x14ac:dyDescent="0.25">
      <c r="A3305" s="26" t="s">
        <v>119</v>
      </c>
      <c r="B3305" s="26" t="s">
        <v>3</v>
      </c>
      <c r="C3305">
        <v>10</v>
      </c>
    </row>
    <row r="3306" spans="1:3" x14ac:dyDescent="0.25">
      <c r="A3306" s="26" t="s">
        <v>119</v>
      </c>
      <c r="B3306" s="26" t="s">
        <v>4</v>
      </c>
      <c r="C3306">
        <v>8</v>
      </c>
    </row>
    <row r="3307" spans="1:3" x14ac:dyDescent="0.25">
      <c r="A3307" s="26" t="s">
        <v>119</v>
      </c>
      <c r="B3307" s="26" t="s">
        <v>5</v>
      </c>
      <c r="C3307">
        <v>7</v>
      </c>
    </row>
    <row r="3308" spans="1:3" x14ac:dyDescent="0.25">
      <c r="A3308" s="26" t="s">
        <v>119</v>
      </c>
      <c r="B3308" s="26" t="s">
        <v>6</v>
      </c>
      <c r="C3308">
        <v>16</v>
      </c>
    </row>
    <row r="3309" spans="1:3" x14ac:dyDescent="0.25">
      <c r="A3309" s="26" t="s">
        <v>119</v>
      </c>
      <c r="B3309" s="26" t="s">
        <v>7</v>
      </c>
      <c r="C3309">
        <v>9</v>
      </c>
    </row>
    <row r="3310" spans="1:3" x14ac:dyDescent="0.25">
      <c r="A3310" s="26" t="s">
        <v>119</v>
      </c>
      <c r="B3310" s="26" t="s">
        <v>8</v>
      </c>
      <c r="C3310">
        <v>13</v>
      </c>
    </row>
    <row r="3311" spans="1:3" x14ac:dyDescent="0.25">
      <c r="A3311" s="26" t="s">
        <v>119</v>
      </c>
      <c r="B3311" s="26" t="s">
        <v>9</v>
      </c>
      <c r="C3311">
        <v>8</v>
      </c>
    </row>
    <row r="3312" spans="1:3" x14ac:dyDescent="0.25">
      <c r="A3312" s="26" t="s">
        <v>119</v>
      </c>
      <c r="B3312" s="26" t="s">
        <v>10</v>
      </c>
      <c r="C3312">
        <v>5</v>
      </c>
    </row>
    <row r="3313" spans="1:3" x14ac:dyDescent="0.25">
      <c r="A3313" s="26" t="s">
        <v>119</v>
      </c>
      <c r="B3313" s="26" t="s">
        <v>11</v>
      </c>
      <c r="C3313">
        <v>19</v>
      </c>
    </row>
    <row r="3314" spans="1:3" x14ac:dyDescent="0.25">
      <c r="A3314" s="26" t="s">
        <v>119</v>
      </c>
      <c r="B3314" s="26" t="s">
        <v>12</v>
      </c>
      <c r="C3314">
        <v>10</v>
      </c>
    </row>
    <row r="3315" spans="1:3" x14ac:dyDescent="0.25">
      <c r="A3315" s="26" t="s">
        <v>119</v>
      </c>
      <c r="B3315" s="26" t="s">
        <v>13</v>
      </c>
      <c r="C3315">
        <v>16</v>
      </c>
    </row>
    <row r="3316" spans="1:3" x14ac:dyDescent="0.25">
      <c r="A3316" s="26" t="s">
        <v>119</v>
      </c>
      <c r="B3316" s="26" t="s">
        <v>14</v>
      </c>
      <c r="C3316">
        <v>11</v>
      </c>
    </row>
    <row r="3317" spans="1:3" x14ac:dyDescent="0.25">
      <c r="A3317" s="26" t="s">
        <v>119</v>
      </c>
      <c r="B3317" s="26" t="s">
        <v>15</v>
      </c>
      <c r="C3317">
        <v>10</v>
      </c>
    </row>
    <row r="3318" spans="1:3" x14ac:dyDescent="0.25">
      <c r="A3318" s="26" t="s">
        <v>119</v>
      </c>
      <c r="B3318" s="26" t="s">
        <v>16</v>
      </c>
      <c r="C3318">
        <v>10</v>
      </c>
    </row>
    <row r="3319" spans="1:3" x14ac:dyDescent="0.25">
      <c r="A3319" s="26" t="s">
        <v>119</v>
      </c>
      <c r="B3319" s="26" t="s">
        <v>17</v>
      </c>
      <c r="C3319">
        <v>12</v>
      </c>
    </row>
    <row r="3320" spans="1:3" x14ac:dyDescent="0.25">
      <c r="A3320" s="26" t="s">
        <v>119</v>
      </c>
      <c r="B3320" s="26" t="s">
        <v>18</v>
      </c>
      <c r="C3320">
        <v>23</v>
      </c>
    </row>
    <row r="3321" spans="1:3" x14ac:dyDescent="0.25">
      <c r="A3321" s="26" t="s">
        <v>119</v>
      </c>
      <c r="B3321" s="26" t="s">
        <v>19</v>
      </c>
      <c r="C3321">
        <v>27</v>
      </c>
    </row>
    <row r="3322" spans="1:3" x14ac:dyDescent="0.25">
      <c r="A3322" s="26" t="s">
        <v>119</v>
      </c>
      <c r="B3322" s="26" t="s">
        <v>20</v>
      </c>
      <c r="C3322">
        <v>24</v>
      </c>
    </row>
    <row r="3323" spans="1:3" x14ac:dyDescent="0.25">
      <c r="A3323" s="26" t="s">
        <v>119</v>
      </c>
      <c r="B3323" s="26" t="s">
        <v>21</v>
      </c>
      <c r="C3323">
        <v>18</v>
      </c>
    </row>
    <row r="3324" spans="1:3" x14ac:dyDescent="0.25">
      <c r="A3324" s="26" t="s">
        <v>119</v>
      </c>
      <c r="B3324" s="26" t="s">
        <v>22</v>
      </c>
      <c r="C3324">
        <v>21</v>
      </c>
    </row>
    <row r="3325" spans="1:3" x14ac:dyDescent="0.25">
      <c r="A3325" s="26" t="s">
        <v>119</v>
      </c>
      <c r="B3325" s="26" t="s">
        <v>23</v>
      </c>
      <c r="C3325">
        <v>20</v>
      </c>
    </row>
    <row r="3326" spans="1:3" x14ac:dyDescent="0.25">
      <c r="A3326" s="26" t="s">
        <v>119</v>
      </c>
      <c r="B3326" s="26" t="s">
        <v>24</v>
      </c>
      <c r="C3326">
        <v>8</v>
      </c>
    </row>
    <row r="3327" spans="1:3" x14ac:dyDescent="0.25">
      <c r="A3327" s="26" t="s">
        <v>119</v>
      </c>
      <c r="B3327" s="26" t="s">
        <v>25</v>
      </c>
      <c r="C3327">
        <v>15</v>
      </c>
    </row>
    <row r="3328" spans="1:3" x14ac:dyDescent="0.25">
      <c r="A3328" s="26" t="s">
        <v>119</v>
      </c>
      <c r="B3328" s="26" t="s">
        <v>26</v>
      </c>
      <c r="C3328">
        <v>25</v>
      </c>
    </row>
    <row r="3329" spans="1:3" x14ac:dyDescent="0.25">
      <c r="A3329" s="26" t="s">
        <v>119</v>
      </c>
      <c r="B3329" s="26" t="s">
        <v>27</v>
      </c>
      <c r="C3329">
        <v>32</v>
      </c>
    </row>
    <row r="3330" spans="1:3" x14ac:dyDescent="0.25">
      <c r="A3330" s="26" t="s">
        <v>119</v>
      </c>
      <c r="B3330" s="26" t="s">
        <v>28</v>
      </c>
      <c r="C3330">
        <v>24</v>
      </c>
    </row>
    <row r="3331" spans="1:3" x14ac:dyDescent="0.25">
      <c r="A3331" s="26" t="s">
        <v>119</v>
      </c>
      <c r="B3331" s="26" t="s">
        <v>29</v>
      </c>
      <c r="C3331">
        <v>27</v>
      </c>
    </row>
    <row r="3332" spans="1:3" x14ac:dyDescent="0.25">
      <c r="A3332" s="26" t="s">
        <v>119</v>
      </c>
      <c r="B3332" s="26" t="s">
        <v>30</v>
      </c>
      <c r="C3332">
        <v>15</v>
      </c>
    </row>
    <row r="3333" spans="1:3" x14ac:dyDescent="0.25">
      <c r="A3333" s="26" t="s">
        <v>119</v>
      </c>
      <c r="B3333" s="26" t="s">
        <v>31</v>
      </c>
      <c r="C3333">
        <v>17</v>
      </c>
    </row>
    <row r="3334" spans="1:3" x14ac:dyDescent="0.25">
      <c r="A3334" s="26" t="s">
        <v>119</v>
      </c>
      <c r="B3334" s="26" t="s">
        <v>32</v>
      </c>
      <c r="C3334">
        <v>23</v>
      </c>
    </row>
    <row r="3335" spans="1:3" x14ac:dyDescent="0.25">
      <c r="A3335" s="26" t="s">
        <v>119</v>
      </c>
      <c r="B3335" s="26" t="s">
        <v>33</v>
      </c>
      <c r="C3335">
        <v>29</v>
      </c>
    </row>
    <row r="3336" spans="1:3" x14ac:dyDescent="0.25">
      <c r="A3336" s="26" t="s">
        <v>119</v>
      </c>
      <c r="B3336" s="26" t="s">
        <v>34</v>
      </c>
      <c r="C3336">
        <v>24</v>
      </c>
    </row>
    <row r="3337" spans="1:3" x14ac:dyDescent="0.25">
      <c r="A3337" s="26" t="s">
        <v>119</v>
      </c>
      <c r="B3337" s="26" t="s">
        <v>35</v>
      </c>
      <c r="C3337">
        <v>38</v>
      </c>
    </row>
    <row r="3338" spans="1:3" x14ac:dyDescent="0.25">
      <c r="A3338" s="26" t="s">
        <v>119</v>
      </c>
      <c r="B3338" s="26" t="s">
        <v>36</v>
      </c>
      <c r="C3338">
        <v>22</v>
      </c>
    </row>
    <row r="3339" spans="1:3" x14ac:dyDescent="0.25">
      <c r="A3339" s="26" t="s">
        <v>119</v>
      </c>
      <c r="B3339" s="26" t="s">
        <v>37</v>
      </c>
      <c r="C3339">
        <v>31</v>
      </c>
    </row>
    <row r="3340" spans="1:3" x14ac:dyDescent="0.25">
      <c r="A3340" s="26" t="s">
        <v>119</v>
      </c>
      <c r="B3340" s="26" t="s">
        <v>38</v>
      </c>
      <c r="C3340">
        <v>93</v>
      </c>
    </row>
    <row r="3341" spans="1:3" x14ac:dyDescent="0.25">
      <c r="A3341" s="26" t="s">
        <v>119</v>
      </c>
      <c r="B3341" s="26" t="s">
        <v>39</v>
      </c>
      <c r="C3341">
        <v>32</v>
      </c>
    </row>
    <row r="3342" spans="1:3" x14ac:dyDescent="0.25">
      <c r="A3342" s="26" t="s">
        <v>119</v>
      </c>
      <c r="B3342" s="26" t="s">
        <v>40</v>
      </c>
      <c r="C3342">
        <v>24</v>
      </c>
    </row>
    <row r="3343" spans="1:3" x14ac:dyDescent="0.25">
      <c r="A3343" s="26" t="s">
        <v>119</v>
      </c>
      <c r="B3343" s="26" t="s">
        <v>41</v>
      </c>
      <c r="C3343">
        <v>31</v>
      </c>
    </row>
    <row r="3344" spans="1:3" x14ac:dyDescent="0.25">
      <c r="A3344" s="26" t="s">
        <v>119</v>
      </c>
      <c r="B3344" s="26" t="s">
        <v>42</v>
      </c>
      <c r="C3344">
        <v>33</v>
      </c>
    </row>
    <row r="3345" spans="1:3" x14ac:dyDescent="0.25">
      <c r="A3345" s="26" t="s">
        <v>119</v>
      </c>
      <c r="B3345" s="26" t="s">
        <v>43</v>
      </c>
      <c r="C3345">
        <v>44</v>
      </c>
    </row>
    <row r="3346" spans="1:3" x14ac:dyDescent="0.25">
      <c r="A3346" s="26" t="s">
        <v>120</v>
      </c>
      <c r="B3346" s="26" t="s">
        <v>0</v>
      </c>
      <c r="C3346">
        <v>69</v>
      </c>
    </row>
    <row r="3347" spans="1:3" x14ac:dyDescent="0.25">
      <c r="A3347" s="26" t="s">
        <v>120</v>
      </c>
      <c r="B3347" s="26" t="s">
        <v>1</v>
      </c>
      <c r="C3347">
        <v>53</v>
      </c>
    </row>
    <row r="3348" spans="1:3" x14ac:dyDescent="0.25">
      <c r="A3348" s="26" t="s">
        <v>120</v>
      </c>
      <c r="B3348" s="26" t="s">
        <v>2</v>
      </c>
      <c r="C3348">
        <v>57</v>
      </c>
    </row>
    <row r="3349" spans="1:3" x14ac:dyDescent="0.25">
      <c r="A3349" s="26" t="s">
        <v>120</v>
      </c>
      <c r="B3349" s="26" t="s">
        <v>3</v>
      </c>
      <c r="C3349">
        <v>31</v>
      </c>
    </row>
    <row r="3350" spans="1:3" x14ac:dyDescent="0.25">
      <c r="A3350" s="26" t="s">
        <v>120</v>
      </c>
      <c r="B3350" s="26" t="s">
        <v>4</v>
      </c>
      <c r="C3350">
        <v>43</v>
      </c>
    </row>
    <row r="3351" spans="1:3" x14ac:dyDescent="0.25">
      <c r="A3351" s="26" t="s">
        <v>120</v>
      </c>
      <c r="B3351" s="26" t="s">
        <v>5</v>
      </c>
      <c r="C3351">
        <v>45</v>
      </c>
    </row>
    <row r="3352" spans="1:3" x14ac:dyDescent="0.25">
      <c r="A3352" s="26" t="s">
        <v>120</v>
      </c>
      <c r="B3352" s="26" t="s">
        <v>6</v>
      </c>
      <c r="C3352">
        <v>54</v>
      </c>
    </row>
    <row r="3353" spans="1:3" x14ac:dyDescent="0.25">
      <c r="A3353" s="26" t="s">
        <v>120</v>
      </c>
      <c r="B3353" s="26" t="s">
        <v>7</v>
      </c>
      <c r="C3353">
        <v>54</v>
      </c>
    </row>
    <row r="3354" spans="1:3" x14ac:dyDescent="0.25">
      <c r="A3354" s="26" t="s">
        <v>120</v>
      </c>
      <c r="B3354" s="26" t="s">
        <v>8</v>
      </c>
      <c r="C3354">
        <v>72</v>
      </c>
    </row>
    <row r="3355" spans="1:3" x14ac:dyDescent="0.25">
      <c r="A3355" s="26" t="s">
        <v>120</v>
      </c>
      <c r="B3355" s="26" t="s">
        <v>9</v>
      </c>
      <c r="C3355">
        <v>68</v>
      </c>
    </row>
    <row r="3356" spans="1:3" x14ac:dyDescent="0.25">
      <c r="A3356" s="26" t="s">
        <v>120</v>
      </c>
      <c r="B3356" s="26" t="s">
        <v>10</v>
      </c>
      <c r="C3356">
        <v>93</v>
      </c>
    </row>
    <row r="3357" spans="1:3" x14ac:dyDescent="0.25">
      <c r="A3357" s="26" t="s">
        <v>120</v>
      </c>
      <c r="B3357" s="26" t="s">
        <v>11</v>
      </c>
      <c r="C3357">
        <v>69</v>
      </c>
    </row>
    <row r="3358" spans="1:3" x14ac:dyDescent="0.25">
      <c r="A3358" s="26" t="s">
        <v>120</v>
      </c>
      <c r="B3358" s="26" t="s">
        <v>12</v>
      </c>
      <c r="C3358">
        <v>51</v>
      </c>
    </row>
    <row r="3359" spans="1:3" x14ac:dyDescent="0.25">
      <c r="A3359" s="26" t="s">
        <v>120</v>
      </c>
      <c r="B3359" s="26" t="s">
        <v>13</v>
      </c>
      <c r="C3359">
        <v>53</v>
      </c>
    </row>
    <row r="3360" spans="1:3" x14ac:dyDescent="0.25">
      <c r="A3360" s="26" t="s">
        <v>120</v>
      </c>
      <c r="B3360" s="26" t="s">
        <v>14</v>
      </c>
      <c r="C3360">
        <v>52</v>
      </c>
    </row>
    <row r="3361" spans="1:3" x14ac:dyDescent="0.25">
      <c r="A3361" s="26" t="s">
        <v>120</v>
      </c>
      <c r="B3361" s="26" t="s">
        <v>15</v>
      </c>
      <c r="C3361">
        <v>43</v>
      </c>
    </row>
    <row r="3362" spans="1:3" x14ac:dyDescent="0.25">
      <c r="A3362" s="26" t="s">
        <v>120</v>
      </c>
      <c r="B3362" s="26" t="s">
        <v>16</v>
      </c>
      <c r="C3362">
        <v>76</v>
      </c>
    </row>
    <row r="3363" spans="1:3" x14ac:dyDescent="0.25">
      <c r="A3363" s="26" t="s">
        <v>120</v>
      </c>
      <c r="B3363" s="26" t="s">
        <v>17</v>
      </c>
      <c r="C3363">
        <v>87</v>
      </c>
    </row>
    <row r="3364" spans="1:3" x14ac:dyDescent="0.25">
      <c r="A3364" s="26" t="s">
        <v>120</v>
      </c>
      <c r="B3364" s="26" t="s">
        <v>18</v>
      </c>
      <c r="C3364">
        <v>93</v>
      </c>
    </row>
    <row r="3365" spans="1:3" x14ac:dyDescent="0.25">
      <c r="A3365" s="26" t="s">
        <v>120</v>
      </c>
      <c r="B3365" s="26" t="s">
        <v>19</v>
      </c>
      <c r="C3365">
        <v>135</v>
      </c>
    </row>
    <row r="3366" spans="1:3" x14ac:dyDescent="0.25">
      <c r="A3366" s="26" t="s">
        <v>120</v>
      </c>
      <c r="B3366" s="26" t="s">
        <v>20</v>
      </c>
      <c r="C3366">
        <v>123</v>
      </c>
    </row>
    <row r="3367" spans="1:3" x14ac:dyDescent="0.25">
      <c r="A3367" s="26" t="s">
        <v>120</v>
      </c>
      <c r="B3367" s="26" t="s">
        <v>21</v>
      </c>
      <c r="C3367">
        <v>210</v>
      </c>
    </row>
    <row r="3368" spans="1:3" x14ac:dyDescent="0.25">
      <c r="A3368" s="26" t="s">
        <v>120</v>
      </c>
      <c r="B3368" s="26" t="s">
        <v>22</v>
      </c>
      <c r="C3368">
        <v>100</v>
      </c>
    </row>
    <row r="3369" spans="1:3" x14ac:dyDescent="0.25">
      <c r="A3369" s="26" t="s">
        <v>120</v>
      </c>
      <c r="B3369" s="26" t="s">
        <v>23</v>
      </c>
      <c r="C3369">
        <v>95</v>
      </c>
    </row>
    <row r="3370" spans="1:3" x14ac:dyDescent="0.25">
      <c r="A3370" s="26" t="s">
        <v>120</v>
      </c>
      <c r="B3370" s="26" t="s">
        <v>24</v>
      </c>
      <c r="C3370">
        <v>67</v>
      </c>
    </row>
    <row r="3371" spans="1:3" x14ac:dyDescent="0.25">
      <c r="A3371" s="26" t="s">
        <v>120</v>
      </c>
      <c r="B3371" s="26" t="s">
        <v>25</v>
      </c>
      <c r="C3371">
        <v>92</v>
      </c>
    </row>
    <row r="3372" spans="1:3" x14ac:dyDescent="0.25">
      <c r="A3372" s="26" t="s">
        <v>120</v>
      </c>
      <c r="B3372" s="26" t="s">
        <v>26</v>
      </c>
      <c r="C3372">
        <v>109</v>
      </c>
    </row>
    <row r="3373" spans="1:3" x14ac:dyDescent="0.25">
      <c r="A3373" s="26" t="s">
        <v>120</v>
      </c>
      <c r="B3373" s="26" t="s">
        <v>27</v>
      </c>
      <c r="C3373">
        <v>101</v>
      </c>
    </row>
    <row r="3374" spans="1:3" x14ac:dyDescent="0.25">
      <c r="A3374" s="26" t="s">
        <v>120</v>
      </c>
      <c r="B3374" s="26" t="s">
        <v>28</v>
      </c>
      <c r="C3374">
        <v>70</v>
      </c>
    </row>
    <row r="3375" spans="1:3" x14ac:dyDescent="0.25">
      <c r="A3375" s="26" t="s">
        <v>120</v>
      </c>
      <c r="B3375" s="26" t="s">
        <v>29</v>
      </c>
      <c r="C3375">
        <v>105</v>
      </c>
    </row>
    <row r="3376" spans="1:3" x14ac:dyDescent="0.25">
      <c r="A3376" s="26" t="s">
        <v>120</v>
      </c>
      <c r="B3376" s="26" t="s">
        <v>30</v>
      </c>
      <c r="C3376">
        <v>57</v>
      </c>
    </row>
    <row r="3377" spans="1:3" x14ac:dyDescent="0.25">
      <c r="A3377" s="26" t="s">
        <v>120</v>
      </c>
      <c r="B3377" s="26" t="s">
        <v>31</v>
      </c>
      <c r="C3377">
        <v>77</v>
      </c>
    </row>
    <row r="3378" spans="1:3" x14ac:dyDescent="0.25">
      <c r="A3378" s="26" t="s">
        <v>120</v>
      </c>
      <c r="B3378" s="26" t="s">
        <v>32</v>
      </c>
      <c r="C3378">
        <v>77</v>
      </c>
    </row>
    <row r="3379" spans="1:3" x14ac:dyDescent="0.25">
      <c r="A3379" s="26" t="s">
        <v>120</v>
      </c>
      <c r="B3379" s="26" t="s">
        <v>33</v>
      </c>
      <c r="C3379">
        <v>85</v>
      </c>
    </row>
    <row r="3380" spans="1:3" x14ac:dyDescent="0.25">
      <c r="A3380" s="26" t="s">
        <v>120</v>
      </c>
      <c r="B3380" s="26" t="s">
        <v>34</v>
      </c>
      <c r="C3380">
        <v>87</v>
      </c>
    </row>
    <row r="3381" spans="1:3" x14ac:dyDescent="0.25">
      <c r="A3381" s="26" t="s">
        <v>120</v>
      </c>
      <c r="B3381" s="26" t="s">
        <v>35</v>
      </c>
      <c r="C3381">
        <v>173</v>
      </c>
    </row>
    <row r="3382" spans="1:3" x14ac:dyDescent="0.25">
      <c r="A3382" s="26" t="s">
        <v>120</v>
      </c>
      <c r="B3382" s="26" t="s">
        <v>36</v>
      </c>
      <c r="C3382">
        <v>100</v>
      </c>
    </row>
    <row r="3383" spans="1:3" x14ac:dyDescent="0.25">
      <c r="A3383" s="26" t="s">
        <v>120</v>
      </c>
      <c r="B3383" s="26" t="s">
        <v>37</v>
      </c>
      <c r="C3383">
        <v>101</v>
      </c>
    </row>
    <row r="3384" spans="1:3" x14ac:dyDescent="0.25">
      <c r="A3384" s="26" t="s">
        <v>120</v>
      </c>
      <c r="B3384" s="26" t="s">
        <v>38</v>
      </c>
      <c r="C3384">
        <v>158</v>
      </c>
    </row>
    <row r="3385" spans="1:3" x14ac:dyDescent="0.25">
      <c r="A3385" s="26" t="s">
        <v>120</v>
      </c>
      <c r="B3385" s="26" t="s">
        <v>39</v>
      </c>
      <c r="C3385">
        <v>35</v>
      </c>
    </row>
    <row r="3386" spans="1:3" x14ac:dyDescent="0.25">
      <c r="A3386" s="26" t="s">
        <v>120</v>
      </c>
      <c r="B3386" s="26" t="s">
        <v>40</v>
      </c>
      <c r="C3386">
        <v>31</v>
      </c>
    </row>
    <row r="3387" spans="1:3" x14ac:dyDescent="0.25">
      <c r="A3387" s="26" t="s">
        <v>120</v>
      </c>
      <c r="B3387" s="26" t="s">
        <v>41</v>
      </c>
      <c r="C3387">
        <v>41</v>
      </c>
    </row>
    <row r="3388" spans="1:3" x14ac:dyDescent="0.25">
      <c r="A3388" s="26" t="s">
        <v>120</v>
      </c>
      <c r="B3388" s="26" t="s">
        <v>42</v>
      </c>
      <c r="C3388">
        <v>88</v>
      </c>
    </row>
    <row r="3389" spans="1:3" x14ac:dyDescent="0.25">
      <c r="A3389" s="26" t="s">
        <v>120</v>
      </c>
      <c r="B3389" s="26" t="s">
        <v>43</v>
      </c>
      <c r="C3389">
        <v>108</v>
      </c>
    </row>
    <row r="3390" spans="1:3" x14ac:dyDescent="0.25">
      <c r="A3390" s="26" t="s">
        <v>121</v>
      </c>
      <c r="B3390" s="26" t="s">
        <v>0</v>
      </c>
      <c r="C3390">
        <v>274</v>
      </c>
    </row>
    <row r="3391" spans="1:3" x14ac:dyDescent="0.25">
      <c r="A3391" s="26" t="s">
        <v>121</v>
      </c>
      <c r="B3391" s="26" t="s">
        <v>1</v>
      </c>
      <c r="C3391">
        <v>368</v>
      </c>
    </row>
    <row r="3392" spans="1:3" x14ac:dyDescent="0.25">
      <c r="A3392" s="26" t="s">
        <v>121</v>
      </c>
      <c r="B3392" s="26" t="s">
        <v>2</v>
      </c>
      <c r="C3392">
        <v>329</v>
      </c>
    </row>
    <row r="3393" spans="1:3" x14ac:dyDescent="0.25">
      <c r="A3393" s="26" t="s">
        <v>121</v>
      </c>
      <c r="B3393" s="26" t="s">
        <v>3</v>
      </c>
      <c r="C3393">
        <v>398</v>
      </c>
    </row>
    <row r="3394" spans="1:3" x14ac:dyDescent="0.25">
      <c r="A3394" s="26" t="s">
        <v>121</v>
      </c>
      <c r="B3394" s="26" t="s">
        <v>4</v>
      </c>
      <c r="C3394">
        <v>329</v>
      </c>
    </row>
    <row r="3395" spans="1:3" x14ac:dyDescent="0.25">
      <c r="A3395" s="26" t="s">
        <v>121</v>
      </c>
      <c r="B3395" s="26" t="s">
        <v>5</v>
      </c>
      <c r="C3395">
        <v>383</v>
      </c>
    </row>
    <row r="3396" spans="1:3" x14ac:dyDescent="0.25">
      <c r="A3396" s="26" t="s">
        <v>121</v>
      </c>
      <c r="B3396" s="26" t="s">
        <v>6</v>
      </c>
      <c r="C3396">
        <v>258</v>
      </c>
    </row>
    <row r="3397" spans="1:3" x14ac:dyDescent="0.25">
      <c r="A3397" s="26" t="s">
        <v>121</v>
      </c>
      <c r="B3397" s="26" t="s">
        <v>7</v>
      </c>
      <c r="C3397">
        <v>361</v>
      </c>
    </row>
    <row r="3398" spans="1:3" x14ac:dyDescent="0.25">
      <c r="A3398" s="26" t="s">
        <v>121</v>
      </c>
      <c r="B3398" s="26" t="s">
        <v>8</v>
      </c>
      <c r="C3398">
        <v>404</v>
      </c>
    </row>
    <row r="3399" spans="1:3" x14ac:dyDescent="0.25">
      <c r="A3399" s="26" t="s">
        <v>121</v>
      </c>
      <c r="B3399" s="26" t="s">
        <v>9</v>
      </c>
      <c r="C3399">
        <v>379</v>
      </c>
    </row>
    <row r="3400" spans="1:3" x14ac:dyDescent="0.25">
      <c r="A3400" s="26" t="s">
        <v>121</v>
      </c>
      <c r="B3400" s="26" t="s">
        <v>10</v>
      </c>
      <c r="C3400">
        <v>387</v>
      </c>
    </row>
    <row r="3401" spans="1:3" x14ac:dyDescent="0.25">
      <c r="A3401" s="26" t="s">
        <v>121</v>
      </c>
      <c r="B3401" s="26" t="s">
        <v>11</v>
      </c>
      <c r="C3401">
        <v>454</v>
      </c>
    </row>
    <row r="3402" spans="1:3" x14ac:dyDescent="0.25">
      <c r="A3402" s="26" t="s">
        <v>121</v>
      </c>
      <c r="B3402" s="26" t="s">
        <v>12</v>
      </c>
      <c r="C3402">
        <v>232</v>
      </c>
    </row>
    <row r="3403" spans="1:3" x14ac:dyDescent="0.25">
      <c r="A3403" s="26" t="s">
        <v>121</v>
      </c>
      <c r="B3403" s="26" t="s">
        <v>13</v>
      </c>
      <c r="C3403">
        <v>346</v>
      </c>
    </row>
    <row r="3404" spans="1:3" x14ac:dyDescent="0.25">
      <c r="A3404" s="26" t="s">
        <v>121</v>
      </c>
      <c r="B3404" s="26" t="s">
        <v>14</v>
      </c>
      <c r="C3404">
        <v>479</v>
      </c>
    </row>
    <row r="3405" spans="1:3" x14ac:dyDescent="0.25">
      <c r="A3405" s="26" t="s">
        <v>121</v>
      </c>
      <c r="B3405" s="26" t="s">
        <v>15</v>
      </c>
      <c r="C3405">
        <v>445</v>
      </c>
    </row>
    <row r="3406" spans="1:3" x14ac:dyDescent="0.25">
      <c r="A3406" s="26" t="s">
        <v>121</v>
      </c>
      <c r="B3406" s="26" t="s">
        <v>16</v>
      </c>
      <c r="C3406">
        <v>640</v>
      </c>
    </row>
    <row r="3407" spans="1:3" x14ac:dyDescent="0.25">
      <c r="A3407" s="26" t="s">
        <v>121</v>
      </c>
      <c r="B3407" s="26" t="s">
        <v>17</v>
      </c>
      <c r="C3407">
        <v>949</v>
      </c>
    </row>
    <row r="3408" spans="1:3" x14ac:dyDescent="0.25">
      <c r="A3408" s="26" t="s">
        <v>121</v>
      </c>
      <c r="B3408" s="26" t="s">
        <v>18</v>
      </c>
      <c r="C3408">
        <v>906</v>
      </c>
    </row>
    <row r="3409" spans="1:3" x14ac:dyDescent="0.25">
      <c r="A3409" s="26" t="s">
        <v>121</v>
      </c>
      <c r="B3409" s="26" t="s">
        <v>19</v>
      </c>
      <c r="C3409">
        <v>893</v>
      </c>
    </row>
    <row r="3410" spans="1:3" x14ac:dyDescent="0.25">
      <c r="A3410" s="26" t="s">
        <v>121</v>
      </c>
      <c r="B3410" s="26" t="s">
        <v>20</v>
      </c>
      <c r="C3410">
        <v>864</v>
      </c>
    </row>
    <row r="3411" spans="1:3" x14ac:dyDescent="0.25">
      <c r="A3411" s="26" t="s">
        <v>121</v>
      </c>
      <c r="B3411" s="26" t="s">
        <v>21</v>
      </c>
      <c r="C3411">
        <v>1079</v>
      </c>
    </row>
    <row r="3412" spans="1:3" x14ac:dyDescent="0.25">
      <c r="A3412" s="26" t="s">
        <v>121</v>
      </c>
      <c r="B3412" s="26" t="s">
        <v>22</v>
      </c>
      <c r="C3412">
        <v>780</v>
      </c>
    </row>
    <row r="3413" spans="1:3" x14ac:dyDescent="0.25">
      <c r="A3413" s="26" t="s">
        <v>121</v>
      </c>
      <c r="B3413" s="26" t="s">
        <v>23</v>
      </c>
      <c r="C3413">
        <v>835</v>
      </c>
    </row>
    <row r="3414" spans="1:3" x14ac:dyDescent="0.25">
      <c r="A3414" s="26" t="s">
        <v>121</v>
      </c>
      <c r="B3414" s="26" t="s">
        <v>24</v>
      </c>
      <c r="C3414">
        <v>371</v>
      </c>
    </row>
    <row r="3415" spans="1:3" x14ac:dyDescent="0.25">
      <c r="A3415" s="26" t="s">
        <v>121</v>
      </c>
      <c r="B3415" s="26" t="s">
        <v>25</v>
      </c>
      <c r="C3415">
        <v>635</v>
      </c>
    </row>
    <row r="3416" spans="1:3" x14ac:dyDescent="0.25">
      <c r="A3416" s="26" t="s">
        <v>121</v>
      </c>
      <c r="B3416" s="26" t="s">
        <v>26</v>
      </c>
      <c r="C3416">
        <v>714</v>
      </c>
    </row>
    <row r="3417" spans="1:3" x14ac:dyDescent="0.25">
      <c r="A3417" s="26" t="s">
        <v>121</v>
      </c>
      <c r="B3417" s="26" t="s">
        <v>27</v>
      </c>
      <c r="C3417">
        <v>750</v>
      </c>
    </row>
    <row r="3418" spans="1:3" x14ac:dyDescent="0.25">
      <c r="A3418" s="26" t="s">
        <v>121</v>
      </c>
      <c r="B3418" s="26" t="s">
        <v>28</v>
      </c>
      <c r="C3418">
        <v>605</v>
      </c>
    </row>
    <row r="3419" spans="1:3" x14ac:dyDescent="0.25">
      <c r="A3419" s="26" t="s">
        <v>121</v>
      </c>
      <c r="B3419" s="26" t="s">
        <v>29</v>
      </c>
      <c r="C3419">
        <v>860</v>
      </c>
    </row>
    <row r="3420" spans="1:3" x14ac:dyDescent="0.25">
      <c r="A3420" s="26" t="s">
        <v>121</v>
      </c>
      <c r="B3420" s="26" t="s">
        <v>30</v>
      </c>
      <c r="C3420">
        <v>434</v>
      </c>
    </row>
    <row r="3421" spans="1:3" x14ac:dyDescent="0.25">
      <c r="A3421" s="26" t="s">
        <v>121</v>
      </c>
      <c r="B3421" s="26" t="s">
        <v>31</v>
      </c>
      <c r="C3421">
        <v>518</v>
      </c>
    </row>
    <row r="3422" spans="1:3" x14ac:dyDescent="0.25">
      <c r="A3422" s="26" t="s">
        <v>121</v>
      </c>
      <c r="B3422" s="26" t="s">
        <v>32</v>
      </c>
      <c r="C3422">
        <v>534</v>
      </c>
    </row>
    <row r="3423" spans="1:3" x14ac:dyDescent="0.25">
      <c r="A3423" s="26" t="s">
        <v>121</v>
      </c>
      <c r="B3423" s="26" t="s">
        <v>33</v>
      </c>
      <c r="C3423">
        <v>526</v>
      </c>
    </row>
    <row r="3424" spans="1:3" x14ac:dyDescent="0.25">
      <c r="A3424" s="26" t="s">
        <v>121</v>
      </c>
      <c r="B3424" s="26" t="s">
        <v>34</v>
      </c>
      <c r="C3424">
        <v>629</v>
      </c>
    </row>
    <row r="3425" spans="1:3" x14ac:dyDescent="0.25">
      <c r="A3425" s="26" t="s">
        <v>121</v>
      </c>
      <c r="B3425" s="26" t="s">
        <v>35</v>
      </c>
      <c r="C3425">
        <v>691</v>
      </c>
    </row>
    <row r="3426" spans="1:3" x14ac:dyDescent="0.25">
      <c r="A3426" s="26" t="s">
        <v>121</v>
      </c>
      <c r="B3426" s="26" t="s">
        <v>36</v>
      </c>
      <c r="C3426">
        <v>410</v>
      </c>
    </row>
    <row r="3427" spans="1:3" x14ac:dyDescent="0.25">
      <c r="A3427" s="26" t="s">
        <v>121</v>
      </c>
      <c r="B3427" s="26" t="s">
        <v>37</v>
      </c>
      <c r="C3427">
        <v>561</v>
      </c>
    </row>
    <row r="3428" spans="1:3" x14ac:dyDescent="0.25">
      <c r="A3428" s="26" t="s">
        <v>121</v>
      </c>
      <c r="B3428" s="26" t="s">
        <v>38</v>
      </c>
      <c r="C3428">
        <v>863</v>
      </c>
    </row>
    <row r="3429" spans="1:3" x14ac:dyDescent="0.25">
      <c r="A3429" s="26" t="s">
        <v>121</v>
      </c>
      <c r="B3429" s="26" t="s">
        <v>39</v>
      </c>
      <c r="C3429">
        <v>214</v>
      </c>
    </row>
    <row r="3430" spans="1:3" x14ac:dyDescent="0.25">
      <c r="A3430" s="26" t="s">
        <v>121</v>
      </c>
      <c r="B3430" s="26" t="s">
        <v>40</v>
      </c>
      <c r="C3430">
        <v>131</v>
      </c>
    </row>
    <row r="3431" spans="1:3" x14ac:dyDescent="0.25">
      <c r="A3431" s="26" t="s">
        <v>121</v>
      </c>
      <c r="B3431" s="26" t="s">
        <v>41</v>
      </c>
      <c r="C3431">
        <v>196</v>
      </c>
    </row>
    <row r="3432" spans="1:3" x14ac:dyDescent="0.25">
      <c r="A3432" s="26" t="s">
        <v>121</v>
      </c>
      <c r="B3432" s="26" t="s">
        <v>42</v>
      </c>
      <c r="C3432">
        <v>257</v>
      </c>
    </row>
    <row r="3433" spans="1:3" x14ac:dyDescent="0.25">
      <c r="A3433" s="26" t="s">
        <v>121</v>
      </c>
      <c r="B3433" s="26" t="s">
        <v>43</v>
      </c>
      <c r="C3433">
        <v>354</v>
      </c>
    </row>
    <row r="3434" spans="1:3" x14ac:dyDescent="0.25">
      <c r="A3434" s="26" t="s">
        <v>122</v>
      </c>
      <c r="B3434" s="26" t="s">
        <v>0</v>
      </c>
      <c r="C3434">
        <v>494</v>
      </c>
    </row>
    <row r="3435" spans="1:3" x14ac:dyDescent="0.25">
      <c r="A3435" s="26" t="s">
        <v>122</v>
      </c>
      <c r="B3435" s="26" t="s">
        <v>1</v>
      </c>
      <c r="C3435">
        <v>652</v>
      </c>
    </row>
    <row r="3436" spans="1:3" x14ac:dyDescent="0.25">
      <c r="A3436" s="26" t="s">
        <v>122</v>
      </c>
      <c r="B3436" s="26" t="s">
        <v>2</v>
      </c>
      <c r="C3436">
        <v>564</v>
      </c>
    </row>
    <row r="3437" spans="1:3" x14ac:dyDescent="0.25">
      <c r="A3437" s="26" t="s">
        <v>122</v>
      </c>
      <c r="B3437" s="26" t="s">
        <v>3</v>
      </c>
      <c r="C3437">
        <v>560</v>
      </c>
    </row>
    <row r="3438" spans="1:3" x14ac:dyDescent="0.25">
      <c r="A3438" s="26" t="s">
        <v>122</v>
      </c>
      <c r="B3438" s="26" t="s">
        <v>4</v>
      </c>
      <c r="C3438">
        <v>477</v>
      </c>
    </row>
    <row r="3439" spans="1:3" x14ac:dyDescent="0.25">
      <c r="A3439" s="26" t="s">
        <v>122</v>
      </c>
      <c r="B3439" s="26" t="s">
        <v>5</v>
      </c>
      <c r="C3439">
        <v>581</v>
      </c>
    </row>
    <row r="3440" spans="1:3" x14ac:dyDescent="0.25">
      <c r="A3440" s="26" t="s">
        <v>122</v>
      </c>
      <c r="B3440" s="26" t="s">
        <v>6</v>
      </c>
      <c r="C3440">
        <v>495</v>
      </c>
    </row>
    <row r="3441" spans="1:3" x14ac:dyDescent="0.25">
      <c r="A3441" s="26" t="s">
        <v>122</v>
      </c>
      <c r="B3441" s="26" t="s">
        <v>7</v>
      </c>
      <c r="C3441">
        <v>642</v>
      </c>
    </row>
    <row r="3442" spans="1:3" x14ac:dyDescent="0.25">
      <c r="A3442" s="26" t="s">
        <v>122</v>
      </c>
      <c r="B3442" s="26" t="s">
        <v>8</v>
      </c>
      <c r="C3442">
        <v>599</v>
      </c>
    </row>
    <row r="3443" spans="1:3" x14ac:dyDescent="0.25">
      <c r="A3443" s="26" t="s">
        <v>122</v>
      </c>
      <c r="B3443" s="26" t="s">
        <v>9</v>
      </c>
      <c r="C3443">
        <v>619</v>
      </c>
    </row>
    <row r="3444" spans="1:3" x14ac:dyDescent="0.25">
      <c r="A3444" s="26" t="s">
        <v>122</v>
      </c>
      <c r="B3444" s="26" t="s">
        <v>10</v>
      </c>
      <c r="C3444">
        <v>597</v>
      </c>
    </row>
    <row r="3445" spans="1:3" x14ac:dyDescent="0.25">
      <c r="A3445" s="26" t="s">
        <v>122</v>
      </c>
      <c r="B3445" s="26" t="s">
        <v>11</v>
      </c>
      <c r="C3445">
        <v>788</v>
      </c>
    </row>
    <row r="3446" spans="1:3" x14ac:dyDescent="0.25">
      <c r="A3446" s="26" t="s">
        <v>122</v>
      </c>
      <c r="B3446" s="26" t="s">
        <v>12</v>
      </c>
      <c r="C3446">
        <v>412</v>
      </c>
    </row>
    <row r="3447" spans="1:3" x14ac:dyDescent="0.25">
      <c r="A3447" s="26" t="s">
        <v>122</v>
      </c>
      <c r="B3447" s="26" t="s">
        <v>13</v>
      </c>
      <c r="C3447">
        <v>541</v>
      </c>
    </row>
    <row r="3448" spans="1:3" x14ac:dyDescent="0.25">
      <c r="A3448" s="26" t="s">
        <v>122</v>
      </c>
      <c r="B3448" s="26" t="s">
        <v>14</v>
      </c>
      <c r="C3448">
        <v>593</v>
      </c>
    </row>
    <row r="3449" spans="1:3" x14ac:dyDescent="0.25">
      <c r="A3449" s="26" t="s">
        <v>122</v>
      </c>
      <c r="B3449" s="26" t="s">
        <v>15</v>
      </c>
      <c r="C3449">
        <v>457</v>
      </c>
    </row>
    <row r="3450" spans="1:3" x14ac:dyDescent="0.25">
      <c r="A3450" s="26" t="s">
        <v>122</v>
      </c>
      <c r="B3450" s="26" t="s">
        <v>16</v>
      </c>
      <c r="C3450">
        <v>574</v>
      </c>
    </row>
    <row r="3451" spans="1:3" x14ac:dyDescent="0.25">
      <c r="A3451" s="26" t="s">
        <v>122</v>
      </c>
      <c r="B3451" s="26" t="s">
        <v>17</v>
      </c>
      <c r="C3451">
        <v>890</v>
      </c>
    </row>
    <row r="3452" spans="1:3" x14ac:dyDescent="0.25">
      <c r="A3452" s="26" t="s">
        <v>122</v>
      </c>
      <c r="B3452" s="26" t="s">
        <v>18</v>
      </c>
      <c r="C3452">
        <v>1143</v>
      </c>
    </row>
    <row r="3453" spans="1:3" x14ac:dyDescent="0.25">
      <c r="A3453" s="26" t="s">
        <v>122</v>
      </c>
      <c r="B3453" s="26" t="s">
        <v>19</v>
      </c>
      <c r="C3453">
        <v>1176</v>
      </c>
    </row>
    <row r="3454" spans="1:3" x14ac:dyDescent="0.25">
      <c r="A3454" s="26" t="s">
        <v>122</v>
      </c>
      <c r="B3454" s="26" t="s">
        <v>20</v>
      </c>
      <c r="C3454">
        <v>1370</v>
      </c>
    </row>
    <row r="3455" spans="1:3" x14ac:dyDescent="0.25">
      <c r="A3455" s="26" t="s">
        <v>122</v>
      </c>
      <c r="B3455" s="26" t="s">
        <v>21</v>
      </c>
      <c r="C3455">
        <v>1526</v>
      </c>
    </row>
    <row r="3456" spans="1:3" x14ac:dyDescent="0.25">
      <c r="A3456" s="26" t="s">
        <v>122</v>
      </c>
      <c r="B3456" s="26" t="s">
        <v>22</v>
      </c>
      <c r="C3456">
        <v>998</v>
      </c>
    </row>
    <row r="3457" spans="1:3" x14ac:dyDescent="0.25">
      <c r="A3457" s="26" t="s">
        <v>122</v>
      </c>
      <c r="B3457" s="26" t="s">
        <v>23</v>
      </c>
      <c r="C3457">
        <v>1059</v>
      </c>
    </row>
    <row r="3458" spans="1:3" x14ac:dyDescent="0.25">
      <c r="A3458" s="26" t="s">
        <v>122</v>
      </c>
      <c r="B3458" s="26" t="s">
        <v>24</v>
      </c>
      <c r="C3458">
        <v>504</v>
      </c>
    </row>
    <row r="3459" spans="1:3" x14ac:dyDescent="0.25">
      <c r="A3459" s="26" t="s">
        <v>122</v>
      </c>
      <c r="B3459" s="26" t="s">
        <v>25</v>
      </c>
      <c r="C3459">
        <v>703</v>
      </c>
    </row>
    <row r="3460" spans="1:3" x14ac:dyDescent="0.25">
      <c r="A3460" s="26" t="s">
        <v>122</v>
      </c>
      <c r="B3460" s="26" t="s">
        <v>26</v>
      </c>
      <c r="C3460">
        <v>919</v>
      </c>
    </row>
    <row r="3461" spans="1:3" x14ac:dyDescent="0.25">
      <c r="A3461" s="26" t="s">
        <v>122</v>
      </c>
      <c r="B3461" s="26" t="s">
        <v>27</v>
      </c>
      <c r="C3461">
        <v>960</v>
      </c>
    </row>
    <row r="3462" spans="1:3" x14ac:dyDescent="0.25">
      <c r="A3462" s="26" t="s">
        <v>122</v>
      </c>
      <c r="B3462" s="26" t="s">
        <v>28</v>
      </c>
      <c r="C3462">
        <v>753</v>
      </c>
    </row>
    <row r="3463" spans="1:3" x14ac:dyDescent="0.25">
      <c r="A3463" s="26" t="s">
        <v>122</v>
      </c>
      <c r="B3463" s="26" t="s">
        <v>29</v>
      </c>
      <c r="C3463">
        <v>1073</v>
      </c>
    </row>
    <row r="3464" spans="1:3" x14ac:dyDescent="0.25">
      <c r="A3464" s="26" t="s">
        <v>122</v>
      </c>
      <c r="B3464" s="26" t="s">
        <v>30</v>
      </c>
      <c r="C3464">
        <v>539</v>
      </c>
    </row>
    <row r="3465" spans="1:3" x14ac:dyDescent="0.25">
      <c r="A3465" s="26" t="s">
        <v>122</v>
      </c>
      <c r="B3465" s="26" t="s">
        <v>31</v>
      </c>
      <c r="C3465">
        <v>677</v>
      </c>
    </row>
    <row r="3466" spans="1:3" x14ac:dyDescent="0.25">
      <c r="A3466" s="26" t="s">
        <v>122</v>
      </c>
      <c r="B3466" s="26" t="s">
        <v>32</v>
      </c>
      <c r="C3466">
        <v>788</v>
      </c>
    </row>
    <row r="3467" spans="1:3" x14ac:dyDescent="0.25">
      <c r="A3467" s="26" t="s">
        <v>122</v>
      </c>
      <c r="B3467" s="26" t="s">
        <v>33</v>
      </c>
      <c r="C3467">
        <v>827</v>
      </c>
    </row>
    <row r="3468" spans="1:3" x14ac:dyDescent="0.25">
      <c r="A3468" s="26" t="s">
        <v>122</v>
      </c>
      <c r="B3468" s="26" t="s">
        <v>34</v>
      </c>
      <c r="C3468">
        <v>930</v>
      </c>
    </row>
    <row r="3469" spans="1:3" x14ac:dyDescent="0.25">
      <c r="A3469" s="26" t="s">
        <v>122</v>
      </c>
      <c r="B3469" s="26" t="s">
        <v>35</v>
      </c>
      <c r="C3469">
        <v>1141</v>
      </c>
    </row>
    <row r="3470" spans="1:3" x14ac:dyDescent="0.25">
      <c r="A3470" s="26" t="s">
        <v>122</v>
      </c>
      <c r="B3470" s="26" t="s">
        <v>36</v>
      </c>
      <c r="C3470">
        <v>641</v>
      </c>
    </row>
    <row r="3471" spans="1:3" x14ac:dyDescent="0.25">
      <c r="A3471" s="26" t="s">
        <v>122</v>
      </c>
      <c r="B3471" s="26" t="s">
        <v>37</v>
      </c>
      <c r="C3471">
        <v>997</v>
      </c>
    </row>
    <row r="3472" spans="1:3" x14ac:dyDescent="0.25">
      <c r="A3472" s="26" t="s">
        <v>122</v>
      </c>
      <c r="B3472" s="26" t="s">
        <v>38</v>
      </c>
      <c r="C3472">
        <v>1501</v>
      </c>
    </row>
    <row r="3473" spans="1:3" x14ac:dyDescent="0.25">
      <c r="A3473" s="26" t="s">
        <v>122</v>
      </c>
      <c r="B3473" s="26" t="s">
        <v>39</v>
      </c>
      <c r="C3473">
        <v>494</v>
      </c>
    </row>
    <row r="3474" spans="1:3" x14ac:dyDescent="0.25">
      <c r="A3474" s="26" t="s">
        <v>122</v>
      </c>
      <c r="B3474" s="26" t="s">
        <v>40</v>
      </c>
      <c r="C3474">
        <v>338</v>
      </c>
    </row>
    <row r="3475" spans="1:3" x14ac:dyDescent="0.25">
      <c r="A3475" s="26" t="s">
        <v>122</v>
      </c>
      <c r="B3475" s="26" t="s">
        <v>41</v>
      </c>
      <c r="C3475">
        <v>509</v>
      </c>
    </row>
    <row r="3476" spans="1:3" x14ac:dyDescent="0.25">
      <c r="A3476" s="26" t="s">
        <v>122</v>
      </c>
      <c r="B3476" s="26" t="s">
        <v>42</v>
      </c>
      <c r="C3476">
        <v>656</v>
      </c>
    </row>
    <row r="3477" spans="1:3" x14ac:dyDescent="0.25">
      <c r="A3477" s="26" t="s">
        <v>122</v>
      </c>
      <c r="B3477" s="26" t="s">
        <v>43</v>
      </c>
      <c r="C3477">
        <v>817</v>
      </c>
    </row>
    <row r="3478" spans="1:3" x14ac:dyDescent="0.25">
      <c r="A3478" s="26" t="s">
        <v>123</v>
      </c>
      <c r="B3478" s="26" t="s">
        <v>0</v>
      </c>
      <c r="C3478">
        <v>274</v>
      </c>
    </row>
    <row r="3479" spans="1:3" x14ac:dyDescent="0.25">
      <c r="A3479" s="26" t="s">
        <v>123</v>
      </c>
      <c r="B3479" s="26" t="s">
        <v>1</v>
      </c>
      <c r="C3479">
        <v>303</v>
      </c>
    </row>
    <row r="3480" spans="1:3" x14ac:dyDescent="0.25">
      <c r="A3480" s="26" t="s">
        <v>123</v>
      </c>
      <c r="B3480" s="26" t="s">
        <v>2</v>
      </c>
      <c r="C3480">
        <v>279</v>
      </c>
    </row>
    <row r="3481" spans="1:3" x14ac:dyDescent="0.25">
      <c r="A3481" s="26" t="s">
        <v>123</v>
      </c>
      <c r="B3481" s="26" t="s">
        <v>3</v>
      </c>
      <c r="C3481">
        <v>308</v>
      </c>
    </row>
    <row r="3482" spans="1:3" x14ac:dyDescent="0.25">
      <c r="A3482" s="26" t="s">
        <v>123</v>
      </c>
      <c r="B3482" s="26" t="s">
        <v>4</v>
      </c>
      <c r="C3482">
        <v>251</v>
      </c>
    </row>
    <row r="3483" spans="1:3" x14ac:dyDescent="0.25">
      <c r="A3483" s="26" t="s">
        <v>123</v>
      </c>
      <c r="B3483" s="26" t="s">
        <v>5</v>
      </c>
      <c r="C3483">
        <v>261</v>
      </c>
    </row>
    <row r="3484" spans="1:3" x14ac:dyDescent="0.25">
      <c r="A3484" s="26" t="s">
        <v>123</v>
      </c>
      <c r="B3484" s="26" t="s">
        <v>6</v>
      </c>
      <c r="C3484">
        <v>250</v>
      </c>
    </row>
    <row r="3485" spans="1:3" x14ac:dyDescent="0.25">
      <c r="A3485" s="26" t="s">
        <v>123</v>
      </c>
      <c r="B3485" s="26" t="s">
        <v>7</v>
      </c>
      <c r="C3485">
        <v>337</v>
      </c>
    </row>
    <row r="3486" spans="1:3" x14ac:dyDescent="0.25">
      <c r="A3486" s="26" t="s">
        <v>123</v>
      </c>
      <c r="B3486" s="26" t="s">
        <v>8</v>
      </c>
      <c r="C3486">
        <v>342</v>
      </c>
    </row>
    <row r="3487" spans="1:3" x14ac:dyDescent="0.25">
      <c r="A3487" s="26" t="s">
        <v>123</v>
      </c>
      <c r="B3487" s="26" t="s">
        <v>9</v>
      </c>
      <c r="C3487">
        <v>401</v>
      </c>
    </row>
    <row r="3488" spans="1:3" x14ac:dyDescent="0.25">
      <c r="A3488" s="26" t="s">
        <v>123</v>
      </c>
      <c r="B3488" s="26" t="s">
        <v>10</v>
      </c>
      <c r="C3488">
        <v>350</v>
      </c>
    </row>
    <row r="3489" spans="1:3" x14ac:dyDescent="0.25">
      <c r="A3489" s="26" t="s">
        <v>123</v>
      </c>
      <c r="B3489" s="26" t="s">
        <v>11</v>
      </c>
      <c r="C3489">
        <v>387</v>
      </c>
    </row>
    <row r="3490" spans="1:3" x14ac:dyDescent="0.25">
      <c r="A3490" s="26" t="s">
        <v>123</v>
      </c>
      <c r="B3490" s="26" t="s">
        <v>12</v>
      </c>
      <c r="C3490">
        <v>233</v>
      </c>
    </row>
    <row r="3491" spans="1:3" x14ac:dyDescent="0.25">
      <c r="A3491" s="26" t="s">
        <v>123</v>
      </c>
      <c r="B3491" s="26" t="s">
        <v>13</v>
      </c>
      <c r="C3491">
        <v>246</v>
      </c>
    </row>
    <row r="3492" spans="1:3" x14ac:dyDescent="0.25">
      <c r="A3492" s="26" t="s">
        <v>123</v>
      </c>
      <c r="B3492" s="26" t="s">
        <v>14</v>
      </c>
      <c r="C3492">
        <v>280</v>
      </c>
    </row>
    <row r="3493" spans="1:3" x14ac:dyDescent="0.25">
      <c r="A3493" s="26" t="s">
        <v>123</v>
      </c>
      <c r="B3493" s="26" t="s">
        <v>15</v>
      </c>
      <c r="C3493">
        <v>193</v>
      </c>
    </row>
    <row r="3494" spans="1:3" x14ac:dyDescent="0.25">
      <c r="A3494" s="26" t="s">
        <v>123</v>
      </c>
      <c r="B3494" s="26" t="s">
        <v>16</v>
      </c>
      <c r="C3494">
        <v>309</v>
      </c>
    </row>
    <row r="3495" spans="1:3" x14ac:dyDescent="0.25">
      <c r="A3495" s="26" t="s">
        <v>123</v>
      </c>
      <c r="B3495" s="26" t="s">
        <v>17</v>
      </c>
      <c r="C3495">
        <v>440</v>
      </c>
    </row>
    <row r="3496" spans="1:3" x14ac:dyDescent="0.25">
      <c r="A3496" s="26" t="s">
        <v>123</v>
      </c>
      <c r="B3496" s="26" t="s">
        <v>18</v>
      </c>
      <c r="C3496">
        <v>445</v>
      </c>
    </row>
    <row r="3497" spans="1:3" x14ac:dyDescent="0.25">
      <c r="A3497" s="26" t="s">
        <v>123</v>
      </c>
      <c r="B3497" s="26" t="s">
        <v>19</v>
      </c>
      <c r="C3497">
        <v>514</v>
      </c>
    </row>
    <row r="3498" spans="1:3" x14ac:dyDescent="0.25">
      <c r="A3498" s="26" t="s">
        <v>123</v>
      </c>
      <c r="B3498" s="26" t="s">
        <v>20</v>
      </c>
      <c r="C3498">
        <v>546</v>
      </c>
    </row>
    <row r="3499" spans="1:3" x14ac:dyDescent="0.25">
      <c r="A3499" s="26" t="s">
        <v>123</v>
      </c>
      <c r="B3499" s="26" t="s">
        <v>21</v>
      </c>
      <c r="C3499">
        <v>568</v>
      </c>
    </row>
    <row r="3500" spans="1:3" x14ac:dyDescent="0.25">
      <c r="A3500" s="26" t="s">
        <v>123</v>
      </c>
      <c r="B3500" s="26" t="s">
        <v>22</v>
      </c>
      <c r="C3500">
        <v>464</v>
      </c>
    </row>
    <row r="3501" spans="1:3" x14ac:dyDescent="0.25">
      <c r="A3501" s="26" t="s">
        <v>123</v>
      </c>
      <c r="B3501" s="26" t="s">
        <v>23</v>
      </c>
      <c r="C3501">
        <v>473</v>
      </c>
    </row>
    <row r="3502" spans="1:3" x14ac:dyDescent="0.25">
      <c r="A3502" s="26" t="s">
        <v>123</v>
      </c>
      <c r="B3502" s="26" t="s">
        <v>24</v>
      </c>
      <c r="C3502">
        <v>212</v>
      </c>
    </row>
    <row r="3503" spans="1:3" x14ac:dyDescent="0.25">
      <c r="A3503" s="26" t="s">
        <v>123</v>
      </c>
      <c r="B3503" s="26" t="s">
        <v>25</v>
      </c>
      <c r="C3503">
        <v>309</v>
      </c>
    </row>
    <row r="3504" spans="1:3" x14ac:dyDescent="0.25">
      <c r="A3504" s="26" t="s">
        <v>123</v>
      </c>
      <c r="B3504" s="26" t="s">
        <v>26</v>
      </c>
      <c r="C3504">
        <v>330</v>
      </c>
    </row>
    <row r="3505" spans="1:3" x14ac:dyDescent="0.25">
      <c r="A3505" s="26" t="s">
        <v>123</v>
      </c>
      <c r="B3505" s="26" t="s">
        <v>27</v>
      </c>
      <c r="C3505">
        <v>424</v>
      </c>
    </row>
    <row r="3506" spans="1:3" x14ac:dyDescent="0.25">
      <c r="A3506" s="26" t="s">
        <v>123</v>
      </c>
      <c r="B3506" s="26" t="s">
        <v>28</v>
      </c>
      <c r="C3506">
        <v>340</v>
      </c>
    </row>
    <row r="3507" spans="1:3" x14ac:dyDescent="0.25">
      <c r="A3507" s="26" t="s">
        <v>123</v>
      </c>
      <c r="B3507" s="26" t="s">
        <v>29</v>
      </c>
      <c r="C3507">
        <v>517</v>
      </c>
    </row>
    <row r="3508" spans="1:3" x14ac:dyDescent="0.25">
      <c r="A3508" s="26" t="s">
        <v>123</v>
      </c>
      <c r="B3508" s="26" t="s">
        <v>30</v>
      </c>
      <c r="C3508">
        <v>205</v>
      </c>
    </row>
    <row r="3509" spans="1:3" x14ac:dyDescent="0.25">
      <c r="A3509" s="26" t="s">
        <v>123</v>
      </c>
      <c r="B3509" s="26" t="s">
        <v>31</v>
      </c>
      <c r="C3509">
        <v>301</v>
      </c>
    </row>
    <row r="3510" spans="1:3" x14ac:dyDescent="0.25">
      <c r="A3510" s="26" t="s">
        <v>123</v>
      </c>
      <c r="B3510" s="26" t="s">
        <v>32</v>
      </c>
      <c r="C3510">
        <v>331</v>
      </c>
    </row>
    <row r="3511" spans="1:3" x14ac:dyDescent="0.25">
      <c r="A3511" s="26" t="s">
        <v>123</v>
      </c>
      <c r="B3511" s="26" t="s">
        <v>33</v>
      </c>
      <c r="C3511">
        <v>331</v>
      </c>
    </row>
    <row r="3512" spans="1:3" x14ac:dyDescent="0.25">
      <c r="A3512" s="26" t="s">
        <v>123</v>
      </c>
      <c r="B3512" s="26" t="s">
        <v>34</v>
      </c>
      <c r="C3512">
        <v>413</v>
      </c>
    </row>
    <row r="3513" spans="1:3" x14ac:dyDescent="0.25">
      <c r="A3513" s="26" t="s">
        <v>123</v>
      </c>
      <c r="B3513" s="26" t="s">
        <v>35</v>
      </c>
      <c r="C3513">
        <v>576</v>
      </c>
    </row>
    <row r="3514" spans="1:3" x14ac:dyDescent="0.25">
      <c r="A3514" s="26" t="s">
        <v>123</v>
      </c>
      <c r="B3514" s="26" t="s">
        <v>36</v>
      </c>
      <c r="C3514">
        <v>329</v>
      </c>
    </row>
    <row r="3515" spans="1:3" x14ac:dyDescent="0.25">
      <c r="A3515" s="26" t="s">
        <v>123</v>
      </c>
      <c r="B3515" s="26" t="s">
        <v>37</v>
      </c>
      <c r="C3515">
        <v>445</v>
      </c>
    </row>
    <row r="3516" spans="1:3" x14ac:dyDescent="0.25">
      <c r="A3516" s="26" t="s">
        <v>123</v>
      </c>
      <c r="B3516" s="26" t="s">
        <v>38</v>
      </c>
      <c r="C3516">
        <v>863</v>
      </c>
    </row>
    <row r="3517" spans="1:3" x14ac:dyDescent="0.25">
      <c r="A3517" s="26" t="s">
        <v>123</v>
      </c>
      <c r="B3517" s="26" t="s">
        <v>39</v>
      </c>
      <c r="C3517">
        <v>245</v>
      </c>
    </row>
    <row r="3518" spans="1:3" x14ac:dyDescent="0.25">
      <c r="A3518" s="26" t="s">
        <v>123</v>
      </c>
      <c r="B3518" s="26" t="s">
        <v>40</v>
      </c>
      <c r="C3518">
        <v>152</v>
      </c>
    </row>
    <row r="3519" spans="1:3" x14ac:dyDescent="0.25">
      <c r="A3519" s="26" t="s">
        <v>123</v>
      </c>
      <c r="B3519" s="26" t="s">
        <v>41</v>
      </c>
      <c r="C3519">
        <v>218</v>
      </c>
    </row>
    <row r="3520" spans="1:3" x14ac:dyDescent="0.25">
      <c r="A3520" s="26" t="s">
        <v>123</v>
      </c>
      <c r="B3520" s="26" t="s">
        <v>42</v>
      </c>
      <c r="C3520">
        <v>288</v>
      </c>
    </row>
    <row r="3521" spans="1:3" x14ac:dyDescent="0.25">
      <c r="A3521" s="26" t="s">
        <v>123</v>
      </c>
      <c r="B3521" s="26" t="s">
        <v>43</v>
      </c>
      <c r="C3521">
        <v>301</v>
      </c>
    </row>
    <row r="3522" spans="1:3" x14ac:dyDescent="0.25">
      <c r="A3522" s="26" t="s">
        <v>124</v>
      </c>
      <c r="B3522" s="26" t="s">
        <v>0</v>
      </c>
      <c r="C3522">
        <v>259</v>
      </c>
    </row>
    <row r="3523" spans="1:3" x14ac:dyDescent="0.25">
      <c r="A3523" s="26" t="s">
        <v>124</v>
      </c>
      <c r="B3523" s="26" t="s">
        <v>1</v>
      </c>
      <c r="C3523">
        <v>332</v>
      </c>
    </row>
    <row r="3524" spans="1:3" x14ac:dyDescent="0.25">
      <c r="A3524" s="26" t="s">
        <v>124</v>
      </c>
      <c r="B3524" s="26" t="s">
        <v>2</v>
      </c>
      <c r="C3524">
        <v>320</v>
      </c>
    </row>
    <row r="3525" spans="1:3" x14ac:dyDescent="0.25">
      <c r="A3525" s="26" t="s">
        <v>124</v>
      </c>
      <c r="B3525" s="26" t="s">
        <v>3</v>
      </c>
      <c r="C3525">
        <v>328</v>
      </c>
    </row>
    <row r="3526" spans="1:3" x14ac:dyDescent="0.25">
      <c r="A3526" s="26" t="s">
        <v>124</v>
      </c>
      <c r="B3526" s="26" t="s">
        <v>4</v>
      </c>
      <c r="C3526">
        <v>268</v>
      </c>
    </row>
    <row r="3527" spans="1:3" x14ac:dyDescent="0.25">
      <c r="A3527" s="26" t="s">
        <v>124</v>
      </c>
      <c r="B3527" s="26" t="s">
        <v>5</v>
      </c>
      <c r="C3527">
        <v>293</v>
      </c>
    </row>
    <row r="3528" spans="1:3" x14ac:dyDescent="0.25">
      <c r="A3528" s="26" t="s">
        <v>124</v>
      </c>
      <c r="B3528" s="26" t="s">
        <v>6</v>
      </c>
      <c r="C3528">
        <v>300</v>
      </c>
    </row>
    <row r="3529" spans="1:3" x14ac:dyDescent="0.25">
      <c r="A3529" s="26" t="s">
        <v>124</v>
      </c>
      <c r="B3529" s="26" t="s">
        <v>7</v>
      </c>
      <c r="C3529">
        <v>345</v>
      </c>
    </row>
    <row r="3530" spans="1:3" x14ac:dyDescent="0.25">
      <c r="A3530" s="26" t="s">
        <v>124</v>
      </c>
      <c r="B3530" s="26" t="s">
        <v>8</v>
      </c>
      <c r="C3530">
        <v>396</v>
      </c>
    </row>
    <row r="3531" spans="1:3" x14ac:dyDescent="0.25">
      <c r="A3531" s="26" t="s">
        <v>124</v>
      </c>
      <c r="B3531" s="26" t="s">
        <v>9</v>
      </c>
      <c r="C3531">
        <v>412</v>
      </c>
    </row>
    <row r="3532" spans="1:3" x14ac:dyDescent="0.25">
      <c r="A3532" s="26" t="s">
        <v>124</v>
      </c>
      <c r="B3532" s="26" t="s">
        <v>10</v>
      </c>
      <c r="C3532">
        <v>373</v>
      </c>
    </row>
    <row r="3533" spans="1:3" x14ac:dyDescent="0.25">
      <c r="A3533" s="26" t="s">
        <v>124</v>
      </c>
      <c r="B3533" s="26" t="s">
        <v>11</v>
      </c>
      <c r="C3533">
        <v>491</v>
      </c>
    </row>
    <row r="3534" spans="1:3" x14ac:dyDescent="0.25">
      <c r="A3534" s="26" t="s">
        <v>124</v>
      </c>
      <c r="B3534" s="26" t="s">
        <v>12</v>
      </c>
      <c r="C3534">
        <v>254</v>
      </c>
    </row>
    <row r="3535" spans="1:3" x14ac:dyDescent="0.25">
      <c r="A3535" s="26" t="s">
        <v>124</v>
      </c>
      <c r="B3535" s="26" t="s">
        <v>13</v>
      </c>
      <c r="C3535">
        <v>323</v>
      </c>
    </row>
    <row r="3536" spans="1:3" x14ac:dyDescent="0.25">
      <c r="A3536" s="26" t="s">
        <v>124</v>
      </c>
      <c r="B3536" s="26" t="s">
        <v>14</v>
      </c>
      <c r="C3536">
        <v>398</v>
      </c>
    </row>
    <row r="3537" spans="1:3" x14ac:dyDescent="0.25">
      <c r="A3537" s="26" t="s">
        <v>124</v>
      </c>
      <c r="B3537" s="26" t="s">
        <v>15</v>
      </c>
      <c r="C3537">
        <v>318</v>
      </c>
    </row>
    <row r="3538" spans="1:3" x14ac:dyDescent="0.25">
      <c r="A3538" s="26" t="s">
        <v>124</v>
      </c>
      <c r="B3538" s="26" t="s">
        <v>16</v>
      </c>
      <c r="C3538">
        <v>360</v>
      </c>
    </row>
    <row r="3539" spans="1:3" x14ac:dyDescent="0.25">
      <c r="A3539" s="26" t="s">
        <v>124</v>
      </c>
      <c r="B3539" s="26" t="s">
        <v>17</v>
      </c>
      <c r="C3539">
        <v>504</v>
      </c>
    </row>
    <row r="3540" spans="1:3" x14ac:dyDescent="0.25">
      <c r="A3540" s="26" t="s">
        <v>124</v>
      </c>
      <c r="B3540" s="26" t="s">
        <v>18</v>
      </c>
      <c r="C3540">
        <v>645</v>
      </c>
    </row>
    <row r="3541" spans="1:3" x14ac:dyDescent="0.25">
      <c r="A3541" s="26" t="s">
        <v>124</v>
      </c>
      <c r="B3541" s="26" t="s">
        <v>19</v>
      </c>
      <c r="C3541">
        <v>723</v>
      </c>
    </row>
    <row r="3542" spans="1:3" x14ac:dyDescent="0.25">
      <c r="A3542" s="26" t="s">
        <v>124</v>
      </c>
      <c r="B3542" s="26" t="s">
        <v>20</v>
      </c>
      <c r="C3542">
        <v>796</v>
      </c>
    </row>
    <row r="3543" spans="1:3" x14ac:dyDescent="0.25">
      <c r="A3543" s="26" t="s">
        <v>124</v>
      </c>
      <c r="B3543" s="26" t="s">
        <v>21</v>
      </c>
      <c r="C3543">
        <v>799</v>
      </c>
    </row>
    <row r="3544" spans="1:3" x14ac:dyDescent="0.25">
      <c r="A3544" s="26" t="s">
        <v>124</v>
      </c>
      <c r="B3544" s="26" t="s">
        <v>22</v>
      </c>
      <c r="C3544">
        <v>536</v>
      </c>
    </row>
    <row r="3545" spans="1:3" x14ac:dyDescent="0.25">
      <c r="A3545" s="26" t="s">
        <v>124</v>
      </c>
      <c r="B3545" s="26" t="s">
        <v>23</v>
      </c>
      <c r="C3545">
        <v>579</v>
      </c>
    </row>
    <row r="3546" spans="1:3" x14ac:dyDescent="0.25">
      <c r="A3546" s="26" t="s">
        <v>124</v>
      </c>
      <c r="B3546" s="26" t="s">
        <v>24</v>
      </c>
      <c r="C3546">
        <v>294</v>
      </c>
    </row>
    <row r="3547" spans="1:3" x14ac:dyDescent="0.25">
      <c r="A3547" s="26" t="s">
        <v>124</v>
      </c>
      <c r="B3547" s="26" t="s">
        <v>25</v>
      </c>
      <c r="C3547">
        <v>485</v>
      </c>
    </row>
    <row r="3548" spans="1:3" x14ac:dyDescent="0.25">
      <c r="A3548" s="26" t="s">
        <v>124</v>
      </c>
      <c r="B3548" s="26" t="s">
        <v>26</v>
      </c>
      <c r="C3548">
        <v>606</v>
      </c>
    </row>
    <row r="3549" spans="1:3" x14ac:dyDescent="0.25">
      <c r="A3549" s="26" t="s">
        <v>124</v>
      </c>
      <c r="B3549" s="26" t="s">
        <v>27</v>
      </c>
      <c r="C3549">
        <v>610</v>
      </c>
    </row>
    <row r="3550" spans="1:3" x14ac:dyDescent="0.25">
      <c r="A3550" s="26" t="s">
        <v>124</v>
      </c>
      <c r="B3550" s="26" t="s">
        <v>28</v>
      </c>
      <c r="C3550">
        <v>434</v>
      </c>
    </row>
    <row r="3551" spans="1:3" x14ac:dyDescent="0.25">
      <c r="A3551" s="26" t="s">
        <v>124</v>
      </c>
      <c r="B3551" s="26" t="s">
        <v>29</v>
      </c>
      <c r="C3551">
        <v>756</v>
      </c>
    </row>
    <row r="3552" spans="1:3" x14ac:dyDescent="0.25">
      <c r="A3552" s="26" t="s">
        <v>124</v>
      </c>
      <c r="B3552" s="26" t="s">
        <v>30</v>
      </c>
      <c r="C3552">
        <v>352</v>
      </c>
    </row>
    <row r="3553" spans="1:3" x14ac:dyDescent="0.25">
      <c r="A3553" s="26" t="s">
        <v>124</v>
      </c>
      <c r="B3553" s="26" t="s">
        <v>31</v>
      </c>
      <c r="C3553">
        <v>424</v>
      </c>
    </row>
    <row r="3554" spans="1:3" x14ac:dyDescent="0.25">
      <c r="A3554" s="26" t="s">
        <v>124</v>
      </c>
      <c r="B3554" s="26" t="s">
        <v>32</v>
      </c>
      <c r="C3554">
        <v>439</v>
      </c>
    </row>
    <row r="3555" spans="1:3" x14ac:dyDescent="0.25">
      <c r="A3555" s="26" t="s">
        <v>124</v>
      </c>
      <c r="B3555" s="26" t="s">
        <v>33</v>
      </c>
      <c r="C3555">
        <v>405</v>
      </c>
    </row>
    <row r="3556" spans="1:3" x14ac:dyDescent="0.25">
      <c r="A3556" s="26" t="s">
        <v>124</v>
      </c>
      <c r="B3556" s="26" t="s">
        <v>34</v>
      </c>
      <c r="C3556">
        <v>499</v>
      </c>
    </row>
    <row r="3557" spans="1:3" x14ac:dyDescent="0.25">
      <c r="A3557" s="26" t="s">
        <v>124</v>
      </c>
      <c r="B3557" s="26" t="s">
        <v>35</v>
      </c>
      <c r="C3557">
        <v>665</v>
      </c>
    </row>
    <row r="3558" spans="1:3" x14ac:dyDescent="0.25">
      <c r="A3558" s="26" t="s">
        <v>124</v>
      </c>
      <c r="B3558" s="26" t="s">
        <v>36</v>
      </c>
      <c r="C3558">
        <v>375</v>
      </c>
    </row>
    <row r="3559" spans="1:3" x14ac:dyDescent="0.25">
      <c r="A3559" s="26" t="s">
        <v>124</v>
      </c>
      <c r="B3559" s="26" t="s">
        <v>37</v>
      </c>
      <c r="C3559">
        <v>542</v>
      </c>
    </row>
    <row r="3560" spans="1:3" x14ac:dyDescent="0.25">
      <c r="A3560" s="26" t="s">
        <v>124</v>
      </c>
      <c r="B3560" s="26" t="s">
        <v>38</v>
      </c>
      <c r="C3560">
        <v>854</v>
      </c>
    </row>
    <row r="3561" spans="1:3" x14ac:dyDescent="0.25">
      <c r="A3561" s="26" t="s">
        <v>124</v>
      </c>
      <c r="B3561" s="26" t="s">
        <v>39</v>
      </c>
      <c r="C3561">
        <v>234</v>
      </c>
    </row>
    <row r="3562" spans="1:3" x14ac:dyDescent="0.25">
      <c r="A3562" s="26" t="s">
        <v>124</v>
      </c>
      <c r="B3562" s="26" t="s">
        <v>40</v>
      </c>
      <c r="C3562">
        <v>170</v>
      </c>
    </row>
    <row r="3563" spans="1:3" x14ac:dyDescent="0.25">
      <c r="A3563" s="26" t="s">
        <v>124</v>
      </c>
      <c r="B3563" s="26" t="s">
        <v>41</v>
      </c>
      <c r="C3563">
        <v>207</v>
      </c>
    </row>
    <row r="3564" spans="1:3" x14ac:dyDescent="0.25">
      <c r="A3564" s="26" t="s">
        <v>124</v>
      </c>
      <c r="B3564" s="26" t="s">
        <v>42</v>
      </c>
      <c r="C3564">
        <v>315</v>
      </c>
    </row>
    <row r="3565" spans="1:3" x14ac:dyDescent="0.25">
      <c r="A3565" s="26" t="s">
        <v>124</v>
      </c>
      <c r="B3565" s="26" t="s">
        <v>43</v>
      </c>
      <c r="C3565">
        <v>350</v>
      </c>
    </row>
    <row r="3566" spans="1:3" x14ac:dyDescent="0.25">
      <c r="A3566" s="26" t="s">
        <v>125</v>
      </c>
      <c r="B3566" s="26" t="s">
        <v>0</v>
      </c>
      <c r="C3566">
        <v>579</v>
      </c>
    </row>
    <row r="3567" spans="1:3" x14ac:dyDescent="0.25">
      <c r="A3567" s="26" t="s">
        <v>125</v>
      </c>
      <c r="B3567" s="26" t="s">
        <v>1</v>
      </c>
      <c r="C3567">
        <v>703</v>
      </c>
    </row>
    <row r="3568" spans="1:3" x14ac:dyDescent="0.25">
      <c r="A3568" s="26" t="s">
        <v>125</v>
      </c>
      <c r="B3568" s="26" t="s">
        <v>2</v>
      </c>
      <c r="C3568">
        <v>672</v>
      </c>
    </row>
    <row r="3569" spans="1:3" x14ac:dyDescent="0.25">
      <c r="A3569" s="26" t="s">
        <v>125</v>
      </c>
      <c r="B3569" s="26" t="s">
        <v>3</v>
      </c>
      <c r="C3569">
        <v>722</v>
      </c>
    </row>
    <row r="3570" spans="1:3" x14ac:dyDescent="0.25">
      <c r="A3570" s="26" t="s">
        <v>125</v>
      </c>
      <c r="B3570" s="26" t="s">
        <v>4</v>
      </c>
      <c r="C3570">
        <v>629</v>
      </c>
    </row>
    <row r="3571" spans="1:3" x14ac:dyDescent="0.25">
      <c r="A3571" s="26" t="s">
        <v>125</v>
      </c>
      <c r="B3571" s="26" t="s">
        <v>5</v>
      </c>
      <c r="C3571">
        <v>735</v>
      </c>
    </row>
    <row r="3572" spans="1:3" x14ac:dyDescent="0.25">
      <c r="A3572" s="26" t="s">
        <v>125</v>
      </c>
      <c r="B3572" s="26" t="s">
        <v>6</v>
      </c>
      <c r="C3572">
        <v>617</v>
      </c>
    </row>
    <row r="3573" spans="1:3" x14ac:dyDescent="0.25">
      <c r="A3573" s="26" t="s">
        <v>125</v>
      </c>
      <c r="B3573" s="26" t="s">
        <v>7</v>
      </c>
      <c r="C3573">
        <v>688</v>
      </c>
    </row>
    <row r="3574" spans="1:3" x14ac:dyDescent="0.25">
      <c r="A3574" s="26" t="s">
        <v>125</v>
      </c>
      <c r="B3574" s="26" t="s">
        <v>8</v>
      </c>
      <c r="C3574">
        <v>766</v>
      </c>
    </row>
    <row r="3575" spans="1:3" x14ac:dyDescent="0.25">
      <c r="A3575" s="26" t="s">
        <v>125</v>
      </c>
      <c r="B3575" s="26" t="s">
        <v>9</v>
      </c>
      <c r="C3575">
        <v>747</v>
      </c>
    </row>
    <row r="3576" spans="1:3" x14ac:dyDescent="0.25">
      <c r="A3576" s="26" t="s">
        <v>125</v>
      </c>
      <c r="B3576" s="26" t="s">
        <v>10</v>
      </c>
      <c r="C3576">
        <v>812</v>
      </c>
    </row>
    <row r="3577" spans="1:3" x14ac:dyDescent="0.25">
      <c r="A3577" s="26" t="s">
        <v>125</v>
      </c>
      <c r="B3577" s="26" t="s">
        <v>11</v>
      </c>
      <c r="C3577">
        <v>984</v>
      </c>
    </row>
    <row r="3578" spans="1:3" x14ac:dyDescent="0.25">
      <c r="A3578" s="26" t="s">
        <v>125</v>
      </c>
      <c r="B3578" s="26" t="s">
        <v>12</v>
      </c>
      <c r="C3578">
        <v>482</v>
      </c>
    </row>
    <row r="3579" spans="1:3" x14ac:dyDescent="0.25">
      <c r="A3579" s="26" t="s">
        <v>125</v>
      </c>
      <c r="B3579" s="26" t="s">
        <v>13</v>
      </c>
      <c r="C3579">
        <v>649</v>
      </c>
    </row>
    <row r="3580" spans="1:3" x14ac:dyDescent="0.25">
      <c r="A3580" s="26" t="s">
        <v>125</v>
      </c>
      <c r="B3580" s="26" t="s">
        <v>14</v>
      </c>
      <c r="C3580">
        <v>772</v>
      </c>
    </row>
    <row r="3581" spans="1:3" x14ac:dyDescent="0.25">
      <c r="A3581" s="26" t="s">
        <v>125</v>
      </c>
      <c r="B3581" s="26" t="s">
        <v>15</v>
      </c>
      <c r="C3581">
        <v>562</v>
      </c>
    </row>
    <row r="3582" spans="1:3" x14ac:dyDescent="0.25">
      <c r="A3582" s="26" t="s">
        <v>125</v>
      </c>
      <c r="B3582" s="26" t="s">
        <v>16</v>
      </c>
      <c r="C3582">
        <v>724</v>
      </c>
    </row>
    <row r="3583" spans="1:3" x14ac:dyDescent="0.25">
      <c r="A3583" s="26" t="s">
        <v>125</v>
      </c>
      <c r="B3583" s="26" t="s">
        <v>17</v>
      </c>
      <c r="C3583">
        <v>1065</v>
      </c>
    </row>
    <row r="3584" spans="1:3" x14ac:dyDescent="0.25">
      <c r="A3584" s="26" t="s">
        <v>125</v>
      </c>
      <c r="B3584" s="26" t="s">
        <v>18</v>
      </c>
      <c r="C3584">
        <v>1212</v>
      </c>
    </row>
    <row r="3585" spans="1:3" x14ac:dyDescent="0.25">
      <c r="A3585" s="26" t="s">
        <v>125</v>
      </c>
      <c r="B3585" s="26" t="s">
        <v>19</v>
      </c>
      <c r="C3585">
        <v>1246</v>
      </c>
    </row>
    <row r="3586" spans="1:3" x14ac:dyDescent="0.25">
      <c r="A3586" s="26" t="s">
        <v>125</v>
      </c>
      <c r="B3586" s="26" t="s">
        <v>20</v>
      </c>
      <c r="C3586">
        <v>1700</v>
      </c>
    </row>
    <row r="3587" spans="1:3" x14ac:dyDescent="0.25">
      <c r="A3587" s="26" t="s">
        <v>125</v>
      </c>
      <c r="B3587" s="26" t="s">
        <v>21</v>
      </c>
      <c r="C3587">
        <v>1623</v>
      </c>
    </row>
    <row r="3588" spans="1:3" x14ac:dyDescent="0.25">
      <c r="A3588" s="26" t="s">
        <v>125</v>
      </c>
      <c r="B3588" s="26" t="s">
        <v>22</v>
      </c>
      <c r="C3588">
        <v>1358</v>
      </c>
    </row>
    <row r="3589" spans="1:3" x14ac:dyDescent="0.25">
      <c r="A3589" s="26" t="s">
        <v>125</v>
      </c>
      <c r="B3589" s="26" t="s">
        <v>23</v>
      </c>
      <c r="C3589">
        <v>1316</v>
      </c>
    </row>
    <row r="3590" spans="1:3" x14ac:dyDescent="0.25">
      <c r="A3590" s="26" t="s">
        <v>125</v>
      </c>
      <c r="B3590" s="26" t="s">
        <v>24</v>
      </c>
      <c r="C3590">
        <v>657</v>
      </c>
    </row>
    <row r="3591" spans="1:3" x14ac:dyDescent="0.25">
      <c r="A3591" s="26" t="s">
        <v>125</v>
      </c>
      <c r="B3591" s="26" t="s">
        <v>25</v>
      </c>
      <c r="C3591">
        <v>1064</v>
      </c>
    </row>
    <row r="3592" spans="1:3" x14ac:dyDescent="0.25">
      <c r="A3592" s="26" t="s">
        <v>125</v>
      </c>
      <c r="B3592" s="26" t="s">
        <v>26</v>
      </c>
      <c r="C3592">
        <v>1383</v>
      </c>
    </row>
    <row r="3593" spans="1:3" x14ac:dyDescent="0.25">
      <c r="A3593" s="26" t="s">
        <v>125</v>
      </c>
      <c r="B3593" s="26" t="s">
        <v>27</v>
      </c>
      <c r="C3593">
        <v>1374</v>
      </c>
    </row>
    <row r="3594" spans="1:3" x14ac:dyDescent="0.25">
      <c r="A3594" s="26" t="s">
        <v>125</v>
      </c>
      <c r="B3594" s="26" t="s">
        <v>28</v>
      </c>
      <c r="C3594">
        <v>1063</v>
      </c>
    </row>
    <row r="3595" spans="1:3" x14ac:dyDescent="0.25">
      <c r="A3595" s="26" t="s">
        <v>125</v>
      </c>
      <c r="B3595" s="26" t="s">
        <v>29</v>
      </c>
      <c r="C3595">
        <v>1604</v>
      </c>
    </row>
    <row r="3596" spans="1:3" x14ac:dyDescent="0.25">
      <c r="A3596" s="26" t="s">
        <v>125</v>
      </c>
      <c r="B3596" s="26" t="s">
        <v>30</v>
      </c>
      <c r="C3596">
        <v>792</v>
      </c>
    </row>
    <row r="3597" spans="1:3" x14ac:dyDescent="0.25">
      <c r="A3597" s="26" t="s">
        <v>125</v>
      </c>
      <c r="B3597" s="26" t="s">
        <v>31</v>
      </c>
      <c r="C3597">
        <v>973</v>
      </c>
    </row>
    <row r="3598" spans="1:3" x14ac:dyDescent="0.25">
      <c r="A3598" s="26" t="s">
        <v>125</v>
      </c>
      <c r="B3598" s="26" t="s">
        <v>32</v>
      </c>
      <c r="C3598">
        <v>1118</v>
      </c>
    </row>
    <row r="3599" spans="1:3" x14ac:dyDescent="0.25">
      <c r="A3599" s="26" t="s">
        <v>125</v>
      </c>
      <c r="B3599" s="26" t="s">
        <v>33</v>
      </c>
      <c r="C3599">
        <v>1223</v>
      </c>
    </row>
    <row r="3600" spans="1:3" x14ac:dyDescent="0.25">
      <c r="A3600" s="26" t="s">
        <v>125</v>
      </c>
      <c r="B3600" s="26" t="s">
        <v>34</v>
      </c>
      <c r="C3600">
        <v>1463</v>
      </c>
    </row>
    <row r="3601" spans="1:3" x14ac:dyDescent="0.25">
      <c r="A3601" s="26" t="s">
        <v>125</v>
      </c>
      <c r="B3601" s="26" t="s">
        <v>35</v>
      </c>
      <c r="C3601">
        <v>1622</v>
      </c>
    </row>
    <row r="3602" spans="1:3" x14ac:dyDescent="0.25">
      <c r="A3602" s="26" t="s">
        <v>125</v>
      </c>
      <c r="B3602" s="26" t="s">
        <v>36</v>
      </c>
      <c r="C3602">
        <v>856</v>
      </c>
    </row>
    <row r="3603" spans="1:3" x14ac:dyDescent="0.25">
      <c r="A3603" s="26" t="s">
        <v>125</v>
      </c>
      <c r="B3603" s="26" t="s">
        <v>37</v>
      </c>
      <c r="C3603">
        <v>1259</v>
      </c>
    </row>
    <row r="3604" spans="1:3" x14ac:dyDescent="0.25">
      <c r="A3604" s="26" t="s">
        <v>125</v>
      </c>
      <c r="B3604" s="26" t="s">
        <v>38</v>
      </c>
      <c r="C3604">
        <v>2055</v>
      </c>
    </row>
    <row r="3605" spans="1:3" x14ac:dyDescent="0.25">
      <c r="A3605" s="26" t="s">
        <v>125</v>
      </c>
      <c r="B3605" s="26" t="s">
        <v>39</v>
      </c>
      <c r="C3605">
        <v>524</v>
      </c>
    </row>
    <row r="3606" spans="1:3" x14ac:dyDescent="0.25">
      <c r="A3606" s="26" t="s">
        <v>125</v>
      </c>
      <c r="B3606" s="26" t="s">
        <v>40</v>
      </c>
      <c r="C3606">
        <v>338</v>
      </c>
    </row>
    <row r="3607" spans="1:3" x14ac:dyDescent="0.25">
      <c r="A3607" s="26" t="s">
        <v>125</v>
      </c>
      <c r="B3607" s="26" t="s">
        <v>41</v>
      </c>
      <c r="C3607">
        <v>548</v>
      </c>
    </row>
    <row r="3608" spans="1:3" x14ac:dyDescent="0.25">
      <c r="A3608" s="26" t="s">
        <v>125</v>
      </c>
      <c r="B3608" s="26" t="s">
        <v>42</v>
      </c>
      <c r="C3608">
        <v>779</v>
      </c>
    </row>
    <row r="3609" spans="1:3" x14ac:dyDescent="0.25">
      <c r="A3609" s="26" t="s">
        <v>125</v>
      </c>
      <c r="B3609" s="26" t="s">
        <v>43</v>
      </c>
      <c r="C3609">
        <v>929</v>
      </c>
    </row>
    <row r="3610" spans="1:3" x14ac:dyDescent="0.25">
      <c r="A3610" s="26" t="s">
        <v>126</v>
      </c>
      <c r="B3610" s="26" t="s">
        <v>0</v>
      </c>
      <c r="C3610">
        <v>94</v>
      </c>
    </row>
    <row r="3611" spans="1:3" x14ac:dyDescent="0.25">
      <c r="A3611" s="26" t="s">
        <v>126</v>
      </c>
      <c r="B3611" s="26" t="s">
        <v>1</v>
      </c>
      <c r="C3611">
        <v>127</v>
      </c>
    </row>
    <row r="3612" spans="1:3" x14ac:dyDescent="0.25">
      <c r="A3612" s="26" t="s">
        <v>126</v>
      </c>
      <c r="B3612" s="26" t="s">
        <v>2</v>
      </c>
      <c r="C3612">
        <v>136</v>
      </c>
    </row>
    <row r="3613" spans="1:3" x14ac:dyDescent="0.25">
      <c r="A3613" s="26" t="s">
        <v>126</v>
      </c>
      <c r="B3613" s="26" t="s">
        <v>3</v>
      </c>
      <c r="C3613">
        <v>163</v>
      </c>
    </row>
    <row r="3614" spans="1:3" x14ac:dyDescent="0.25">
      <c r="A3614" s="26" t="s">
        <v>126</v>
      </c>
      <c r="B3614" s="26" t="s">
        <v>4</v>
      </c>
      <c r="C3614">
        <v>155</v>
      </c>
    </row>
    <row r="3615" spans="1:3" x14ac:dyDescent="0.25">
      <c r="A3615" s="26" t="s">
        <v>126</v>
      </c>
      <c r="B3615" s="26" t="s">
        <v>5</v>
      </c>
      <c r="C3615">
        <v>166</v>
      </c>
    </row>
    <row r="3616" spans="1:3" x14ac:dyDescent="0.25">
      <c r="A3616" s="26" t="s">
        <v>126</v>
      </c>
      <c r="B3616" s="26" t="s">
        <v>6</v>
      </c>
      <c r="C3616">
        <v>169</v>
      </c>
    </row>
    <row r="3617" spans="1:3" x14ac:dyDescent="0.25">
      <c r="A3617" s="26" t="s">
        <v>126</v>
      </c>
      <c r="B3617" s="26" t="s">
        <v>7</v>
      </c>
      <c r="C3617">
        <v>170</v>
      </c>
    </row>
    <row r="3618" spans="1:3" x14ac:dyDescent="0.25">
      <c r="A3618" s="26" t="s">
        <v>126</v>
      </c>
      <c r="B3618" s="26" t="s">
        <v>8</v>
      </c>
      <c r="C3618">
        <v>193</v>
      </c>
    </row>
    <row r="3619" spans="1:3" x14ac:dyDescent="0.25">
      <c r="A3619" s="26" t="s">
        <v>126</v>
      </c>
      <c r="B3619" s="26" t="s">
        <v>9</v>
      </c>
      <c r="C3619">
        <v>196</v>
      </c>
    </row>
    <row r="3620" spans="1:3" x14ac:dyDescent="0.25">
      <c r="A3620" s="26" t="s">
        <v>126</v>
      </c>
      <c r="B3620" s="26" t="s">
        <v>10</v>
      </c>
      <c r="C3620">
        <v>199</v>
      </c>
    </row>
    <row r="3621" spans="1:3" x14ac:dyDescent="0.25">
      <c r="A3621" s="26" t="s">
        <v>126</v>
      </c>
      <c r="B3621" s="26" t="s">
        <v>11</v>
      </c>
      <c r="C3621">
        <v>185</v>
      </c>
    </row>
    <row r="3622" spans="1:3" x14ac:dyDescent="0.25">
      <c r="A3622" s="26" t="s">
        <v>126</v>
      </c>
      <c r="B3622" s="26" t="s">
        <v>12</v>
      </c>
      <c r="C3622">
        <v>138</v>
      </c>
    </row>
    <row r="3623" spans="1:3" x14ac:dyDescent="0.25">
      <c r="A3623" s="26" t="s">
        <v>126</v>
      </c>
      <c r="B3623" s="26" t="s">
        <v>13</v>
      </c>
      <c r="C3623">
        <v>174</v>
      </c>
    </row>
    <row r="3624" spans="1:3" x14ac:dyDescent="0.25">
      <c r="A3624" s="26" t="s">
        <v>126</v>
      </c>
      <c r="B3624" s="26" t="s">
        <v>14</v>
      </c>
      <c r="C3624">
        <v>211</v>
      </c>
    </row>
    <row r="3625" spans="1:3" x14ac:dyDescent="0.25">
      <c r="A3625" s="26" t="s">
        <v>126</v>
      </c>
      <c r="B3625" s="26" t="s">
        <v>15</v>
      </c>
      <c r="C3625">
        <v>122</v>
      </c>
    </row>
    <row r="3626" spans="1:3" x14ac:dyDescent="0.25">
      <c r="A3626" s="26" t="s">
        <v>126</v>
      </c>
      <c r="B3626" s="26" t="s">
        <v>16</v>
      </c>
      <c r="C3626">
        <v>218</v>
      </c>
    </row>
    <row r="3627" spans="1:3" x14ac:dyDescent="0.25">
      <c r="A3627" s="26" t="s">
        <v>126</v>
      </c>
      <c r="B3627" s="26" t="s">
        <v>17</v>
      </c>
      <c r="C3627">
        <v>260</v>
      </c>
    </row>
    <row r="3628" spans="1:3" x14ac:dyDescent="0.25">
      <c r="A3628" s="26" t="s">
        <v>126</v>
      </c>
      <c r="B3628" s="26" t="s">
        <v>18</v>
      </c>
      <c r="C3628">
        <v>315</v>
      </c>
    </row>
    <row r="3629" spans="1:3" x14ac:dyDescent="0.25">
      <c r="A3629" s="26" t="s">
        <v>126</v>
      </c>
      <c r="B3629" s="26" t="s">
        <v>19</v>
      </c>
      <c r="C3629">
        <v>370</v>
      </c>
    </row>
    <row r="3630" spans="1:3" x14ac:dyDescent="0.25">
      <c r="A3630" s="26" t="s">
        <v>126</v>
      </c>
      <c r="B3630" s="26" t="s">
        <v>20</v>
      </c>
      <c r="C3630">
        <v>465</v>
      </c>
    </row>
    <row r="3631" spans="1:3" x14ac:dyDescent="0.25">
      <c r="A3631" s="26" t="s">
        <v>126</v>
      </c>
      <c r="B3631" s="26" t="s">
        <v>21</v>
      </c>
      <c r="C3631">
        <v>488</v>
      </c>
    </row>
    <row r="3632" spans="1:3" x14ac:dyDescent="0.25">
      <c r="A3632" s="26" t="s">
        <v>126</v>
      </c>
      <c r="B3632" s="26" t="s">
        <v>22</v>
      </c>
      <c r="C3632">
        <v>320</v>
      </c>
    </row>
    <row r="3633" spans="1:3" x14ac:dyDescent="0.25">
      <c r="A3633" s="26" t="s">
        <v>126</v>
      </c>
      <c r="B3633" s="26" t="s">
        <v>23</v>
      </c>
      <c r="C3633">
        <v>340</v>
      </c>
    </row>
    <row r="3634" spans="1:3" x14ac:dyDescent="0.25">
      <c r="A3634" s="26" t="s">
        <v>126</v>
      </c>
      <c r="B3634" s="26" t="s">
        <v>24</v>
      </c>
      <c r="C3634">
        <v>140</v>
      </c>
    </row>
    <row r="3635" spans="1:3" x14ac:dyDescent="0.25">
      <c r="A3635" s="26" t="s">
        <v>126</v>
      </c>
      <c r="B3635" s="26" t="s">
        <v>25</v>
      </c>
      <c r="C3635">
        <v>253</v>
      </c>
    </row>
    <row r="3636" spans="1:3" x14ac:dyDescent="0.25">
      <c r="A3636" s="26" t="s">
        <v>126</v>
      </c>
      <c r="B3636" s="26" t="s">
        <v>26</v>
      </c>
      <c r="C3636">
        <v>288</v>
      </c>
    </row>
    <row r="3637" spans="1:3" x14ac:dyDescent="0.25">
      <c r="A3637" s="26" t="s">
        <v>126</v>
      </c>
      <c r="B3637" s="26" t="s">
        <v>27</v>
      </c>
      <c r="C3637">
        <v>314</v>
      </c>
    </row>
    <row r="3638" spans="1:3" x14ac:dyDescent="0.25">
      <c r="A3638" s="26" t="s">
        <v>126</v>
      </c>
      <c r="B3638" s="26" t="s">
        <v>28</v>
      </c>
      <c r="C3638">
        <v>251</v>
      </c>
    </row>
    <row r="3639" spans="1:3" x14ac:dyDescent="0.25">
      <c r="A3639" s="26" t="s">
        <v>126</v>
      </c>
      <c r="B3639" s="26" t="s">
        <v>29</v>
      </c>
      <c r="C3639">
        <v>354</v>
      </c>
    </row>
    <row r="3640" spans="1:3" x14ac:dyDescent="0.25">
      <c r="A3640" s="26" t="s">
        <v>126</v>
      </c>
      <c r="B3640" s="26" t="s">
        <v>30</v>
      </c>
      <c r="C3640">
        <v>165</v>
      </c>
    </row>
    <row r="3641" spans="1:3" x14ac:dyDescent="0.25">
      <c r="A3641" s="26" t="s">
        <v>126</v>
      </c>
      <c r="B3641" s="26" t="s">
        <v>31</v>
      </c>
      <c r="C3641">
        <v>218</v>
      </c>
    </row>
    <row r="3642" spans="1:3" x14ac:dyDescent="0.25">
      <c r="A3642" s="26" t="s">
        <v>126</v>
      </c>
      <c r="B3642" s="26" t="s">
        <v>32</v>
      </c>
      <c r="C3642">
        <v>265</v>
      </c>
    </row>
    <row r="3643" spans="1:3" x14ac:dyDescent="0.25">
      <c r="A3643" s="26" t="s">
        <v>126</v>
      </c>
      <c r="B3643" s="26" t="s">
        <v>33</v>
      </c>
      <c r="C3643">
        <v>226</v>
      </c>
    </row>
    <row r="3644" spans="1:3" x14ac:dyDescent="0.25">
      <c r="A3644" s="26" t="s">
        <v>126</v>
      </c>
      <c r="B3644" s="26" t="s">
        <v>34</v>
      </c>
      <c r="C3644">
        <v>260</v>
      </c>
    </row>
    <row r="3645" spans="1:3" x14ac:dyDescent="0.25">
      <c r="A3645" s="26" t="s">
        <v>126</v>
      </c>
      <c r="B3645" s="26" t="s">
        <v>35</v>
      </c>
      <c r="C3645">
        <v>347</v>
      </c>
    </row>
    <row r="3646" spans="1:3" x14ac:dyDescent="0.25">
      <c r="A3646" s="26" t="s">
        <v>126</v>
      </c>
      <c r="B3646" s="26" t="s">
        <v>36</v>
      </c>
      <c r="C3646">
        <v>166</v>
      </c>
    </row>
    <row r="3647" spans="1:3" x14ac:dyDescent="0.25">
      <c r="A3647" s="26" t="s">
        <v>126</v>
      </c>
      <c r="B3647" s="26" t="s">
        <v>37</v>
      </c>
      <c r="C3647">
        <v>248</v>
      </c>
    </row>
    <row r="3648" spans="1:3" x14ac:dyDescent="0.25">
      <c r="A3648" s="26" t="s">
        <v>126</v>
      </c>
      <c r="B3648" s="26" t="s">
        <v>38</v>
      </c>
      <c r="C3648">
        <v>352</v>
      </c>
    </row>
    <row r="3649" spans="1:3" x14ac:dyDescent="0.25">
      <c r="A3649" s="26" t="s">
        <v>126</v>
      </c>
      <c r="B3649" s="26" t="s">
        <v>39</v>
      </c>
      <c r="C3649">
        <v>149</v>
      </c>
    </row>
    <row r="3650" spans="1:3" x14ac:dyDescent="0.25">
      <c r="A3650" s="26" t="s">
        <v>126</v>
      </c>
      <c r="B3650" s="26" t="s">
        <v>40</v>
      </c>
      <c r="C3650">
        <v>118</v>
      </c>
    </row>
    <row r="3651" spans="1:3" x14ac:dyDescent="0.25">
      <c r="A3651" s="26" t="s">
        <v>126</v>
      </c>
      <c r="B3651" s="26" t="s">
        <v>41</v>
      </c>
      <c r="C3651">
        <v>161</v>
      </c>
    </row>
    <row r="3652" spans="1:3" x14ac:dyDescent="0.25">
      <c r="A3652" s="26" t="s">
        <v>126</v>
      </c>
      <c r="B3652" s="26" t="s">
        <v>42</v>
      </c>
      <c r="C3652">
        <v>163</v>
      </c>
    </row>
    <row r="3653" spans="1:3" x14ac:dyDescent="0.25">
      <c r="A3653" s="26" t="s">
        <v>126</v>
      </c>
      <c r="B3653" s="26" t="s">
        <v>43</v>
      </c>
      <c r="C3653">
        <v>218</v>
      </c>
    </row>
    <row r="3654" spans="1:3" x14ac:dyDescent="0.25">
      <c r="A3654" s="26" t="s">
        <v>127</v>
      </c>
      <c r="B3654" s="26" t="s">
        <v>0</v>
      </c>
      <c r="C3654">
        <v>38</v>
      </c>
    </row>
    <row r="3655" spans="1:3" x14ac:dyDescent="0.25">
      <c r="A3655" s="26" t="s">
        <v>127</v>
      </c>
      <c r="B3655" s="26" t="s">
        <v>1</v>
      </c>
      <c r="C3655">
        <v>60</v>
      </c>
    </row>
    <row r="3656" spans="1:3" x14ac:dyDescent="0.25">
      <c r="A3656" s="26" t="s">
        <v>127</v>
      </c>
      <c r="B3656" s="26" t="s">
        <v>2</v>
      </c>
      <c r="C3656">
        <v>49</v>
      </c>
    </row>
    <row r="3657" spans="1:3" x14ac:dyDescent="0.25">
      <c r="A3657" s="26" t="s">
        <v>127</v>
      </c>
      <c r="B3657" s="26" t="s">
        <v>3</v>
      </c>
      <c r="C3657">
        <v>55</v>
      </c>
    </row>
    <row r="3658" spans="1:3" x14ac:dyDescent="0.25">
      <c r="A3658" s="26" t="s">
        <v>127</v>
      </c>
      <c r="B3658" s="26" t="s">
        <v>4</v>
      </c>
      <c r="C3658">
        <v>65</v>
      </c>
    </row>
    <row r="3659" spans="1:3" x14ac:dyDescent="0.25">
      <c r="A3659" s="26" t="s">
        <v>127</v>
      </c>
      <c r="B3659" s="26" t="s">
        <v>5</v>
      </c>
      <c r="C3659">
        <v>58</v>
      </c>
    </row>
    <row r="3660" spans="1:3" x14ac:dyDescent="0.25">
      <c r="A3660" s="26" t="s">
        <v>127</v>
      </c>
      <c r="B3660" s="26" t="s">
        <v>6</v>
      </c>
      <c r="C3660">
        <v>44</v>
      </c>
    </row>
    <row r="3661" spans="1:3" x14ac:dyDescent="0.25">
      <c r="A3661" s="26" t="s">
        <v>127</v>
      </c>
      <c r="B3661" s="26" t="s">
        <v>7</v>
      </c>
      <c r="C3661">
        <v>55</v>
      </c>
    </row>
    <row r="3662" spans="1:3" x14ac:dyDescent="0.25">
      <c r="A3662" s="26" t="s">
        <v>127</v>
      </c>
      <c r="B3662" s="26" t="s">
        <v>8</v>
      </c>
      <c r="C3662">
        <v>58</v>
      </c>
    </row>
    <row r="3663" spans="1:3" x14ac:dyDescent="0.25">
      <c r="A3663" s="26" t="s">
        <v>127</v>
      </c>
      <c r="B3663" s="26" t="s">
        <v>9</v>
      </c>
      <c r="C3663">
        <v>74</v>
      </c>
    </row>
    <row r="3664" spans="1:3" x14ac:dyDescent="0.25">
      <c r="A3664" s="26" t="s">
        <v>127</v>
      </c>
      <c r="B3664" s="26" t="s">
        <v>10</v>
      </c>
      <c r="C3664">
        <v>64</v>
      </c>
    </row>
    <row r="3665" spans="1:3" x14ac:dyDescent="0.25">
      <c r="A3665" s="26" t="s">
        <v>127</v>
      </c>
      <c r="B3665" s="26" t="s">
        <v>11</v>
      </c>
      <c r="C3665">
        <v>82</v>
      </c>
    </row>
    <row r="3666" spans="1:3" x14ac:dyDescent="0.25">
      <c r="A3666" s="26" t="s">
        <v>127</v>
      </c>
      <c r="B3666" s="26" t="s">
        <v>12</v>
      </c>
      <c r="C3666">
        <v>46</v>
      </c>
    </row>
    <row r="3667" spans="1:3" x14ac:dyDescent="0.25">
      <c r="A3667" s="26" t="s">
        <v>127</v>
      </c>
      <c r="B3667" s="26" t="s">
        <v>13</v>
      </c>
      <c r="C3667">
        <v>35</v>
      </c>
    </row>
    <row r="3668" spans="1:3" x14ac:dyDescent="0.25">
      <c r="A3668" s="26" t="s">
        <v>127</v>
      </c>
      <c r="B3668" s="26" t="s">
        <v>14</v>
      </c>
      <c r="C3668">
        <v>66</v>
      </c>
    </row>
    <row r="3669" spans="1:3" x14ac:dyDescent="0.25">
      <c r="A3669" s="26" t="s">
        <v>127</v>
      </c>
      <c r="B3669" s="26" t="s">
        <v>15</v>
      </c>
      <c r="C3669">
        <v>52</v>
      </c>
    </row>
    <row r="3670" spans="1:3" x14ac:dyDescent="0.25">
      <c r="A3670" s="26" t="s">
        <v>127</v>
      </c>
      <c r="B3670" s="26" t="s">
        <v>16</v>
      </c>
      <c r="C3670">
        <v>70</v>
      </c>
    </row>
    <row r="3671" spans="1:3" x14ac:dyDescent="0.25">
      <c r="A3671" s="26" t="s">
        <v>127</v>
      </c>
      <c r="B3671" s="26" t="s">
        <v>17</v>
      </c>
      <c r="C3671">
        <v>100</v>
      </c>
    </row>
    <row r="3672" spans="1:3" x14ac:dyDescent="0.25">
      <c r="A3672" s="26" t="s">
        <v>127</v>
      </c>
      <c r="B3672" s="26" t="s">
        <v>18</v>
      </c>
      <c r="C3672">
        <v>117</v>
      </c>
    </row>
    <row r="3673" spans="1:3" x14ac:dyDescent="0.25">
      <c r="A3673" s="26" t="s">
        <v>127</v>
      </c>
      <c r="B3673" s="26" t="s">
        <v>19</v>
      </c>
      <c r="C3673">
        <v>137</v>
      </c>
    </row>
    <row r="3674" spans="1:3" x14ac:dyDescent="0.25">
      <c r="A3674" s="26" t="s">
        <v>127</v>
      </c>
      <c r="B3674" s="26" t="s">
        <v>20</v>
      </c>
      <c r="C3674">
        <v>172</v>
      </c>
    </row>
    <row r="3675" spans="1:3" x14ac:dyDescent="0.25">
      <c r="A3675" s="26" t="s">
        <v>127</v>
      </c>
      <c r="B3675" s="26" t="s">
        <v>21</v>
      </c>
      <c r="C3675">
        <v>143</v>
      </c>
    </row>
    <row r="3676" spans="1:3" x14ac:dyDescent="0.25">
      <c r="A3676" s="26" t="s">
        <v>127</v>
      </c>
      <c r="B3676" s="26" t="s">
        <v>22</v>
      </c>
      <c r="C3676">
        <v>114</v>
      </c>
    </row>
    <row r="3677" spans="1:3" x14ac:dyDescent="0.25">
      <c r="A3677" s="26" t="s">
        <v>127</v>
      </c>
      <c r="B3677" s="26" t="s">
        <v>23</v>
      </c>
      <c r="C3677">
        <v>112</v>
      </c>
    </row>
    <row r="3678" spans="1:3" x14ac:dyDescent="0.25">
      <c r="A3678" s="26" t="s">
        <v>127</v>
      </c>
      <c r="B3678" s="26" t="s">
        <v>24</v>
      </c>
      <c r="C3678">
        <v>48</v>
      </c>
    </row>
    <row r="3679" spans="1:3" x14ac:dyDescent="0.25">
      <c r="A3679" s="26" t="s">
        <v>127</v>
      </c>
      <c r="B3679" s="26" t="s">
        <v>25</v>
      </c>
      <c r="C3679">
        <v>75</v>
      </c>
    </row>
    <row r="3680" spans="1:3" x14ac:dyDescent="0.25">
      <c r="A3680" s="26" t="s">
        <v>127</v>
      </c>
      <c r="B3680" s="26" t="s">
        <v>26</v>
      </c>
      <c r="C3680">
        <v>80</v>
      </c>
    </row>
    <row r="3681" spans="1:3" x14ac:dyDescent="0.25">
      <c r="A3681" s="26" t="s">
        <v>127</v>
      </c>
      <c r="B3681" s="26" t="s">
        <v>27</v>
      </c>
      <c r="C3681">
        <v>104</v>
      </c>
    </row>
    <row r="3682" spans="1:3" x14ac:dyDescent="0.25">
      <c r="A3682" s="26" t="s">
        <v>127</v>
      </c>
      <c r="B3682" s="26" t="s">
        <v>28</v>
      </c>
      <c r="C3682">
        <v>126</v>
      </c>
    </row>
    <row r="3683" spans="1:3" x14ac:dyDescent="0.25">
      <c r="A3683" s="26" t="s">
        <v>127</v>
      </c>
      <c r="B3683" s="26" t="s">
        <v>29</v>
      </c>
      <c r="C3683">
        <v>268</v>
      </c>
    </row>
    <row r="3684" spans="1:3" x14ac:dyDescent="0.25">
      <c r="A3684" s="26" t="s">
        <v>127</v>
      </c>
      <c r="B3684" s="26" t="s">
        <v>30</v>
      </c>
      <c r="C3684">
        <v>173</v>
      </c>
    </row>
    <row r="3685" spans="1:3" x14ac:dyDescent="0.25">
      <c r="A3685" s="26" t="s">
        <v>127</v>
      </c>
      <c r="B3685" s="26" t="s">
        <v>31</v>
      </c>
      <c r="C3685">
        <v>158</v>
      </c>
    </row>
    <row r="3686" spans="1:3" x14ac:dyDescent="0.25">
      <c r="A3686" s="26" t="s">
        <v>127</v>
      </c>
      <c r="B3686" s="26" t="s">
        <v>32</v>
      </c>
      <c r="C3686">
        <v>167</v>
      </c>
    </row>
    <row r="3687" spans="1:3" x14ac:dyDescent="0.25">
      <c r="A3687" s="26" t="s">
        <v>127</v>
      </c>
      <c r="B3687" s="26" t="s">
        <v>33</v>
      </c>
      <c r="C3687">
        <v>152</v>
      </c>
    </row>
    <row r="3688" spans="1:3" x14ac:dyDescent="0.25">
      <c r="A3688" s="26" t="s">
        <v>127</v>
      </c>
      <c r="B3688" s="26" t="s">
        <v>34</v>
      </c>
      <c r="C3688">
        <v>143</v>
      </c>
    </row>
    <row r="3689" spans="1:3" x14ac:dyDescent="0.25">
      <c r="A3689" s="26" t="s">
        <v>127</v>
      </c>
      <c r="B3689" s="26" t="s">
        <v>35</v>
      </c>
      <c r="C3689">
        <v>169</v>
      </c>
    </row>
    <row r="3690" spans="1:3" x14ac:dyDescent="0.25">
      <c r="A3690" s="26" t="s">
        <v>127</v>
      </c>
      <c r="B3690" s="26" t="s">
        <v>36</v>
      </c>
      <c r="C3690">
        <v>127</v>
      </c>
    </row>
    <row r="3691" spans="1:3" x14ac:dyDescent="0.25">
      <c r="A3691" s="26" t="s">
        <v>127</v>
      </c>
      <c r="B3691" s="26" t="s">
        <v>37</v>
      </c>
      <c r="C3691">
        <v>199</v>
      </c>
    </row>
    <row r="3692" spans="1:3" x14ac:dyDescent="0.25">
      <c r="A3692" s="26" t="s">
        <v>127</v>
      </c>
      <c r="B3692" s="26" t="s">
        <v>38</v>
      </c>
      <c r="C3692">
        <v>347</v>
      </c>
    </row>
    <row r="3693" spans="1:3" x14ac:dyDescent="0.25">
      <c r="A3693" s="26" t="s">
        <v>127</v>
      </c>
      <c r="B3693" s="26" t="s">
        <v>39</v>
      </c>
      <c r="C3693">
        <v>113</v>
      </c>
    </row>
    <row r="3694" spans="1:3" x14ac:dyDescent="0.25">
      <c r="A3694" s="26" t="s">
        <v>127</v>
      </c>
      <c r="B3694" s="26" t="s">
        <v>40</v>
      </c>
      <c r="C3694">
        <v>69</v>
      </c>
    </row>
    <row r="3695" spans="1:3" x14ac:dyDescent="0.25">
      <c r="A3695" s="26" t="s">
        <v>127</v>
      </c>
      <c r="B3695" s="26" t="s">
        <v>41</v>
      </c>
      <c r="C3695">
        <v>109</v>
      </c>
    </row>
    <row r="3696" spans="1:3" x14ac:dyDescent="0.25">
      <c r="A3696" s="26" t="s">
        <v>127</v>
      </c>
      <c r="B3696" s="26" t="s">
        <v>42</v>
      </c>
      <c r="C3696">
        <v>106</v>
      </c>
    </row>
    <row r="3697" spans="1:3" x14ac:dyDescent="0.25">
      <c r="A3697" s="26" t="s">
        <v>127</v>
      </c>
      <c r="B3697" s="26" t="s">
        <v>43</v>
      </c>
      <c r="C3697">
        <v>156</v>
      </c>
    </row>
    <row r="3698" spans="1:3" x14ac:dyDescent="0.25">
      <c r="A3698" s="26" t="s">
        <v>128</v>
      </c>
      <c r="B3698" s="26" t="s">
        <v>0</v>
      </c>
      <c r="C3698">
        <v>887</v>
      </c>
    </row>
    <row r="3699" spans="1:3" x14ac:dyDescent="0.25">
      <c r="A3699" s="26" t="s">
        <v>128</v>
      </c>
      <c r="B3699" s="26" t="s">
        <v>1</v>
      </c>
      <c r="C3699">
        <v>1098</v>
      </c>
    </row>
    <row r="3700" spans="1:3" x14ac:dyDescent="0.25">
      <c r="A3700" s="26" t="s">
        <v>128</v>
      </c>
      <c r="B3700" s="26" t="s">
        <v>2</v>
      </c>
      <c r="C3700">
        <v>1094</v>
      </c>
    </row>
    <row r="3701" spans="1:3" x14ac:dyDescent="0.25">
      <c r="A3701" s="26" t="s">
        <v>128</v>
      </c>
      <c r="B3701" s="26" t="s">
        <v>3</v>
      </c>
      <c r="C3701">
        <v>1112</v>
      </c>
    </row>
    <row r="3702" spans="1:3" x14ac:dyDescent="0.25">
      <c r="A3702" s="26" t="s">
        <v>128</v>
      </c>
      <c r="B3702" s="26" t="s">
        <v>4</v>
      </c>
      <c r="C3702">
        <v>844</v>
      </c>
    </row>
    <row r="3703" spans="1:3" x14ac:dyDescent="0.25">
      <c r="A3703" s="26" t="s">
        <v>128</v>
      </c>
      <c r="B3703" s="26" t="s">
        <v>5</v>
      </c>
      <c r="C3703">
        <v>1116</v>
      </c>
    </row>
    <row r="3704" spans="1:3" x14ac:dyDescent="0.25">
      <c r="A3704" s="26" t="s">
        <v>128</v>
      </c>
      <c r="B3704" s="26" t="s">
        <v>6</v>
      </c>
      <c r="C3704">
        <v>995</v>
      </c>
    </row>
    <row r="3705" spans="1:3" x14ac:dyDescent="0.25">
      <c r="A3705" s="26" t="s">
        <v>128</v>
      </c>
      <c r="B3705" s="26" t="s">
        <v>7</v>
      </c>
      <c r="C3705">
        <v>1211</v>
      </c>
    </row>
    <row r="3706" spans="1:3" x14ac:dyDescent="0.25">
      <c r="A3706" s="26" t="s">
        <v>128</v>
      </c>
      <c r="B3706" s="26" t="s">
        <v>8</v>
      </c>
      <c r="C3706">
        <v>1321</v>
      </c>
    </row>
    <row r="3707" spans="1:3" x14ac:dyDescent="0.25">
      <c r="A3707" s="26" t="s">
        <v>128</v>
      </c>
      <c r="B3707" s="26" t="s">
        <v>9</v>
      </c>
      <c r="C3707">
        <v>1316</v>
      </c>
    </row>
    <row r="3708" spans="1:3" x14ac:dyDescent="0.25">
      <c r="A3708" s="26" t="s">
        <v>128</v>
      </c>
      <c r="B3708" s="26" t="s">
        <v>10</v>
      </c>
      <c r="C3708">
        <v>1249</v>
      </c>
    </row>
    <row r="3709" spans="1:3" x14ac:dyDescent="0.25">
      <c r="A3709" s="26" t="s">
        <v>128</v>
      </c>
      <c r="B3709" s="26" t="s">
        <v>11</v>
      </c>
      <c r="C3709">
        <v>1291</v>
      </c>
    </row>
    <row r="3710" spans="1:3" x14ac:dyDescent="0.25">
      <c r="A3710" s="26" t="s">
        <v>128</v>
      </c>
      <c r="B3710" s="26" t="s">
        <v>12</v>
      </c>
      <c r="C3710">
        <v>1463</v>
      </c>
    </row>
    <row r="3711" spans="1:3" x14ac:dyDescent="0.25">
      <c r="A3711" s="26" t="s">
        <v>128</v>
      </c>
      <c r="B3711" s="26" t="s">
        <v>13</v>
      </c>
      <c r="C3711">
        <v>2333</v>
      </c>
    </row>
    <row r="3712" spans="1:3" x14ac:dyDescent="0.25">
      <c r="A3712" s="26" t="s">
        <v>128</v>
      </c>
      <c r="B3712" s="26" t="s">
        <v>14</v>
      </c>
      <c r="C3712">
        <v>1910</v>
      </c>
    </row>
    <row r="3713" spans="1:3" x14ac:dyDescent="0.25">
      <c r="A3713" s="26" t="s">
        <v>128</v>
      </c>
      <c r="B3713" s="26" t="s">
        <v>15</v>
      </c>
      <c r="C3713">
        <v>1228</v>
      </c>
    </row>
    <row r="3714" spans="1:3" x14ac:dyDescent="0.25">
      <c r="A3714" s="26" t="s">
        <v>128</v>
      </c>
      <c r="B3714" s="26" t="s">
        <v>16</v>
      </c>
      <c r="C3714">
        <v>1440</v>
      </c>
    </row>
    <row r="3715" spans="1:3" x14ac:dyDescent="0.25">
      <c r="A3715" s="26" t="s">
        <v>128</v>
      </c>
      <c r="B3715" s="26" t="s">
        <v>17</v>
      </c>
      <c r="C3715">
        <v>1844</v>
      </c>
    </row>
    <row r="3716" spans="1:3" x14ac:dyDescent="0.25">
      <c r="A3716" s="26" t="s">
        <v>128</v>
      </c>
      <c r="B3716" s="26" t="s">
        <v>18</v>
      </c>
      <c r="C3716">
        <v>2033</v>
      </c>
    </row>
    <row r="3717" spans="1:3" x14ac:dyDescent="0.25">
      <c r="A3717" s="26" t="s">
        <v>128</v>
      </c>
      <c r="B3717" s="26" t="s">
        <v>19</v>
      </c>
      <c r="C3717">
        <v>1989</v>
      </c>
    </row>
    <row r="3718" spans="1:3" x14ac:dyDescent="0.25">
      <c r="A3718" s="26" t="s">
        <v>128</v>
      </c>
      <c r="B3718" s="26" t="s">
        <v>20</v>
      </c>
      <c r="C3718">
        <v>2249</v>
      </c>
    </row>
    <row r="3719" spans="1:3" x14ac:dyDescent="0.25">
      <c r="A3719" s="26" t="s">
        <v>128</v>
      </c>
      <c r="B3719" s="26" t="s">
        <v>21</v>
      </c>
      <c r="C3719">
        <v>2254</v>
      </c>
    </row>
    <row r="3720" spans="1:3" x14ac:dyDescent="0.25">
      <c r="A3720" s="26" t="s">
        <v>128</v>
      </c>
      <c r="B3720" s="26" t="s">
        <v>22</v>
      </c>
      <c r="C3720">
        <v>1947</v>
      </c>
    </row>
    <row r="3721" spans="1:3" x14ac:dyDescent="0.25">
      <c r="A3721" s="26" t="s">
        <v>128</v>
      </c>
      <c r="B3721" s="26" t="s">
        <v>23</v>
      </c>
      <c r="C3721">
        <v>2473</v>
      </c>
    </row>
    <row r="3722" spans="1:3" x14ac:dyDescent="0.25">
      <c r="A3722" s="26" t="s">
        <v>128</v>
      </c>
      <c r="B3722" s="26" t="s">
        <v>24</v>
      </c>
      <c r="C3722">
        <v>1353</v>
      </c>
    </row>
    <row r="3723" spans="1:3" x14ac:dyDescent="0.25">
      <c r="A3723" s="26" t="s">
        <v>128</v>
      </c>
      <c r="B3723" s="26" t="s">
        <v>25</v>
      </c>
      <c r="C3723">
        <v>1886</v>
      </c>
    </row>
    <row r="3724" spans="1:3" x14ac:dyDescent="0.25">
      <c r="A3724" s="26" t="s">
        <v>128</v>
      </c>
      <c r="B3724" s="26" t="s">
        <v>26</v>
      </c>
      <c r="C3724">
        <v>2244</v>
      </c>
    </row>
    <row r="3725" spans="1:3" x14ac:dyDescent="0.25">
      <c r="A3725" s="26" t="s">
        <v>128</v>
      </c>
      <c r="B3725" s="26" t="s">
        <v>27</v>
      </c>
      <c r="C3725">
        <v>2199</v>
      </c>
    </row>
    <row r="3726" spans="1:3" x14ac:dyDescent="0.25">
      <c r="A3726" s="26" t="s">
        <v>128</v>
      </c>
      <c r="B3726" s="26" t="s">
        <v>28</v>
      </c>
      <c r="C3726">
        <v>1771</v>
      </c>
    </row>
    <row r="3727" spans="1:3" x14ac:dyDescent="0.25">
      <c r="A3727" s="26" t="s">
        <v>128</v>
      </c>
      <c r="B3727" s="26" t="s">
        <v>29</v>
      </c>
      <c r="C3727">
        <v>2794</v>
      </c>
    </row>
    <row r="3728" spans="1:3" x14ac:dyDescent="0.25">
      <c r="A3728" s="26" t="s">
        <v>128</v>
      </c>
      <c r="B3728" s="26" t="s">
        <v>30</v>
      </c>
      <c r="C3728">
        <v>1765</v>
      </c>
    </row>
    <row r="3729" spans="1:3" x14ac:dyDescent="0.25">
      <c r="A3729" s="26" t="s">
        <v>128</v>
      </c>
      <c r="B3729" s="26" t="s">
        <v>31</v>
      </c>
      <c r="C3729">
        <v>1919</v>
      </c>
    </row>
    <row r="3730" spans="1:3" x14ac:dyDescent="0.25">
      <c r="A3730" s="26" t="s">
        <v>128</v>
      </c>
      <c r="B3730" s="26" t="s">
        <v>32</v>
      </c>
      <c r="C3730">
        <v>2208</v>
      </c>
    </row>
    <row r="3731" spans="1:3" x14ac:dyDescent="0.25">
      <c r="A3731" s="26" t="s">
        <v>128</v>
      </c>
      <c r="B3731" s="26" t="s">
        <v>33</v>
      </c>
      <c r="C3731">
        <v>2299</v>
      </c>
    </row>
    <row r="3732" spans="1:3" x14ac:dyDescent="0.25">
      <c r="A3732" s="26" t="s">
        <v>128</v>
      </c>
      <c r="B3732" s="26" t="s">
        <v>34</v>
      </c>
      <c r="C3732">
        <v>2601</v>
      </c>
    </row>
    <row r="3733" spans="1:3" x14ac:dyDescent="0.25">
      <c r="A3733" s="26" t="s">
        <v>128</v>
      </c>
      <c r="B3733" s="26" t="s">
        <v>35</v>
      </c>
      <c r="C3733">
        <v>3177</v>
      </c>
    </row>
    <row r="3734" spans="1:3" x14ac:dyDescent="0.25">
      <c r="A3734" s="26" t="s">
        <v>128</v>
      </c>
      <c r="B3734" s="26" t="s">
        <v>36</v>
      </c>
      <c r="C3734">
        <v>1861</v>
      </c>
    </row>
    <row r="3735" spans="1:3" x14ac:dyDescent="0.25">
      <c r="A3735" s="26" t="s">
        <v>128</v>
      </c>
      <c r="B3735" s="26" t="s">
        <v>37</v>
      </c>
      <c r="C3735">
        <v>2526</v>
      </c>
    </row>
    <row r="3736" spans="1:3" x14ac:dyDescent="0.25">
      <c r="A3736" s="26" t="s">
        <v>128</v>
      </c>
      <c r="B3736" s="26" t="s">
        <v>38</v>
      </c>
      <c r="C3736">
        <v>3806</v>
      </c>
    </row>
    <row r="3737" spans="1:3" x14ac:dyDescent="0.25">
      <c r="A3737" s="26" t="s">
        <v>128</v>
      </c>
      <c r="B3737" s="26" t="s">
        <v>39</v>
      </c>
      <c r="C3737">
        <v>1682</v>
      </c>
    </row>
    <row r="3738" spans="1:3" x14ac:dyDescent="0.25">
      <c r="A3738" s="26" t="s">
        <v>128</v>
      </c>
      <c r="B3738" s="26" t="s">
        <v>40</v>
      </c>
      <c r="C3738">
        <v>1018</v>
      </c>
    </row>
    <row r="3739" spans="1:3" x14ac:dyDescent="0.25">
      <c r="A3739" s="26" t="s">
        <v>128</v>
      </c>
      <c r="B3739" s="26" t="s">
        <v>41</v>
      </c>
      <c r="C3739">
        <v>1302</v>
      </c>
    </row>
    <row r="3740" spans="1:3" x14ac:dyDescent="0.25">
      <c r="A3740" s="26" t="s">
        <v>128</v>
      </c>
      <c r="B3740" s="26" t="s">
        <v>42</v>
      </c>
      <c r="C3740">
        <v>1808</v>
      </c>
    </row>
    <row r="3741" spans="1:3" x14ac:dyDescent="0.25">
      <c r="A3741" s="26" t="s">
        <v>128</v>
      </c>
      <c r="B3741" s="26" t="s">
        <v>43</v>
      </c>
      <c r="C3741">
        <v>2256</v>
      </c>
    </row>
    <row r="3742" spans="1:3" x14ac:dyDescent="0.25">
      <c r="A3742" s="26" t="s">
        <v>129</v>
      </c>
      <c r="B3742" s="26" t="s">
        <v>0</v>
      </c>
      <c r="C3742">
        <v>72</v>
      </c>
    </row>
    <row r="3743" spans="1:3" x14ac:dyDescent="0.25">
      <c r="A3743" s="26" t="s">
        <v>129</v>
      </c>
      <c r="B3743" s="26" t="s">
        <v>1</v>
      </c>
      <c r="C3743">
        <v>71</v>
      </c>
    </row>
    <row r="3744" spans="1:3" x14ac:dyDescent="0.25">
      <c r="A3744" s="26" t="s">
        <v>129</v>
      </c>
      <c r="B3744" s="26" t="s">
        <v>2</v>
      </c>
      <c r="C3744">
        <v>73</v>
      </c>
    </row>
    <row r="3745" spans="1:3" x14ac:dyDescent="0.25">
      <c r="A3745" s="26" t="s">
        <v>129</v>
      </c>
      <c r="B3745" s="26" t="s">
        <v>3</v>
      </c>
      <c r="C3745">
        <v>100</v>
      </c>
    </row>
    <row r="3746" spans="1:3" x14ac:dyDescent="0.25">
      <c r="A3746" s="26" t="s">
        <v>129</v>
      </c>
      <c r="B3746" s="26" t="s">
        <v>4</v>
      </c>
      <c r="C3746">
        <v>64</v>
      </c>
    </row>
    <row r="3747" spans="1:3" x14ac:dyDescent="0.25">
      <c r="A3747" s="26" t="s">
        <v>129</v>
      </c>
      <c r="B3747" s="26" t="s">
        <v>5</v>
      </c>
      <c r="C3747">
        <v>106</v>
      </c>
    </row>
    <row r="3748" spans="1:3" x14ac:dyDescent="0.25">
      <c r="A3748" s="26" t="s">
        <v>129</v>
      </c>
      <c r="B3748" s="26" t="s">
        <v>6</v>
      </c>
      <c r="C3748">
        <v>79</v>
      </c>
    </row>
    <row r="3749" spans="1:3" x14ac:dyDescent="0.25">
      <c r="A3749" s="26" t="s">
        <v>129</v>
      </c>
      <c r="B3749" s="26" t="s">
        <v>7</v>
      </c>
      <c r="C3749">
        <v>105</v>
      </c>
    </row>
    <row r="3750" spans="1:3" x14ac:dyDescent="0.25">
      <c r="A3750" s="26" t="s">
        <v>129</v>
      </c>
      <c r="B3750" s="26" t="s">
        <v>8</v>
      </c>
      <c r="C3750">
        <v>116</v>
      </c>
    </row>
    <row r="3751" spans="1:3" x14ac:dyDescent="0.25">
      <c r="A3751" s="26" t="s">
        <v>129</v>
      </c>
      <c r="B3751" s="26" t="s">
        <v>9</v>
      </c>
      <c r="C3751">
        <v>102</v>
      </c>
    </row>
    <row r="3752" spans="1:3" x14ac:dyDescent="0.25">
      <c r="A3752" s="26" t="s">
        <v>129</v>
      </c>
      <c r="B3752" s="26" t="s">
        <v>10</v>
      </c>
      <c r="C3752">
        <v>123</v>
      </c>
    </row>
    <row r="3753" spans="1:3" x14ac:dyDescent="0.25">
      <c r="A3753" s="26" t="s">
        <v>129</v>
      </c>
      <c r="B3753" s="26" t="s">
        <v>11</v>
      </c>
      <c r="C3753">
        <v>119</v>
      </c>
    </row>
    <row r="3754" spans="1:3" x14ac:dyDescent="0.25">
      <c r="A3754" s="26" t="s">
        <v>129</v>
      </c>
      <c r="B3754" s="26" t="s">
        <v>12</v>
      </c>
      <c r="C3754">
        <v>203</v>
      </c>
    </row>
    <row r="3755" spans="1:3" x14ac:dyDescent="0.25">
      <c r="A3755" s="26" t="s">
        <v>129</v>
      </c>
      <c r="B3755" s="26" t="s">
        <v>13</v>
      </c>
      <c r="C3755">
        <v>349</v>
      </c>
    </row>
    <row r="3756" spans="1:3" x14ac:dyDescent="0.25">
      <c r="A3756" s="26" t="s">
        <v>129</v>
      </c>
      <c r="B3756" s="26" t="s">
        <v>14</v>
      </c>
      <c r="C3756">
        <v>222</v>
      </c>
    </row>
    <row r="3757" spans="1:3" x14ac:dyDescent="0.25">
      <c r="A3757" s="26" t="s">
        <v>129</v>
      </c>
      <c r="B3757" s="26" t="s">
        <v>15</v>
      </c>
      <c r="C3757">
        <v>113</v>
      </c>
    </row>
    <row r="3758" spans="1:3" x14ac:dyDescent="0.25">
      <c r="A3758" s="26" t="s">
        <v>129</v>
      </c>
      <c r="B3758" s="26" t="s">
        <v>16</v>
      </c>
      <c r="C3758">
        <v>104</v>
      </c>
    </row>
    <row r="3759" spans="1:3" x14ac:dyDescent="0.25">
      <c r="A3759" s="26" t="s">
        <v>129</v>
      </c>
      <c r="B3759" s="26" t="s">
        <v>17</v>
      </c>
      <c r="C3759">
        <v>194</v>
      </c>
    </row>
    <row r="3760" spans="1:3" x14ac:dyDescent="0.25">
      <c r="A3760" s="26" t="s">
        <v>129</v>
      </c>
      <c r="B3760" s="26" t="s">
        <v>18</v>
      </c>
      <c r="C3760">
        <v>177</v>
      </c>
    </row>
    <row r="3761" spans="1:3" x14ac:dyDescent="0.25">
      <c r="A3761" s="26" t="s">
        <v>129</v>
      </c>
      <c r="B3761" s="26" t="s">
        <v>19</v>
      </c>
      <c r="C3761">
        <v>159</v>
      </c>
    </row>
    <row r="3762" spans="1:3" x14ac:dyDescent="0.25">
      <c r="A3762" s="26" t="s">
        <v>129</v>
      </c>
      <c r="B3762" s="26" t="s">
        <v>20</v>
      </c>
      <c r="C3762">
        <v>218</v>
      </c>
    </row>
    <row r="3763" spans="1:3" x14ac:dyDescent="0.25">
      <c r="A3763" s="26" t="s">
        <v>129</v>
      </c>
      <c r="B3763" s="26" t="s">
        <v>21</v>
      </c>
      <c r="C3763">
        <v>207</v>
      </c>
    </row>
    <row r="3764" spans="1:3" x14ac:dyDescent="0.25">
      <c r="A3764" s="26" t="s">
        <v>129</v>
      </c>
      <c r="B3764" s="26" t="s">
        <v>22</v>
      </c>
      <c r="C3764">
        <v>156</v>
      </c>
    </row>
    <row r="3765" spans="1:3" x14ac:dyDescent="0.25">
      <c r="A3765" s="26" t="s">
        <v>129</v>
      </c>
      <c r="B3765" s="26" t="s">
        <v>23</v>
      </c>
      <c r="C3765">
        <v>191</v>
      </c>
    </row>
    <row r="3766" spans="1:3" x14ac:dyDescent="0.25">
      <c r="A3766" s="26" t="s">
        <v>129</v>
      </c>
      <c r="B3766" s="26" t="s">
        <v>24</v>
      </c>
      <c r="C3766">
        <v>118</v>
      </c>
    </row>
    <row r="3767" spans="1:3" x14ac:dyDescent="0.25">
      <c r="A3767" s="26" t="s">
        <v>129</v>
      </c>
      <c r="B3767" s="26" t="s">
        <v>25</v>
      </c>
      <c r="C3767">
        <v>126</v>
      </c>
    </row>
    <row r="3768" spans="1:3" x14ac:dyDescent="0.25">
      <c r="A3768" s="26" t="s">
        <v>129</v>
      </c>
      <c r="B3768" s="26" t="s">
        <v>26</v>
      </c>
      <c r="C3768">
        <v>155</v>
      </c>
    </row>
    <row r="3769" spans="1:3" x14ac:dyDescent="0.25">
      <c r="A3769" s="26" t="s">
        <v>129</v>
      </c>
      <c r="B3769" s="26" t="s">
        <v>27</v>
      </c>
      <c r="C3769">
        <v>233</v>
      </c>
    </row>
    <row r="3770" spans="1:3" x14ac:dyDescent="0.25">
      <c r="A3770" s="26" t="s">
        <v>129</v>
      </c>
      <c r="B3770" s="26" t="s">
        <v>28</v>
      </c>
      <c r="C3770">
        <v>167</v>
      </c>
    </row>
    <row r="3771" spans="1:3" x14ac:dyDescent="0.25">
      <c r="A3771" s="26" t="s">
        <v>129</v>
      </c>
      <c r="B3771" s="26" t="s">
        <v>29</v>
      </c>
      <c r="C3771">
        <v>242</v>
      </c>
    </row>
    <row r="3772" spans="1:3" x14ac:dyDescent="0.25">
      <c r="A3772" s="26" t="s">
        <v>129</v>
      </c>
      <c r="B3772" s="26" t="s">
        <v>30</v>
      </c>
      <c r="C3772">
        <v>99</v>
      </c>
    </row>
    <row r="3773" spans="1:3" x14ac:dyDescent="0.25">
      <c r="A3773" s="26" t="s">
        <v>129</v>
      </c>
      <c r="B3773" s="26" t="s">
        <v>31</v>
      </c>
      <c r="C3773">
        <v>110</v>
      </c>
    </row>
    <row r="3774" spans="1:3" x14ac:dyDescent="0.25">
      <c r="A3774" s="26" t="s">
        <v>129</v>
      </c>
      <c r="B3774" s="26" t="s">
        <v>32</v>
      </c>
      <c r="C3774">
        <v>151</v>
      </c>
    </row>
    <row r="3775" spans="1:3" x14ac:dyDescent="0.25">
      <c r="A3775" s="26" t="s">
        <v>129</v>
      </c>
      <c r="B3775" s="26" t="s">
        <v>33</v>
      </c>
      <c r="C3775">
        <v>174</v>
      </c>
    </row>
    <row r="3776" spans="1:3" x14ac:dyDescent="0.25">
      <c r="A3776" s="26" t="s">
        <v>129</v>
      </c>
      <c r="B3776" s="26" t="s">
        <v>34</v>
      </c>
      <c r="C3776">
        <v>181</v>
      </c>
    </row>
    <row r="3777" spans="1:3" x14ac:dyDescent="0.25">
      <c r="A3777" s="26" t="s">
        <v>129</v>
      </c>
      <c r="B3777" s="26" t="s">
        <v>35</v>
      </c>
      <c r="C3777">
        <v>280</v>
      </c>
    </row>
    <row r="3778" spans="1:3" x14ac:dyDescent="0.25">
      <c r="A3778" s="26" t="s">
        <v>129</v>
      </c>
      <c r="B3778" s="26" t="s">
        <v>36</v>
      </c>
      <c r="C3778">
        <v>181</v>
      </c>
    </row>
    <row r="3779" spans="1:3" x14ac:dyDescent="0.25">
      <c r="A3779" s="26" t="s">
        <v>129</v>
      </c>
      <c r="B3779" s="26" t="s">
        <v>37</v>
      </c>
      <c r="C3779">
        <v>239</v>
      </c>
    </row>
    <row r="3780" spans="1:3" x14ac:dyDescent="0.25">
      <c r="A3780" s="26" t="s">
        <v>129</v>
      </c>
      <c r="B3780" s="26" t="s">
        <v>38</v>
      </c>
      <c r="C3780">
        <v>348</v>
      </c>
    </row>
    <row r="3781" spans="1:3" x14ac:dyDescent="0.25">
      <c r="A3781" s="26" t="s">
        <v>129</v>
      </c>
      <c r="B3781" s="26" t="s">
        <v>39</v>
      </c>
      <c r="C3781">
        <v>188</v>
      </c>
    </row>
    <row r="3782" spans="1:3" x14ac:dyDescent="0.25">
      <c r="A3782" s="26" t="s">
        <v>129</v>
      </c>
      <c r="B3782" s="26" t="s">
        <v>40</v>
      </c>
      <c r="C3782">
        <v>87</v>
      </c>
    </row>
    <row r="3783" spans="1:3" x14ac:dyDescent="0.25">
      <c r="A3783" s="26" t="s">
        <v>129</v>
      </c>
      <c r="B3783" s="26" t="s">
        <v>41</v>
      </c>
      <c r="C3783">
        <v>134</v>
      </c>
    </row>
    <row r="3784" spans="1:3" x14ac:dyDescent="0.25">
      <c r="A3784" s="26" t="s">
        <v>129</v>
      </c>
      <c r="B3784" s="26" t="s">
        <v>42</v>
      </c>
      <c r="C3784">
        <v>161</v>
      </c>
    </row>
    <row r="3785" spans="1:3" x14ac:dyDescent="0.25">
      <c r="A3785" s="26" t="s">
        <v>129</v>
      </c>
      <c r="B3785" s="26" t="s">
        <v>43</v>
      </c>
      <c r="C3785">
        <v>209</v>
      </c>
    </row>
    <row r="3786" spans="1:3" x14ac:dyDescent="0.25">
      <c r="A3786" s="26" t="s">
        <v>130</v>
      </c>
      <c r="B3786" s="26" t="s">
        <v>0</v>
      </c>
      <c r="C3786">
        <v>222</v>
      </c>
    </row>
    <row r="3787" spans="1:3" x14ac:dyDescent="0.25">
      <c r="A3787" s="26" t="s">
        <v>130</v>
      </c>
      <c r="B3787" s="26" t="s">
        <v>1</v>
      </c>
      <c r="C3787">
        <v>310</v>
      </c>
    </row>
    <row r="3788" spans="1:3" x14ac:dyDescent="0.25">
      <c r="A3788" s="26" t="s">
        <v>130</v>
      </c>
      <c r="B3788" s="26" t="s">
        <v>2</v>
      </c>
      <c r="C3788">
        <v>328</v>
      </c>
    </row>
    <row r="3789" spans="1:3" x14ac:dyDescent="0.25">
      <c r="A3789" s="26" t="s">
        <v>130</v>
      </c>
      <c r="B3789" s="26" t="s">
        <v>3</v>
      </c>
      <c r="C3789">
        <v>266</v>
      </c>
    </row>
    <row r="3790" spans="1:3" x14ac:dyDescent="0.25">
      <c r="A3790" s="26" t="s">
        <v>130</v>
      </c>
      <c r="B3790" s="26" t="s">
        <v>4</v>
      </c>
      <c r="C3790">
        <v>200</v>
      </c>
    </row>
    <row r="3791" spans="1:3" x14ac:dyDescent="0.25">
      <c r="A3791" s="26" t="s">
        <v>130</v>
      </c>
      <c r="B3791" s="26" t="s">
        <v>5</v>
      </c>
      <c r="C3791">
        <v>267</v>
      </c>
    </row>
    <row r="3792" spans="1:3" x14ac:dyDescent="0.25">
      <c r="A3792" s="26" t="s">
        <v>130</v>
      </c>
      <c r="B3792" s="26" t="s">
        <v>6</v>
      </c>
      <c r="C3792">
        <v>284</v>
      </c>
    </row>
    <row r="3793" spans="1:3" x14ac:dyDescent="0.25">
      <c r="A3793" s="26" t="s">
        <v>130</v>
      </c>
      <c r="B3793" s="26" t="s">
        <v>7</v>
      </c>
      <c r="C3793">
        <v>310</v>
      </c>
    </row>
    <row r="3794" spans="1:3" x14ac:dyDescent="0.25">
      <c r="A3794" s="26" t="s">
        <v>130</v>
      </c>
      <c r="B3794" s="26" t="s">
        <v>8</v>
      </c>
      <c r="C3794">
        <v>314</v>
      </c>
    </row>
    <row r="3795" spans="1:3" x14ac:dyDescent="0.25">
      <c r="A3795" s="26" t="s">
        <v>130</v>
      </c>
      <c r="B3795" s="26" t="s">
        <v>9</v>
      </c>
      <c r="C3795">
        <v>276</v>
      </c>
    </row>
    <row r="3796" spans="1:3" x14ac:dyDescent="0.25">
      <c r="A3796" s="26" t="s">
        <v>130</v>
      </c>
      <c r="B3796" s="26" t="s">
        <v>10</v>
      </c>
      <c r="C3796">
        <v>252</v>
      </c>
    </row>
    <row r="3797" spans="1:3" x14ac:dyDescent="0.25">
      <c r="A3797" s="26" t="s">
        <v>130</v>
      </c>
      <c r="B3797" s="26" t="s">
        <v>11</v>
      </c>
      <c r="C3797">
        <v>247</v>
      </c>
    </row>
    <row r="3798" spans="1:3" x14ac:dyDescent="0.25">
      <c r="A3798" s="26" t="s">
        <v>130</v>
      </c>
      <c r="B3798" s="26" t="s">
        <v>12</v>
      </c>
      <c r="C3798">
        <v>296</v>
      </c>
    </row>
    <row r="3799" spans="1:3" x14ac:dyDescent="0.25">
      <c r="A3799" s="26" t="s">
        <v>130</v>
      </c>
      <c r="B3799" s="26" t="s">
        <v>13</v>
      </c>
      <c r="C3799">
        <v>603</v>
      </c>
    </row>
    <row r="3800" spans="1:3" x14ac:dyDescent="0.25">
      <c r="A3800" s="26" t="s">
        <v>130</v>
      </c>
      <c r="B3800" s="26" t="s">
        <v>14</v>
      </c>
      <c r="C3800">
        <v>561</v>
      </c>
    </row>
    <row r="3801" spans="1:3" x14ac:dyDescent="0.25">
      <c r="A3801" s="26" t="s">
        <v>130</v>
      </c>
      <c r="B3801" s="26" t="s">
        <v>15</v>
      </c>
      <c r="C3801">
        <v>322</v>
      </c>
    </row>
    <row r="3802" spans="1:3" x14ac:dyDescent="0.25">
      <c r="A3802" s="26" t="s">
        <v>130</v>
      </c>
      <c r="B3802" s="26" t="s">
        <v>16</v>
      </c>
      <c r="C3802">
        <v>264</v>
      </c>
    </row>
    <row r="3803" spans="1:3" x14ac:dyDescent="0.25">
      <c r="A3803" s="26" t="s">
        <v>130</v>
      </c>
      <c r="B3803" s="26" t="s">
        <v>17</v>
      </c>
      <c r="C3803">
        <v>255</v>
      </c>
    </row>
    <row r="3804" spans="1:3" x14ac:dyDescent="0.25">
      <c r="A3804" s="26" t="s">
        <v>130</v>
      </c>
      <c r="B3804" s="26" t="s">
        <v>18</v>
      </c>
      <c r="C3804">
        <v>339</v>
      </c>
    </row>
    <row r="3805" spans="1:3" x14ac:dyDescent="0.25">
      <c r="A3805" s="26" t="s">
        <v>130</v>
      </c>
      <c r="B3805" s="26" t="s">
        <v>19</v>
      </c>
      <c r="C3805">
        <v>384</v>
      </c>
    </row>
    <row r="3806" spans="1:3" x14ac:dyDescent="0.25">
      <c r="A3806" s="26" t="s">
        <v>130</v>
      </c>
      <c r="B3806" s="26" t="s">
        <v>20</v>
      </c>
      <c r="C3806">
        <v>370</v>
      </c>
    </row>
    <row r="3807" spans="1:3" x14ac:dyDescent="0.25">
      <c r="A3807" s="26" t="s">
        <v>130</v>
      </c>
      <c r="B3807" s="26" t="s">
        <v>21</v>
      </c>
      <c r="C3807">
        <v>354</v>
      </c>
    </row>
    <row r="3808" spans="1:3" x14ac:dyDescent="0.25">
      <c r="A3808" s="26" t="s">
        <v>130</v>
      </c>
      <c r="B3808" s="26" t="s">
        <v>22</v>
      </c>
      <c r="C3808">
        <v>323</v>
      </c>
    </row>
    <row r="3809" spans="1:3" x14ac:dyDescent="0.25">
      <c r="A3809" s="26" t="s">
        <v>130</v>
      </c>
      <c r="B3809" s="26" t="s">
        <v>23</v>
      </c>
      <c r="C3809">
        <v>365</v>
      </c>
    </row>
    <row r="3810" spans="1:3" x14ac:dyDescent="0.25">
      <c r="A3810" s="26" t="s">
        <v>130</v>
      </c>
      <c r="B3810" s="26" t="s">
        <v>24</v>
      </c>
      <c r="C3810">
        <v>263</v>
      </c>
    </row>
    <row r="3811" spans="1:3" x14ac:dyDescent="0.25">
      <c r="A3811" s="26" t="s">
        <v>130</v>
      </c>
      <c r="B3811" s="26" t="s">
        <v>25</v>
      </c>
      <c r="C3811">
        <v>300</v>
      </c>
    </row>
    <row r="3812" spans="1:3" x14ac:dyDescent="0.25">
      <c r="A3812" s="26" t="s">
        <v>130</v>
      </c>
      <c r="B3812" s="26" t="s">
        <v>26</v>
      </c>
      <c r="C3812">
        <v>326</v>
      </c>
    </row>
    <row r="3813" spans="1:3" x14ac:dyDescent="0.25">
      <c r="A3813" s="26" t="s">
        <v>130</v>
      </c>
      <c r="B3813" s="26" t="s">
        <v>27</v>
      </c>
      <c r="C3813">
        <v>337</v>
      </c>
    </row>
    <row r="3814" spans="1:3" x14ac:dyDescent="0.25">
      <c r="A3814" s="26" t="s">
        <v>130</v>
      </c>
      <c r="B3814" s="26" t="s">
        <v>28</v>
      </c>
      <c r="C3814">
        <v>271</v>
      </c>
    </row>
    <row r="3815" spans="1:3" x14ac:dyDescent="0.25">
      <c r="A3815" s="26" t="s">
        <v>130</v>
      </c>
      <c r="B3815" s="26" t="s">
        <v>29</v>
      </c>
      <c r="C3815">
        <v>464</v>
      </c>
    </row>
    <row r="3816" spans="1:3" x14ac:dyDescent="0.25">
      <c r="A3816" s="26" t="s">
        <v>130</v>
      </c>
      <c r="B3816" s="26" t="s">
        <v>30</v>
      </c>
      <c r="C3816">
        <v>329</v>
      </c>
    </row>
    <row r="3817" spans="1:3" x14ac:dyDescent="0.25">
      <c r="A3817" s="26" t="s">
        <v>130</v>
      </c>
      <c r="B3817" s="26" t="s">
        <v>31</v>
      </c>
      <c r="C3817">
        <v>370</v>
      </c>
    </row>
    <row r="3818" spans="1:3" x14ac:dyDescent="0.25">
      <c r="A3818" s="26" t="s">
        <v>130</v>
      </c>
      <c r="B3818" s="26" t="s">
        <v>32</v>
      </c>
      <c r="C3818">
        <v>317</v>
      </c>
    </row>
    <row r="3819" spans="1:3" x14ac:dyDescent="0.25">
      <c r="A3819" s="26" t="s">
        <v>130</v>
      </c>
      <c r="B3819" s="26" t="s">
        <v>33</v>
      </c>
      <c r="C3819">
        <v>390</v>
      </c>
    </row>
    <row r="3820" spans="1:3" x14ac:dyDescent="0.25">
      <c r="A3820" s="26" t="s">
        <v>130</v>
      </c>
      <c r="B3820" s="26" t="s">
        <v>34</v>
      </c>
      <c r="C3820">
        <v>423</v>
      </c>
    </row>
    <row r="3821" spans="1:3" x14ac:dyDescent="0.25">
      <c r="A3821" s="26" t="s">
        <v>130</v>
      </c>
      <c r="B3821" s="26" t="s">
        <v>35</v>
      </c>
      <c r="C3821">
        <v>500</v>
      </c>
    </row>
    <row r="3822" spans="1:3" x14ac:dyDescent="0.25">
      <c r="A3822" s="26" t="s">
        <v>130</v>
      </c>
      <c r="B3822" s="26" t="s">
        <v>36</v>
      </c>
      <c r="C3822">
        <v>324</v>
      </c>
    </row>
    <row r="3823" spans="1:3" x14ac:dyDescent="0.25">
      <c r="A3823" s="26" t="s">
        <v>130</v>
      </c>
      <c r="B3823" s="26" t="s">
        <v>37</v>
      </c>
      <c r="C3823">
        <v>499</v>
      </c>
    </row>
    <row r="3824" spans="1:3" x14ac:dyDescent="0.25">
      <c r="A3824" s="26" t="s">
        <v>130</v>
      </c>
      <c r="B3824" s="26" t="s">
        <v>38</v>
      </c>
      <c r="C3824">
        <v>699</v>
      </c>
    </row>
    <row r="3825" spans="1:3" x14ac:dyDescent="0.25">
      <c r="A3825" s="26" t="s">
        <v>130</v>
      </c>
      <c r="B3825" s="26" t="s">
        <v>39</v>
      </c>
      <c r="C3825">
        <v>261</v>
      </c>
    </row>
    <row r="3826" spans="1:3" x14ac:dyDescent="0.25">
      <c r="A3826" s="26" t="s">
        <v>130</v>
      </c>
      <c r="B3826" s="26" t="s">
        <v>40</v>
      </c>
      <c r="C3826">
        <v>170</v>
      </c>
    </row>
    <row r="3827" spans="1:3" x14ac:dyDescent="0.25">
      <c r="A3827" s="26" t="s">
        <v>130</v>
      </c>
      <c r="B3827" s="26" t="s">
        <v>41</v>
      </c>
      <c r="C3827">
        <v>199</v>
      </c>
    </row>
    <row r="3828" spans="1:3" x14ac:dyDescent="0.25">
      <c r="A3828" s="26" t="s">
        <v>130</v>
      </c>
      <c r="B3828" s="26" t="s">
        <v>42</v>
      </c>
      <c r="C3828">
        <v>455</v>
      </c>
    </row>
    <row r="3829" spans="1:3" x14ac:dyDescent="0.25">
      <c r="A3829" s="26" t="s">
        <v>130</v>
      </c>
      <c r="B3829" s="26" t="s">
        <v>43</v>
      </c>
      <c r="C3829">
        <v>452</v>
      </c>
    </row>
    <row r="3830" spans="1:3" x14ac:dyDescent="0.25">
      <c r="A3830" s="26" t="s">
        <v>131</v>
      </c>
      <c r="B3830" s="26" t="s">
        <v>0</v>
      </c>
      <c r="C3830">
        <v>72</v>
      </c>
    </row>
    <row r="3831" spans="1:3" x14ac:dyDescent="0.25">
      <c r="A3831" s="26" t="s">
        <v>131</v>
      </c>
      <c r="B3831" s="26" t="s">
        <v>1</v>
      </c>
      <c r="C3831">
        <v>69</v>
      </c>
    </row>
    <row r="3832" spans="1:3" x14ac:dyDescent="0.25">
      <c r="A3832" s="26" t="s">
        <v>131</v>
      </c>
      <c r="B3832" s="26" t="s">
        <v>2</v>
      </c>
      <c r="C3832">
        <v>70</v>
      </c>
    </row>
    <row r="3833" spans="1:3" x14ac:dyDescent="0.25">
      <c r="A3833" s="26" t="s">
        <v>131</v>
      </c>
      <c r="B3833" s="26" t="s">
        <v>3</v>
      </c>
      <c r="C3833">
        <v>81</v>
      </c>
    </row>
    <row r="3834" spans="1:3" x14ac:dyDescent="0.25">
      <c r="A3834" s="26" t="s">
        <v>131</v>
      </c>
      <c r="B3834" s="26" t="s">
        <v>4</v>
      </c>
      <c r="C3834">
        <v>75</v>
      </c>
    </row>
    <row r="3835" spans="1:3" x14ac:dyDescent="0.25">
      <c r="A3835" s="26" t="s">
        <v>131</v>
      </c>
      <c r="B3835" s="26" t="s">
        <v>5</v>
      </c>
      <c r="C3835">
        <v>81</v>
      </c>
    </row>
    <row r="3836" spans="1:3" x14ac:dyDescent="0.25">
      <c r="A3836" s="26" t="s">
        <v>131</v>
      </c>
      <c r="B3836" s="26" t="s">
        <v>6</v>
      </c>
      <c r="C3836">
        <v>89</v>
      </c>
    </row>
    <row r="3837" spans="1:3" x14ac:dyDescent="0.25">
      <c r="A3837" s="26" t="s">
        <v>131</v>
      </c>
      <c r="B3837" s="26" t="s">
        <v>7</v>
      </c>
      <c r="C3837">
        <v>117</v>
      </c>
    </row>
    <row r="3838" spans="1:3" x14ac:dyDescent="0.25">
      <c r="A3838" s="26" t="s">
        <v>131</v>
      </c>
      <c r="B3838" s="26" t="s">
        <v>8</v>
      </c>
      <c r="C3838">
        <v>111</v>
      </c>
    </row>
    <row r="3839" spans="1:3" x14ac:dyDescent="0.25">
      <c r="A3839" s="26" t="s">
        <v>131</v>
      </c>
      <c r="B3839" s="26" t="s">
        <v>9</v>
      </c>
      <c r="C3839">
        <v>133</v>
      </c>
    </row>
    <row r="3840" spans="1:3" x14ac:dyDescent="0.25">
      <c r="A3840" s="26" t="s">
        <v>131</v>
      </c>
      <c r="B3840" s="26" t="s">
        <v>10</v>
      </c>
      <c r="C3840">
        <v>119</v>
      </c>
    </row>
    <row r="3841" spans="1:3" x14ac:dyDescent="0.25">
      <c r="A3841" s="26" t="s">
        <v>131</v>
      </c>
      <c r="B3841" s="26" t="s">
        <v>11</v>
      </c>
      <c r="C3841">
        <v>108</v>
      </c>
    </row>
    <row r="3842" spans="1:3" x14ac:dyDescent="0.25">
      <c r="A3842" s="26" t="s">
        <v>131</v>
      </c>
      <c r="B3842" s="26" t="s">
        <v>12</v>
      </c>
      <c r="C3842">
        <v>143</v>
      </c>
    </row>
    <row r="3843" spans="1:3" x14ac:dyDescent="0.25">
      <c r="A3843" s="26" t="s">
        <v>131</v>
      </c>
      <c r="B3843" s="26" t="s">
        <v>13</v>
      </c>
      <c r="C3843">
        <v>194</v>
      </c>
    </row>
    <row r="3844" spans="1:3" x14ac:dyDescent="0.25">
      <c r="A3844" s="26" t="s">
        <v>131</v>
      </c>
      <c r="B3844" s="26" t="s">
        <v>14</v>
      </c>
      <c r="C3844">
        <v>131</v>
      </c>
    </row>
    <row r="3845" spans="1:3" x14ac:dyDescent="0.25">
      <c r="A3845" s="26" t="s">
        <v>131</v>
      </c>
      <c r="B3845" s="26" t="s">
        <v>15</v>
      </c>
      <c r="C3845">
        <v>83</v>
      </c>
    </row>
    <row r="3846" spans="1:3" x14ac:dyDescent="0.25">
      <c r="A3846" s="26" t="s">
        <v>131</v>
      </c>
      <c r="B3846" s="26" t="s">
        <v>16</v>
      </c>
      <c r="C3846">
        <v>110</v>
      </c>
    </row>
    <row r="3847" spans="1:3" x14ac:dyDescent="0.25">
      <c r="A3847" s="26" t="s">
        <v>131</v>
      </c>
      <c r="B3847" s="26" t="s">
        <v>17</v>
      </c>
      <c r="C3847">
        <v>151</v>
      </c>
    </row>
    <row r="3848" spans="1:3" x14ac:dyDescent="0.25">
      <c r="A3848" s="26" t="s">
        <v>131</v>
      </c>
      <c r="B3848" s="26" t="s">
        <v>18</v>
      </c>
      <c r="C3848">
        <v>164</v>
      </c>
    </row>
    <row r="3849" spans="1:3" x14ac:dyDescent="0.25">
      <c r="A3849" s="26" t="s">
        <v>131</v>
      </c>
      <c r="B3849" s="26" t="s">
        <v>19</v>
      </c>
      <c r="C3849">
        <v>153</v>
      </c>
    </row>
    <row r="3850" spans="1:3" x14ac:dyDescent="0.25">
      <c r="A3850" s="26" t="s">
        <v>131</v>
      </c>
      <c r="B3850" s="26" t="s">
        <v>20</v>
      </c>
      <c r="C3850">
        <v>171</v>
      </c>
    </row>
    <row r="3851" spans="1:3" x14ac:dyDescent="0.25">
      <c r="A3851" s="26" t="s">
        <v>131</v>
      </c>
      <c r="B3851" s="26" t="s">
        <v>21</v>
      </c>
      <c r="C3851">
        <v>174</v>
      </c>
    </row>
    <row r="3852" spans="1:3" x14ac:dyDescent="0.25">
      <c r="A3852" s="26" t="s">
        <v>131</v>
      </c>
      <c r="B3852" s="26" t="s">
        <v>22</v>
      </c>
      <c r="C3852">
        <v>135</v>
      </c>
    </row>
    <row r="3853" spans="1:3" x14ac:dyDescent="0.25">
      <c r="A3853" s="26" t="s">
        <v>131</v>
      </c>
      <c r="B3853" s="26" t="s">
        <v>23</v>
      </c>
      <c r="C3853">
        <v>181</v>
      </c>
    </row>
    <row r="3854" spans="1:3" x14ac:dyDescent="0.25">
      <c r="A3854" s="26" t="s">
        <v>131</v>
      </c>
      <c r="B3854" s="26" t="s">
        <v>24</v>
      </c>
      <c r="C3854">
        <v>126</v>
      </c>
    </row>
    <row r="3855" spans="1:3" x14ac:dyDescent="0.25">
      <c r="A3855" s="26" t="s">
        <v>131</v>
      </c>
      <c r="B3855" s="26" t="s">
        <v>25</v>
      </c>
      <c r="C3855">
        <v>165</v>
      </c>
    </row>
    <row r="3856" spans="1:3" x14ac:dyDescent="0.25">
      <c r="A3856" s="26" t="s">
        <v>131</v>
      </c>
      <c r="B3856" s="26" t="s">
        <v>26</v>
      </c>
      <c r="C3856">
        <v>201</v>
      </c>
    </row>
    <row r="3857" spans="1:3" x14ac:dyDescent="0.25">
      <c r="A3857" s="26" t="s">
        <v>131</v>
      </c>
      <c r="B3857" s="26" t="s">
        <v>27</v>
      </c>
      <c r="C3857">
        <v>203</v>
      </c>
    </row>
    <row r="3858" spans="1:3" x14ac:dyDescent="0.25">
      <c r="A3858" s="26" t="s">
        <v>131</v>
      </c>
      <c r="B3858" s="26" t="s">
        <v>28</v>
      </c>
      <c r="C3858">
        <v>170</v>
      </c>
    </row>
    <row r="3859" spans="1:3" x14ac:dyDescent="0.25">
      <c r="A3859" s="26" t="s">
        <v>131</v>
      </c>
      <c r="B3859" s="26" t="s">
        <v>29</v>
      </c>
      <c r="C3859">
        <v>200</v>
      </c>
    </row>
    <row r="3860" spans="1:3" x14ac:dyDescent="0.25">
      <c r="A3860" s="26" t="s">
        <v>131</v>
      </c>
      <c r="B3860" s="26" t="s">
        <v>30</v>
      </c>
      <c r="C3860">
        <v>119</v>
      </c>
    </row>
    <row r="3861" spans="1:3" x14ac:dyDescent="0.25">
      <c r="A3861" s="26" t="s">
        <v>131</v>
      </c>
      <c r="B3861" s="26" t="s">
        <v>31</v>
      </c>
      <c r="C3861">
        <v>152</v>
      </c>
    </row>
    <row r="3862" spans="1:3" x14ac:dyDescent="0.25">
      <c r="A3862" s="26" t="s">
        <v>131</v>
      </c>
      <c r="B3862" s="26" t="s">
        <v>32</v>
      </c>
      <c r="C3862">
        <v>200</v>
      </c>
    </row>
    <row r="3863" spans="1:3" x14ac:dyDescent="0.25">
      <c r="A3863" s="26" t="s">
        <v>131</v>
      </c>
      <c r="B3863" s="26" t="s">
        <v>33</v>
      </c>
      <c r="C3863">
        <v>208</v>
      </c>
    </row>
    <row r="3864" spans="1:3" x14ac:dyDescent="0.25">
      <c r="A3864" s="26" t="s">
        <v>131</v>
      </c>
      <c r="B3864" s="26" t="s">
        <v>34</v>
      </c>
      <c r="C3864">
        <v>221</v>
      </c>
    </row>
    <row r="3865" spans="1:3" x14ac:dyDescent="0.25">
      <c r="A3865" s="26" t="s">
        <v>131</v>
      </c>
      <c r="B3865" s="26" t="s">
        <v>35</v>
      </c>
      <c r="C3865">
        <v>262</v>
      </c>
    </row>
    <row r="3866" spans="1:3" x14ac:dyDescent="0.25">
      <c r="A3866" s="26" t="s">
        <v>131</v>
      </c>
      <c r="B3866" s="26" t="s">
        <v>36</v>
      </c>
      <c r="C3866">
        <v>137</v>
      </c>
    </row>
    <row r="3867" spans="1:3" x14ac:dyDescent="0.25">
      <c r="A3867" s="26" t="s">
        <v>131</v>
      </c>
      <c r="B3867" s="26" t="s">
        <v>37</v>
      </c>
      <c r="C3867">
        <v>196</v>
      </c>
    </row>
    <row r="3868" spans="1:3" x14ac:dyDescent="0.25">
      <c r="A3868" s="26" t="s">
        <v>131</v>
      </c>
      <c r="B3868" s="26" t="s">
        <v>38</v>
      </c>
      <c r="C3868">
        <v>322</v>
      </c>
    </row>
    <row r="3869" spans="1:3" x14ac:dyDescent="0.25">
      <c r="A3869" s="26" t="s">
        <v>131</v>
      </c>
      <c r="B3869" s="26" t="s">
        <v>39</v>
      </c>
      <c r="C3869">
        <v>114</v>
      </c>
    </row>
    <row r="3870" spans="1:3" x14ac:dyDescent="0.25">
      <c r="A3870" s="26" t="s">
        <v>131</v>
      </c>
      <c r="B3870" s="26" t="s">
        <v>40</v>
      </c>
      <c r="C3870">
        <v>59</v>
      </c>
    </row>
    <row r="3871" spans="1:3" x14ac:dyDescent="0.25">
      <c r="A3871" s="26" t="s">
        <v>131</v>
      </c>
      <c r="B3871" s="26" t="s">
        <v>41</v>
      </c>
      <c r="C3871">
        <v>107</v>
      </c>
    </row>
    <row r="3872" spans="1:3" x14ac:dyDescent="0.25">
      <c r="A3872" s="26" t="s">
        <v>131</v>
      </c>
      <c r="B3872" s="26" t="s">
        <v>42</v>
      </c>
      <c r="C3872">
        <v>104</v>
      </c>
    </row>
    <row r="3873" spans="1:3" x14ac:dyDescent="0.25">
      <c r="A3873" s="26" t="s">
        <v>131</v>
      </c>
      <c r="B3873" s="26" t="s">
        <v>43</v>
      </c>
      <c r="C3873">
        <v>191</v>
      </c>
    </row>
    <row r="3874" spans="1:3" x14ac:dyDescent="0.25">
      <c r="A3874" s="26" t="s">
        <v>132</v>
      </c>
      <c r="B3874" s="26" t="s">
        <v>0</v>
      </c>
      <c r="C3874">
        <v>40</v>
      </c>
    </row>
    <row r="3875" spans="1:3" x14ac:dyDescent="0.25">
      <c r="A3875" s="26" t="s">
        <v>132</v>
      </c>
      <c r="B3875" s="26" t="s">
        <v>1</v>
      </c>
      <c r="C3875">
        <v>60</v>
      </c>
    </row>
    <row r="3876" spans="1:3" x14ac:dyDescent="0.25">
      <c r="A3876" s="26" t="s">
        <v>132</v>
      </c>
      <c r="B3876" s="26" t="s">
        <v>2</v>
      </c>
      <c r="C3876">
        <v>57</v>
      </c>
    </row>
    <row r="3877" spans="1:3" x14ac:dyDescent="0.25">
      <c r="A3877" s="26" t="s">
        <v>132</v>
      </c>
      <c r="B3877" s="26" t="s">
        <v>3</v>
      </c>
      <c r="C3877">
        <v>76</v>
      </c>
    </row>
    <row r="3878" spans="1:3" x14ac:dyDescent="0.25">
      <c r="A3878" s="26" t="s">
        <v>132</v>
      </c>
      <c r="B3878" s="26" t="s">
        <v>4</v>
      </c>
      <c r="C3878">
        <v>59</v>
      </c>
    </row>
    <row r="3879" spans="1:3" x14ac:dyDescent="0.25">
      <c r="A3879" s="26" t="s">
        <v>132</v>
      </c>
      <c r="B3879" s="26" t="s">
        <v>5</v>
      </c>
      <c r="C3879">
        <v>79</v>
      </c>
    </row>
    <row r="3880" spans="1:3" x14ac:dyDescent="0.25">
      <c r="A3880" s="26" t="s">
        <v>132</v>
      </c>
      <c r="B3880" s="26" t="s">
        <v>6</v>
      </c>
      <c r="C3880">
        <v>55</v>
      </c>
    </row>
    <row r="3881" spans="1:3" x14ac:dyDescent="0.25">
      <c r="A3881" s="26" t="s">
        <v>132</v>
      </c>
      <c r="B3881" s="26" t="s">
        <v>7</v>
      </c>
      <c r="C3881">
        <v>54</v>
      </c>
    </row>
    <row r="3882" spans="1:3" x14ac:dyDescent="0.25">
      <c r="A3882" s="26" t="s">
        <v>132</v>
      </c>
      <c r="B3882" s="26" t="s">
        <v>8</v>
      </c>
      <c r="C3882">
        <v>70</v>
      </c>
    </row>
    <row r="3883" spans="1:3" x14ac:dyDescent="0.25">
      <c r="A3883" s="26" t="s">
        <v>132</v>
      </c>
      <c r="B3883" s="26" t="s">
        <v>9</v>
      </c>
      <c r="C3883">
        <v>62</v>
      </c>
    </row>
    <row r="3884" spans="1:3" x14ac:dyDescent="0.25">
      <c r="A3884" s="26" t="s">
        <v>132</v>
      </c>
      <c r="B3884" s="26" t="s">
        <v>10</v>
      </c>
      <c r="C3884">
        <v>64</v>
      </c>
    </row>
    <row r="3885" spans="1:3" x14ac:dyDescent="0.25">
      <c r="A3885" s="26" t="s">
        <v>132</v>
      </c>
      <c r="B3885" s="26" t="s">
        <v>11</v>
      </c>
      <c r="C3885">
        <v>68</v>
      </c>
    </row>
    <row r="3886" spans="1:3" x14ac:dyDescent="0.25">
      <c r="A3886" s="26" t="s">
        <v>132</v>
      </c>
      <c r="B3886" s="26" t="s">
        <v>12</v>
      </c>
      <c r="C3886">
        <v>36</v>
      </c>
    </row>
    <row r="3887" spans="1:3" x14ac:dyDescent="0.25">
      <c r="A3887" s="26" t="s">
        <v>132</v>
      </c>
      <c r="B3887" s="26" t="s">
        <v>13</v>
      </c>
      <c r="C3887">
        <v>48</v>
      </c>
    </row>
    <row r="3888" spans="1:3" x14ac:dyDescent="0.25">
      <c r="A3888" s="26" t="s">
        <v>132</v>
      </c>
      <c r="B3888" s="26" t="s">
        <v>14</v>
      </c>
      <c r="C3888">
        <v>71</v>
      </c>
    </row>
    <row r="3889" spans="1:3" x14ac:dyDescent="0.25">
      <c r="A3889" s="26" t="s">
        <v>132</v>
      </c>
      <c r="B3889" s="26" t="s">
        <v>15</v>
      </c>
      <c r="C3889">
        <v>42</v>
      </c>
    </row>
    <row r="3890" spans="1:3" x14ac:dyDescent="0.25">
      <c r="A3890" s="26" t="s">
        <v>132</v>
      </c>
      <c r="B3890" s="26" t="s">
        <v>16</v>
      </c>
      <c r="C3890">
        <v>73</v>
      </c>
    </row>
    <row r="3891" spans="1:3" x14ac:dyDescent="0.25">
      <c r="A3891" s="26" t="s">
        <v>132</v>
      </c>
      <c r="B3891" s="26" t="s">
        <v>17</v>
      </c>
      <c r="C3891">
        <v>80</v>
      </c>
    </row>
    <row r="3892" spans="1:3" x14ac:dyDescent="0.25">
      <c r="A3892" s="26" t="s">
        <v>132</v>
      </c>
      <c r="B3892" s="26" t="s">
        <v>18</v>
      </c>
      <c r="C3892">
        <v>114</v>
      </c>
    </row>
    <row r="3893" spans="1:3" x14ac:dyDescent="0.25">
      <c r="A3893" s="26" t="s">
        <v>132</v>
      </c>
      <c r="B3893" s="26" t="s">
        <v>19</v>
      </c>
      <c r="C3893">
        <v>120</v>
      </c>
    </row>
    <row r="3894" spans="1:3" x14ac:dyDescent="0.25">
      <c r="A3894" s="26" t="s">
        <v>132</v>
      </c>
      <c r="B3894" s="26" t="s">
        <v>20</v>
      </c>
      <c r="C3894">
        <v>111</v>
      </c>
    </row>
    <row r="3895" spans="1:3" x14ac:dyDescent="0.25">
      <c r="A3895" s="26" t="s">
        <v>132</v>
      </c>
      <c r="B3895" s="26" t="s">
        <v>21</v>
      </c>
      <c r="C3895">
        <v>123</v>
      </c>
    </row>
    <row r="3896" spans="1:3" x14ac:dyDescent="0.25">
      <c r="A3896" s="26" t="s">
        <v>132</v>
      </c>
      <c r="B3896" s="26" t="s">
        <v>22</v>
      </c>
      <c r="C3896">
        <v>128</v>
      </c>
    </row>
    <row r="3897" spans="1:3" x14ac:dyDescent="0.25">
      <c r="A3897" s="26" t="s">
        <v>132</v>
      </c>
      <c r="B3897" s="26" t="s">
        <v>23</v>
      </c>
      <c r="C3897">
        <v>126</v>
      </c>
    </row>
    <row r="3898" spans="1:3" x14ac:dyDescent="0.25">
      <c r="A3898" s="26" t="s">
        <v>132</v>
      </c>
      <c r="B3898" s="26" t="s">
        <v>24</v>
      </c>
      <c r="C3898">
        <v>71</v>
      </c>
    </row>
    <row r="3899" spans="1:3" x14ac:dyDescent="0.25">
      <c r="A3899" s="26" t="s">
        <v>132</v>
      </c>
      <c r="B3899" s="26" t="s">
        <v>25</v>
      </c>
      <c r="C3899">
        <v>86</v>
      </c>
    </row>
    <row r="3900" spans="1:3" x14ac:dyDescent="0.25">
      <c r="A3900" s="26" t="s">
        <v>132</v>
      </c>
      <c r="B3900" s="26" t="s">
        <v>26</v>
      </c>
      <c r="C3900">
        <v>100</v>
      </c>
    </row>
    <row r="3901" spans="1:3" x14ac:dyDescent="0.25">
      <c r="A3901" s="26" t="s">
        <v>132</v>
      </c>
      <c r="B3901" s="26" t="s">
        <v>27</v>
      </c>
      <c r="C3901">
        <v>86</v>
      </c>
    </row>
    <row r="3902" spans="1:3" x14ac:dyDescent="0.25">
      <c r="A3902" s="26" t="s">
        <v>132</v>
      </c>
      <c r="B3902" s="26" t="s">
        <v>28</v>
      </c>
      <c r="C3902">
        <v>78</v>
      </c>
    </row>
    <row r="3903" spans="1:3" x14ac:dyDescent="0.25">
      <c r="A3903" s="26" t="s">
        <v>132</v>
      </c>
      <c r="B3903" s="26" t="s">
        <v>29</v>
      </c>
      <c r="C3903">
        <v>98</v>
      </c>
    </row>
    <row r="3904" spans="1:3" x14ac:dyDescent="0.25">
      <c r="A3904" s="26" t="s">
        <v>132</v>
      </c>
      <c r="B3904" s="26" t="s">
        <v>30</v>
      </c>
      <c r="C3904">
        <v>67</v>
      </c>
    </row>
    <row r="3905" spans="1:3" x14ac:dyDescent="0.25">
      <c r="A3905" s="26" t="s">
        <v>132</v>
      </c>
      <c r="B3905" s="26" t="s">
        <v>31</v>
      </c>
      <c r="C3905">
        <v>88</v>
      </c>
    </row>
    <row r="3906" spans="1:3" x14ac:dyDescent="0.25">
      <c r="A3906" s="26" t="s">
        <v>132</v>
      </c>
      <c r="B3906" s="26" t="s">
        <v>32</v>
      </c>
      <c r="C3906">
        <v>74</v>
      </c>
    </row>
    <row r="3907" spans="1:3" x14ac:dyDescent="0.25">
      <c r="A3907" s="26" t="s">
        <v>132</v>
      </c>
      <c r="B3907" s="26" t="s">
        <v>33</v>
      </c>
      <c r="C3907">
        <v>91</v>
      </c>
    </row>
    <row r="3908" spans="1:3" x14ac:dyDescent="0.25">
      <c r="A3908" s="26" t="s">
        <v>132</v>
      </c>
      <c r="B3908" s="26" t="s">
        <v>34</v>
      </c>
      <c r="C3908">
        <v>93</v>
      </c>
    </row>
    <row r="3909" spans="1:3" x14ac:dyDescent="0.25">
      <c r="A3909" s="26" t="s">
        <v>132</v>
      </c>
      <c r="B3909" s="26" t="s">
        <v>35</v>
      </c>
      <c r="C3909">
        <v>112</v>
      </c>
    </row>
    <row r="3910" spans="1:3" x14ac:dyDescent="0.25">
      <c r="A3910" s="26" t="s">
        <v>132</v>
      </c>
      <c r="B3910" s="26" t="s">
        <v>36</v>
      </c>
      <c r="C3910">
        <v>44</v>
      </c>
    </row>
    <row r="3911" spans="1:3" x14ac:dyDescent="0.25">
      <c r="A3911" s="26" t="s">
        <v>132</v>
      </c>
      <c r="B3911" s="26" t="s">
        <v>37</v>
      </c>
      <c r="C3911">
        <v>83</v>
      </c>
    </row>
    <row r="3912" spans="1:3" x14ac:dyDescent="0.25">
      <c r="A3912" s="26" t="s">
        <v>132</v>
      </c>
      <c r="B3912" s="26" t="s">
        <v>38</v>
      </c>
      <c r="C3912">
        <v>87</v>
      </c>
    </row>
    <row r="3913" spans="1:3" x14ac:dyDescent="0.25">
      <c r="A3913" s="26" t="s">
        <v>132</v>
      </c>
      <c r="B3913" s="26" t="s">
        <v>39</v>
      </c>
      <c r="C3913">
        <v>49</v>
      </c>
    </row>
    <row r="3914" spans="1:3" x14ac:dyDescent="0.25">
      <c r="A3914" s="26" t="s">
        <v>132</v>
      </c>
      <c r="B3914" s="26" t="s">
        <v>40</v>
      </c>
      <c r="C3914">
        <v>47</v>
      </c>
    </row>
    <row r="3915" spans="1:3" x14ac:dyDescent="0.25">
      <c r="A3915" s="26" t="s">
        <v>132</v>
      </c>
      <c r="B3915" s="26" t="s">
        <v>41</v>
      </c>
      <c r="C3915">
        <v>52</v>
      </c>
    </row>
    <row r="3916" spans="1:3" x14ac:dyDescent="0.25">
      <c r="A3916" s="26" t="s">
        <v>132</v>
      </c>
      <c r="B3916" s="26" t="s">
        <v>42</v>
      </c>
      <c r="C3916">
        <v>75</v>
      </c>
    </row>
    <row r="3917" spans="1:3" x14ac:dyDescent="0.25">
      <c r="A3917" s="26" t="s">
        <v>132</v>
      </c>
      <c r="B3917" s="26" t="s">
        <v>43</v>
      </c>
      <c r="C3917">
        <v>71</v>
      </c>
    </row>
    <row r="3918" spans="1:3" x14ac:dyDescent="0.25">
      <c r="A3918" s="26" t="s">
        <v>133</v>
      </c>
      <c r="B3918" s="26" t="s">
        <v>0</v>
      </c>
      <c r="C3918">
        <v>191</v>
      </c>
    </row>
    <row r="3919" spans="1:3" x14ac:dyDescent="0.25">
      <c r="A3919" s="26" t="s">
        <v>133</v>
      </c>
      <c r="B3919" s="26" t="s">
        <v>1</v>
      </c>
      <c r="C3919">
        <v>230</v>
      </c>
    </row>
    <row r="3920" spans="1:3" x14ac:dyDescent="0.25">
      <c r="A3920" s="26" t="s">
        <v>133</v>
      </c>
      <c r="B3920" s="26" t="s">
        <v>2</v>
      </c>
      <c r="C3920">
        <v>221</v>
      </c>
    </row>
    <row r="3921" spans="1:3" x14ac:dyDescent="0.25">
      <c r="A3921" s="26" t="s">
        <v>133</v>
      </c>
      <c r="B3921" s="26" t="s">
        <v>3</v>
      </c>
      <c r="C3921">
        <v>259</v>
      </c>
    </row>
    <row r="3922" spans="1:3" x14ac:dyDescent="0.25">
      <c r="A3922" s="26" t="s">
        <v>133</v>
      </c>
      <c r="B3922" s="26" t="s">
        <v>4</v>
      </c>
      <c r="C3922">
        <v>163</v>
      </c>
    </row>
    <row r="3923" spans="1:3" x14ac:dyDescent="0.25">
      <c r="A3923" s="26" t="s">
        <v>133</v>
      </c>
      <c r="B3923" s="26" t="s">
        <v>5</v>
      </c>
      <c r="C3923">
        <v>215</v>
      </c>
    </row>
    <row r="3924" spans="1:3" x14ac:dyDescent="0.25">
      <c r="A3924" s="26" t="s">
        <v>133</v>
      </c>
      <c r="B3924" s="26" t="s">
        <v>6</v>
      </c>
      <c r="C3924">
        <v>187</v>
      </c>
    </row>
    <row r="3925" spans="1:3" x14ac:dyDescent="0.25">
      <c r="A3925" s="26" t="s">
        <v>133</v>
      </c>
      <c r="B3925" s="26" t="s">
        <v>7</v>
      </c>
      <c r="C3925">
        <v>231</v>
      </c>
    </row>
    <row r="3926" spans="1:3" x14ac:dyDescent="0.25">
      <c r="A3926" s="26" t="s">
        <v>133</v>
      </c>
      <c r="B3926" s="26" t="s">
        <v>8</v>
      </c>
      <c r="C3926">
        <v>243</v>
      </c>
    </row>
    <row r="3927" spans="1:3" x14ac:dyDescent="0.25">
      <c r="A3927" s="26" t="s">
        <v>133</v>
      </c>
      <c r="B3927" s="26" t="s">
        <v>9</v>
      </c>
      <c r="C3927">
        <v>258</v>
      </c>
    </row>
    <row r="3928" spans="1:3" x14ac:dyDescent="0.25">
      <c r="A3928" s="26" t="s">
        <v>133</v>
      </c>
      <c r="B3928" s="26" t="s">
        <v>10</v>
      </c>
      <c r="C3928">
        <v>221</v>
      </c>
    </row>
    <row r="3929" spans="1:3" x14ac:dyDescent="0.25">
      <c r="A3929" s="26" t="s">
        <v>133</v>
      </c>
      <c r="B3929" s="26" t="s">
        <v>11</v>
      </c>
      <c r="C3929">
        <v>275</v>
      </c>
    </row>
    <row r="3930" spans="1:3" x14ac:dyDescent="0.25">
      <c r="A3930" s="26" t="s">
        <v>133</v>
      </c>
      <c r="B3930" s="26" t="s">
        <v>12</v>
      </c>
      <c r="C3930">
        <v>345</v>
      </c>
    </row>
    <row r="3931" spans="1:3" x14ac:dyDescent="0.25">
      <c r="A3931" s="26" t="s">
        <v>133</v>
      </c>
      <c r="B3931" s="26" t="s">
        <v>13</v>
      </c>
      <c r="C3931">
        <v>530</v>
      </c>
    </row>
    <row r="3932" spans="1:3" x14ac:dyDescent="0.25">
      <c r="A3932" s="26" t="s">
        <v>133</v>
      </c>
      <c r="B3932" s="26" t="s">
        <v>14</v>
      </c>
      <c r="C3932">
        <v>475</v>
      </c>
    </row>
    <row r="3933" spans="1:3" x14ac:dyDescent="0.25">
      <c r="A3933" s="26" t="s">
        <v>133</v>
      </c>
      <c r="B3933" s="26" t="s">
        <v>15</v>
      </c>
      <c r="C3933">
        <v>288</v>
      </c>
    </row>
    <row r="3934" spans="1:3" x14ac:dyDescent="0.25">
      <c r="A3934" s="26" t="s">
        <v>133</v>
      </c>
      <c r="B3934" s="26" t="s">
        <v>16</v>
      </c>
      <c r="C3934">
        <v>370</v>
      </c>
    </row>
    <row r="3935" spans="1:3" x14ac:dyDescent="0.25">
      <c r="A3935" s="26" t="s">
        <v>133</v>
      </c>
      <c r="B3935" s="26" t="s">
        <v>17</v>
      </c>
      <c r="C3935">
        <v>471</v>
      </c>
    </row>
    <row r="3936" spans="1:3" x14ac:dyDescent="0.25">
      <c r="A3936" s="26" t="s">
        <v>133</v>
      </c>
      <c r="B3936" s="26" t="s">
        <v>18</v>
      </c>
      <c r="C3936">
        <v>438</v>
      </c>
    </row>
    <row r="3937" spans="1:3" x14ac:dyDescent="0.25">
      <c r="A3937" s="26" t="s">
        <v>133</v>
      </c>
      <c r="B3937" s="26" t="s">
        <v>19</v>
      </c>
      <c r="C3937">
        <v>421</v>
      </c>
    </row>
    <row r="3938" spans="1:3" x14ac:dyDescent="0.25">
      <c r="A3938" s="26" t="s">
        <v>133</v>
      </c>
      <c r="B3938" s="26" t="s">
        <v>20</v>
      </c>
      <c r="C3938">
        <v>504</v>
      </c>
    </row>
    <row r="3939" spans="1:3" x14ac:dyDescent="0.25">
      <c r="A3939" s="26" t="s">
        <v>133</v>
      </c>
      <c r="B3939" s="26" t="s">
        <v>21</v>
      </c>
      <c r="C3939">
        <v>498</v>
      </c>
    </row>
    <row r="3940" spans="1:3" x14ac:dyDescent="0.25">
      <c r="A3940" s="26" t="s">
        <v>133</v>
      </c>
      <c r="B3940" s="26" t="s">
        <v>22</v>
      </c>
      <c r="C3940">
        <v>458</v>
      </c>
    </row>
    <row r="3941" spans="1:3" x14ac:dyDescent="0.25">
      <c r="A3941" s="26" t="s">
        <v>133</v>
      </c>
      <c r="B3941" s="26" t="s">
        <v>23</v>
      </c>
      <c r="C3941">
        <v>742</v>
      </c>
    </row>
    <row r="3942" spans="1:3" x14ac:dyDescent="0.25">
      <c r="A3942" s="26" t="s">
        <v>133</v>
      </c>
      <c r="B3942" s="26" t="s">
        <v>24</v>
      </c>
      <c r="C3942">
        <v>340</v>
      </c>
    </row>
    <row r="3943" spans="1:3" x14ac:dyDescent="0.25">
      <c r="A3943" s="26" t="s">
        <v>133</v>
      </c>
      <c r="B3943" s="26" t="s">
        <v>25</v>
      </c>
      <c r="C3943">
        <v>553</v>
      </c>
    </row>
    <row r="3944" spans="1:3" x14ac:dyDescent="0.25">
      <c r="A3944" s="26" t="s">
        <v>133</v>
      </c>
      <c r="B3944" s="26" t="s">
        <v>26</v>
      </c>
      <c r="C3944">
        <v>726</v>
      </c>
    </row>
    <row r="3945" spans="1:3" x14ac:dyDescent="0.25">
      <c r="A3945" s="26" t="s">
        <v>133</v>
      </c>
      <c r="B3945" s="26" t="s">
        <v>27</v>
      </c>
      <c r="C3945">
        <v>606</v>
      </c>
    </row>
    <row r="3946" spans="1:3" x14ac:dyDescent="0.25">
      <c r="A3946" s="26" t="s">
        <v>133</v>
      </c>
      <c r="B3946" s="26" t="s">
        <v>28</v>
      </c>
      <c r="C3946">
        <v>464</v>
      </c>
    </row>
    <row r="3947" spans="1:3" x14ac:dyDescent="0.25">
      <c r="A3947" s="26" t="s">
        <v>133</v>
      </c>
      <c r="B3947" s="26" t="s">
        <v>29</v>
      </c>
      <c r="C3947">
        <v>738</v>
      </c>
    </row>
    <row r="3948" spans="1:3" x14ac:dyDescent="0.25">
      <c r="A3948" s="26" t="s">
        <v>133</v>
      </c>
      <c r="B3948" s="26" t="s">
        <v>30</v>
      </c>
      <c r="C3948">
        <v>460</v>
      </c>
    </row>
    <row r="3949" spans="1:3" x14ac:dyDescent="0.25">
      <c r="A3949" s="26" t="s">
        <v>133</v>
      </c>
      <c r="B3949" s="26" t="s">
        <v>31</v>
      </c>
      <c r="C3949">
        <v>504</v>
      </c>
    </row>
    <row r="3950" spans="1:3" x14ac:dyDescent="0.25">
      <c r="A3950" s="26" t="s">
        <v>133</v>
      </c>
      <c r="B3950" s="26" t="s">
        <v>32</v>
      </c>
      <c r="C3950">
        <v>665</v>
      </c>
    </row>
    <row r="3951" spans="1:3" x14ac:dyDescent="0.25">
      <c r="A3951" s="26" t="s">
        <v>133</v>
      </c>
      <c r="B3951" s="26" t="s">
        <v>33</v>
      </c>
      <c r="C3951">
        <v>704</v>
      </c>
    </row>
    <row r="3952" spans="1:3" x14ac:dyDescent="0.25">
      <c r="A3952" s="26" t="s">
        <v>133</v>
      </c>
      <c r="B3952" s="26" t="s">
        <v>34</v>
      </c>
      <c r="C3952">
        <v>791</v>
      </c>
    </row>
    <row r="3953" spans="1:3" x14ac:dyDescent="0.25">
      <c r="A3953" s="26" t="s">
        <v>133</v>
      </c>
      <c r="B3953" s="26" t="s">
        <v>35</v>
      </c>
      <c r="C3953">
        <v>887</v>
      </c>
    </row>
    <row r="3954" spans="1:3" x14ac:dyDescent="0.25">
      <c r="A3954" s="26" t="s">
        <v>133</v>
      </c>
      <c r="B3954" s="26" t="s">
        <v>36</v>
      </c>
      <c r="C3954">
        <v>515</v>
      </c>
    </row>
    <row r="3955" spans="1:3" x14ac:dyDescent="0.25">
      <c r="A3955" s="26" t="s">
        <v>133</v>
      </c>
      <c r="B3955" s="26" t="s">
        <v>37</v>
      </c>
      <c r="C3955">
        <v>753</v>
      </c>
    </row>
    <row r="3956" spans="1:3" x14ac:dyDescent="0.25">
      <c r="A3956" s="26" t="s">
        <v>133</v>
      </c>
      <c r="B3956" s="26" t="s">
        <v>38</v>
      </c>
      <c r="C3956">
        <v>1205</v>
      </c>
    </row>
    <row r="3957" spans="1:3" x14ac:dyDescent="0.25">
      <c r="A3957" s="26" t="s">
        <v>133</v>
      </c>
      <c r="B3957" s="26" t="s">
        <v>39</v>
      </c>
      <c r="C3957">
        <v>501</v>
      </c>
    </row>
    <row r="3958" spans="1:3" x14ac:dyDescent="0.25">
      <c r="A3958" s="26" t="s">
        <v>133</v>
      </c>
      <c r="B3958" s="26" t="s">
        <v>40</v>
      </c>
      <c r="C3958">
        <v>278</v>
      </c>
    </row>
    <row r="3959" spans="1:3" x14ac:dyDescent="0.25">
      <c r="A3959" s="26" t="s">
        <v>133</v>
      </c>
      <c r="B3959" s="26" t="s">
        <v>41</v>
      </c>
      <c r="C3959">
        <v>345</v>
      </c>
    </row>
    <row r="3960" spans="1:3" x14ac:dyDescent="0.25">
      <c r="A3960" s="26" t="s">
        <v>133</v>
      </c>
      <c r="B3960" s="26" t="s">
        <v>42</v>
      </c>
      <c r="C3960">
        <v>415</v>
      </c>
    </row>
    <row r="3961" spans="1:3" x14ac:dyDescent="0.25">
      <c r="A3961" s="26" t="s">
        <v>133</v>
      </c>
      <c r="B3961" s="26" t="s">
        <v>43</v>
      </c>
      <c r="C3961">
        <v>541</v>
      </c>
    </row>
    <row r="3962" spans="1:3" x14ac:dyDescent="0.25">
      <c r="A3962" s="26" t="s">
        <v>134</v>
      </c>
      <c r="B3962" s="26" t="s">
        <v>0</v>
      </c>
      <c r="C3962">
        <v>120</v>
      </c>
    </row>
    <row r="3963" spans="1:3" x14ac:dyDescent="0.25">
      <c r="A3963" s="26" t="s">
        <v>134</v>
      </c>
      <c r="B3963" s="26" t="s">
        <v>1</v>
      </c>
      <c r="C3963">
        <v>146</v>
      </c>
    </row>
    <row r="3964" spans="1:3" x14ac:dyDescent="0.25">
      <c r="A3964" s="26" t="s">
        <v>134</v>
      </c>
      <c r="B3964" s="26" t="s">
        <v>2</v>
      </c>
      <c r="C3964">
        <v>144</v>
      </c>
    </row>
    <row r="3965" spans="1:3" x14ac:dyDescent="0.25">
      <c r="A3965" s="26" t="s">
        <v>134</v>
      </c>
      <c r="B3965" s="26" t="s">
        <v>3</v>
      </c>
      <c r="C3965">
        <v>126</v>
      </c>
    </row>
    <row r="3966" spans="1:3" x14ac:dyDescent="0.25">
      <c r="A3966" s="26" t="s">
        <v>134</v>
      </c>
      <c r="B3966" s="26" t="s">
        <v>4</v>
      </c>
      <c r="C3966">
        <v>120</v>
      </c>
    </row>
    <row r="3967" spans="1:3" x14ac:dyDescent="0.25">
      <c r="A3967" s="26" t="s">
        <v>134</v>
      </c>
      <c r="B3967" s="26" t="s">
        <v>5</v>
      </c>
      <c r="C3967">
        <v>160</v>
      </c>
    </row>
    <row r="3968" spans="1:3" x14ac:dyDescent="0.25">
      <c r="A3968" s="26" t="s">
        <v>134</v>
      </c>
      <c r="B3968" s="26" t="s">
        <v>6</v>
      </c>
      <c r="C3968">
        <v>117</v>
      </c>
    </row>
    <row r="3969" spans="1:3" x14ac:dyDescent="0.25">
      <c r="A3969" s="26" t="s">
        <v>134</v>
      </c>
      <c r="B3969" s="26" t="s">
        <v>7</v>
      </c>
      <c r="C3969">
        <v>179</v>
      </c>
    </row>
    <row r="3970" spans="1:3" x14ac:dyDescent="0.25">
      <c r="A3970" s="26" t="s">
        <v>134</v>
      </c>
      <c r="B3970" s="26" t="s">
        <v>8</v>
      </c>
      <c r="C3970">
        <v>246</v>
      </c>
    </row>
    <row r="3971" spans="1:3" x14ac:dyDescent="0.25">
      <c r="A3971" s="26" t="s">
        <v>134</v>
      </c>
      <c r="B3971" s="26" t="s">
        <v>9</v>
      </c>
      <c r="C3971">
        <v>202</v>
      </c>
    </row>
    <row r="3972" spans="1:3" x14ac:dyDescent="0.25">
      <c r="A3972" s="26" t="s">
        <v>134</v>
      </c>
      <c r="B3972" s="26" t="s">
        <v>10</v>
      </c>
      <c r="C3972">
        <v>193</v>
      </c>
    </row>
    <row r="3973" spans="1:3" x14ac:dyDescent="0.25">
      <c r="A3973" s="26" t="s">
        <v>134</v>
      </c>
      <c r="B3973" s="26" t="s">
        <v>11</v>
      </c>
      <c r="C3973">
        <v>188</v>
      </c>
    </row>
    <row r="3974" spans="1:3" x14ac:dyDescent="0.25">
      <c r="A3974" s="26" t="s">
        <v>134</v>
      </c>
      <c r="B3974" s="26" t="s">
        <v>12</v>
      </c>
      <c r="C3974">
        <v>212</v>
      </c>
    </row>
    <row r="3975" spans="1:3" x14ac:dyDescent="0.25">
      <c r="A3975" s="26" t="s">
        <v>134</v>
      </c>
      <c r="B3975" s="26" t="s">
        <v>13</v>
      </c>
      <c r="C3975">
        <v>254</v>
      </c>
    </row>
    <row r="3976" spans="1:3" x14ac:dyDescent="0.25">
      <c r="A3976" s="26" t="s">
        <v>134</v>
      </c>
      <c r="B3976" s="26" t="s">
        <v>14</v>
      </c>
      <c r="C3976">
        <v>195</v>
      </c>
    </row>
    <row r="3977" spans="1:3" x14ac:dyDescent="0.25">
      <c r="A3977" s="26" t="s">
        <v>134</v>
      </c>
      <c r="B3977" s="26" t="s">
        <v>15</v>
      </c>
      <c r="C3977">
        <v>135</v>
      </c>
    </row>
    <row r="3978" spans="1:3" x14ac:dyDescent="0.25">
      <c r="A3978" s="26" t="s">
        <v>134</v>
      </c>
      <c r="B3978" s="26" t="s">
        <v>16</v>
      </c>
      <c r="C3978">
        <v>201</v>
      </c>
    </row>
    <row r="3979" spans="1:3" x14ac:dyDescent="0.25">
      <c r="A3979" s="26" t="s">
        <v>134</v>
      </c>
      <c r="B3979" s="26" t="s">
        <v>17</v>
      </c>
      <c r="C3979">
        <v>311</v>
      </c>
    </row>
    <row r="3980" spans="1:3" x14ac:dyDescent="0.25">
      <c r="A3980" s="26" t="s">
        <v>134</v>
      </c>
      <c r="B3980" s="26" t="s">
        <v>18</v>
      </c>
      <c r="C3980">
        <v>362</v>
      </c>
    </row>
    <row r="3981" spans="1:3" x14ac:dyDescent="0.25">
      <c r="A3981" s="26" t="s">
        <v>134</v>
      </c>
      <c r="B3981" s="26" t="s">
        <v>19</v>
      </c>
      <c r="C3981">
        <v>319</v>
      </c>
    </row>
    <row r="3982" spans="1:3" x14ac:dyDescent="0.25">
      <c r="A3982" s="26" t="s">
        <v>134</v>
      </c>
      <c r="B3982" s="26" t="s">
        <v>20</v>
      </c>
      <c r="C3982">
        <v>382</v>
      </c>
    </row>
    <row r="3983" spans="1:3" x14ac:dyDescent="0.25">
      <c r="A3983" s="26" t="s">
        <v>134</v>
      </c>
      <c r="B3983" s="26" t="s">
        <v>21</v>
      </c>
      <c r="C3983">
        <v>403</v>
      </c>
    </row>
    <row r="3984" spans="1:3" x14ac:dyDescent="0.25">
      <c r="A3984" s="26" t="s">
        <v>134</v>
      </c>
      <c r="B3984" s="26" t="s">
        <v>22</v>
      </c>
      <c r="C3984">
        <v>393</v>
      </c>
    </row>
    <row r="3985" spans="1:3" x14ac:dyDescent="0.25">
      <c r="A3985" s="26" t="s">
        <v>134</v>
      </c>
      <c r="B3985" s="26" t="s">
        <v>23</v>
      </c>
      <c r="C3985">
        <v>441</v>
      </c>
    </row>
    <row r="3986" spans="1:3" x14ac:dyDescent="0.25">
      <c r="A3986" s="26" t="s">
        <v>134</v>
      </c>
      <c r="B3986" s="26" t="s">
        <v>24</v>
      </c>
      <c r="C3986">
        <v>219</v>
      </c>
    </row>
    <row r="3987" spans="1:3" x14ac:dyDescent="0.25">
      <c r="A3987" s="26" t="s">
        <v>134</v>
      </c>
      <c r="B3987" s="26" t="s">
        <v>25</v>
      </c>
      <c r="C3987">
        <v>272</v>
      </c>
    </row>
    <row r="3988" spans="1:3" x14ac:dyDescent="0.25">
      <c r="A3988" s="26" t="s">
        <v>134</v>
      </c>
      <c r="B3988" s="26" t="s">
        <v>26</v>
      </c>
      <c r="C3988">
        <v>339</v>
      </c>
    </row>
    <row r="3989" spans="1:3" x14ac:dyDescent="0.25">
      <c r="A3989" s="26" t="s">
        <v>134</v>
      </c>
      <c r="B3989" s="26" t="s">
        <v>27</v>
      </c>
      <c r="C3989">
        <v>351</v>
      </c>
    </row>
    <row r="3990" spans="1:3" x14ac:dyDescent="0.25">
      <c r="A3990" s="26" t="s">
        <v>134</v>
      </c>
      <c r="B3990" s="26" t="s">
        <v>28</v>
      </c>
      <c r="C3990">
        <v>287</v>
      </c>
    </row>
    <row r="3991" spans="1:3" x14ac:dyDescent="0.25">
      <c r="A3991" s="26" t="s">
        <v>134</v>
      </c>
      <c r="B3991" s="26" t="s">
        <v>29</v>
      </c>
      <c r="C3991">
        <v>464</v>
      </c>
    </row>
    <row r="3992" spans="1:3" x14ac:dyDescent="0.25">
      <c r="A3992" s="26" t="s">
        <v>134</v>
      </c>
      <c r="B3992" s="26" t="s">
        <v>30</v>
      </c>
      <c r="C3992">
        <v>343</v>
      </c>
    </row>
    <row r="3993" spans="1:3" x14ac:dyDescent="0.25">
      <c r="A3993" s="26" t="s">
        <v>134</v>
      </c>
      <c r="B3993" s="26" t="s">
        <v>31</v>
      </c>
      <c r="C3993">
        <v>341</v>
      </c>
    </row>
    <row r="3994" spans="1:3" x14ac:dyDescent="0.25">
      <c r="A3994" s="26" t="s">
        <v>134</v>
      </c>
      <c r="B3994" s="26" t="s">
        <v>32</v>
      </c>
      <c r="C3994">
        <v>434</v>
      </c>
    </row>
    <row r="3995" spans="1:3" x14ac:dyDescent="0.25">
      <c r="A3995" s="26" t="s">
        <v>134</v>
      </c>
      <c r="B3995" s="26" t="s">
        <v>33</v>
      </c>
      <c r="C3995">
        <v>385</v>
      </c>
    </row>
    <row r="3996" spans="1:3" x14ac:dyDescent="0.25">
      <c r="A3996" s="26" t="s">
        <v>134</v>
      </c>
      <c r="B3996" s="26" t="s">
        <v>34</v>
      </c>
      <c r="C3996">
        <v>436</v>
      </c>
    </row>
    <row r="3997" spans="1:3" x14ac:dyDescent="0.25">
      <c r="A3997" s="26" t="s">
        <v>134</v>
      </c>
      <c r="B3997" s="26" t="s">
        <v>35</v>
      </c>
      <c r="C3997">
        <v>525</v>
      </c>
    </row>
    <row r="3998" spans="1:3" x14ac:dyDescent="0.25">
      <c r="A3998" s="26" t="s">
        <v>134</v>
      </c>
      <c r="B3998" s="26" t="s">
        <v>36</v>
      </c>
      <c r="C3998">
        <v>324</v>
      </c>
    </row>
    <row r="3999" spans="1:3" x14ac:dyDescent="0.25">
      <c r="A3999" s="26" t="s">
        <v>134</v>
      </c>
      <c r="B3999" s="26" t="s">
        <v>37</v>
      </c>
      <c r="C3999">
        <v>376</v>
      </c>
    </row>
    <row r="4000" spans="1:3" x14ac:dyDescent="0.25">
      <c r="A4000" s="26" t="s">
        <v>134</v>
      </c>
      <c r="B4000" s="26" t="s">
        <v>38</v>
      </c>
      <c r="C4000">
        <v>590</v>
      </c>
    </row>
    <row r="4001" spans="1:3" x14ac:dyDescent="0.25">
      <c r="A4001" s="26" t="s">
        <v>134</v>
      </c>
      <c r="B4001" s="26" t="s">
        <v>39</v>
      </c>
      <c r="C4001">
        <v>293</v>
      </c>
    </row>
    <row r="4002" spans="1:3" x14ac:dyDescent="0.25">
      <c r="A4002" s="26" t="s">
        <v>134</v>
      </c>
      <c r="B4002" s="26" t="s">
        <v>40</v>
      </c>
      <c r="C4002">
        <v>201</v>
      </c>
    </row>
    <row r="4003" spans="1:3" x14ac:dyDescent="0.25">
      <c r="A4003" s="26" t="s">
        <v>134</v>
      </c>
      <c r="B4003" s="26" t="s">
        <v>41</v>
      </c>
      <c r="C4003">
        <v>228</v>
      </c>
    </row>
    <row r="4004" spans="1:3" x14ac:dyDescent="0.25">
      <c r="A4004" s="26" t="s">
        <v>134</v>
      </c>
      <c r="B4004" s="26" t="s">
        <v>42</v>
      </c>
      <c r="C4004">
        <v>303</v>
      </c>
    </row>
    <row r="4005" spans="1:3" x14ac:dyDescent="0.25">
      <c r="A4005" s="26" t="s">
        <v>134</v>
      </c>
      <c r="B4005" s="26" t="s">
        <v>43</v>
      </c>
      <c r="C4005">
        <v>398</v>
      </c>
    </row>
    <row r="4006" spans="1:3" x14ac:dyDescent="0.25">
      <c r="A4006" s="26" t="s">
        <v>135</v>
      </c>
      <c r="B4006" s="26" t="s">
        <v>0</v>
      </c>
      <c r="C4006">
        <v>47</v>
      </c>
    </row>
    <row r="4007" spans="1:3" x14ac:dyDescent="0.25">
      <c r="A4007" s="26" t="s">
        <v>135</v>
      </c>
      <c r="B4007" s="26" t="s">
        <v>1</v>
      </c>
      <c r="C4007">
        <v>70</v>
      </c>
    </row>
    <row r="4008" spans="1:3" x14ac:dyDescent="0.25">
      <c r="A4008" s="26" t="s">
        <v>135</v>
      </c>
      <c r="B4008" s="26" t="s">
        <v>2</v>
      </c>
      <c r="C4008">
        <v>62</v>
      </c>
    </row>
    <row r="4009" spans="1:3" x14ac:dyDescent="0.25">
      <c r="A4009" s="26" t="s">
        <v>135</v>
      </c>
      <c r="B4009" s="26" t="s">
        <v>3</v>
      </c>
      <c r="C4009">
        <v>60</v>
      </c>
    </row>
    <row r="4010" spans="1:3" x14ac:dyDescent="0.25">
      <c r="A4010" s="26" t="s">
        <v>135</v>
      </c>
      <c r="B4010" s="26" t="s">
        <v>4</v>
      </c>
      <c r="C4010">
        <v>50</v>
      </c>
    </row>
    <row r="4011" spans="1:3" x14ac:dyDescent="0.25">
      <c r="A4011" s="26" t="s">
        <v>135</v>
      </c>
      <c r="B4011" s="26" t="s">
        <v>5</v>
      </c>
      <c r="C4011">
        <v>52</v>
      </c>
    </row>
    <row r="4012" spans="1:3" x14ac:dyDescent="0.25">
      <c r="A4012" s="26" t="s">
        <v>135</v>
      </c>
      <c r="B4012" s="26" t="s">
        <v>6</v>
      </c>
      <c r="C4012">
        <v>63</v>
      </c>
    </row>
    <row r="4013" spans="1:3" x14ac:dyDescent="0.25">
      <c r="A4013" s="26" t="s">
        <v>135</v>
      </c>
      <c r="B4013" s="26" t="s">
        <v>7</v>
      </c>
      <c r="C4013">
        <v>59</v>
      </c>
    </row>
    <row r="4014" spans="1:3" x14ac:dyDescent="0.25">
      <c r="A4014" s="26" t="s">
        <v>135</v>
      </c>
      <c r="B4014" s="26" t="s">
        <v>8</v>
      </c>
      <c r="C4014">
        <v>84</v>
      </c>
    </row>
    <row r="4015" spans="1:3" x14ac:dyDescent="0.25">
      <c r="A4015" s="26" t="s">
        <v>135</v>
      </c>
      <c r="B4015" s="26" t="s">
        <v>9</v>
      </c>
      <c r="C4015">
        <v>84</v>
      </c>
    </row>
    <row r="4016" spans="1:3" x14ac:dyDescent="0.25">
      <c r="A4016" s="26" t="s">
        <v>135</v>
      </c>
      <c r="B4016" s="26" t="s">
        <v>10</v>
      </c>
      <c r="C4016">
        <v>54</v>
      </c>
    </row>
    <row r="4017" spans="1:3" x14ac:dyDescent="0.25">
      <c r="A4017" s="26" t="s">
        <v>135</v>
      </c>
      <c r="B4017" s="26" t="s">
        <v>11</v>
      </c>
      <c r="C4017">
        <v>81</v>
      </c>
    </row>
    <row r="4018" spans="1:3" x14ac:dyDescent="0.25">
      <c r="A4018" s="26" t="s">
        <v>135</v>
      </c>
      <c r="B4018" s="26" t="s">
        <v>12</v>
      </c>
      <c r="C4018">
        <v>80</v>
      </c>
    </row>
    <row r="4019" spans="1:3" x14ac:dyDescent="0.25">
      <c r="A4019" s="26" t="s">
        <v>135</v>
      </c>
      <c r="B4019" s="26" t="s">
        <v>13</v>
      </c>
      <c r="C4019">
        <v>138</v>
      </c>
    </row>
    <row r="4020" spans="1:3" x14ac:dyDescent="0.25">
      <c r="A4020" s="26" t="s">
        <v>135</v>
      </c>
      <c r="B4020" s="26" t="s">
        <v>14</v>
      </c>
      <c r="C4020">
        <v>87</v>
      </c>
    </row>
    <row r="4021" spans="1:3" x14ac:dyDescent="0.25">
      <c r="A4021" s="26" t="s">
        <v>135</v>
      </c>
      <c r="B4021" s="26" t="s">
        <v>15</v>
      </c>
      <c r="C4021">
        <v>80</v>
      </c>
    </row>
    <row r="4022" spans="1:3" x14ac:dyDescent="0.25">
      <c r="A4022" s="26" t="s">
        <v>135</v>
      </c>
      <c r="B4022" s="26" t="s">
        <v>16</v>
      </c>
      <c r="C4022">
        <v>101</v>
      </c>
    </row>
    <row r="4023" spans="1:3" x14ac:dyDescent="0.25">
      <c r="A4023" s="26" t="s">
        <v>135</v>
      </c>
      <c r="B4023" s="26" t="s">
        <v>17</v>
      </c>
      <c r="C4023">
        <v>93</v>
      </c>
    </row>
    <row r="4024" spans="1:3" x14ac:dyDescent="0.25">
      <c r="A4024" s="26" t="s">
        <v>135</v>
      </c>
      <c r="B4024" s="26" t="s">
        <v>18</v>
      </c>
      <c r="C4024">
        <v>130</v>
      </c>
    </row>
    <row r="4025" spans="1:3" x14ac:dyDescent="0.25">
      <c r="A4025" s="26" t="s">
        <v>135</v>
      </c>
      <c r="B4025" s="26" t="s">
        <v>19</v>
      </c>
      <c r="C4025">
        <v>109</v>
      </c>
    </row>
    <row r="4026" spans="1:3" x14ac:dyDescent="0.25">
      <c r="A4026" s="26" t="s">
        <v>135</v>
      </c>
      <c r="B4026" s="26" t="s">
        <v>20</v>
      </c>
      <c r="C4026">
        <v>161</v>
      </c>
    </row>
    <row r="4027" spans="1:3" x14ac:dyDescent="0.25">
      <c r="A4027" s="26" t="s">
        <v>135</v>
      </c>
      <c r="B4027" s="26" t="s">
        <v>21</v>
      </c>
      <c r="C4027">
        <v>171</v>
      </c>
    </row>
    <row r="4028" spans="1:3" x14ac:dyDescent="0.25">
      <c r="A4028" s="26" t="s">
        <v>135</v>
      </c>
      <c r="B4028" s="26" t="s">
        <v>22</v>
      </c>
      <c r="C4028">
        <v>133</v>
      </c>
    </row>
    <row r="4029" spans="1:3" x14ac:dyDescent="0.25">
      <c r="A4029" s="26" t="s">
        <v>135</v>
      </c>
      <c r="B4029" s="26" t="s">
        <v>23</v>
      </c>
      <c r="C4029">
        <v>170</v>
      </c>
    </row>
    <row r="4030" spans="1:3" x14ac:dyDescent="0.25">
      <c r="A4030" s="26" t="s">
        <v>135</v>
      </c>
      <c r="B4030" s="26" t="s">
        <v>24</v>
      </c>
      <c r="C4030">
        <v>84</v>
      </c>
    </row>
    <row r="4031" spans="1:3" x14ac:dyDescent="0.25">
      <c r="A4031" s="26" t="s">
        <v>135</v>
      </c>
      <c r="B4031" s="26" t="s">
        <v>25</v>
      </c>
      <c r="C4031">
        <v>150</v>
      </c>
    </row>
    <row r="4032" spans="1:3" x14ac:dyDescent="0.25">
      <c r="A4032" s="26" t="s">
        <v>135</v>
      </c>
      <c r="B4032" s="26" t="s">
        <v>26</v>
      </c>
      <c r="C4032">
        <v>151</v>
      </c>
    </row>
    <row r="4033" spans="1:3" x14ac:dyDescent="0.25">
      <c r="A4033" s="26" t="s">
        <v>135</v>
      </c>
      <c r="B4033" s="26" t="s">
        <v>27</v>
      </c>
      <c r="C4033">
        <v>141</v>
      </c>
    </row>
    <row r="4034" spans="1:3" x14ac:dyDescent="0.25">
      <c r="A4034" s="26" t="s">
        <v>135</v>
      </c>
      <c r="B4034" s="26" t="s">
        <v>28</v>
      </c>
      <c r="C4034">
        <v>119</v>
      </c>
    </row>
    <row r="4035" spans="1:3" x14ac:dyDescent="0.25">
      <c r="A4035" s="26" t="s">
        <v>135</v>
      </c>
      <c r="B4035" s="26" t="s">
        <v>29</v>
      </c>
      <c r="C4035">
        <v>177</v>
      </c>
    </row>
    <row r="4036" spans="1:3" x14ac:dyDescent="0.25">
      <c r="A4036" s="26" t="s">
        <v>135</v>
      </c>
      <c r="B4036" s="26" t="s">
        <v>30</v>
      </c>
      <c r="C4036">
        <v>83</v>
      </c>
    </row>
    <row r="4037" spans="1:3" x14ac:dyDescent="0.25">
      <c r="A4037" s="26" t="s">
        <v>135</v>
      </c>
      <c r="B4037" s="26" t="s">
        <v>31</v>
      </c>
      <c r="C4037">
        <v>98</v>
      </c>
    </row>
    <row r="4038" spans="1:3" x14ac:dyDescent="0.25">
      <c r="A4038" s="26" t="s">
        <v>135</v>
      </c>
      <c r="B4038" s="26" t="s">
        <v>32</v>
      </c>
      <c r="C4038">
        <v>132</v>
      </c>
    </row>
    <row r="4039" spans="1:3" x14ac:dyDescent="0.25">
      <c r="A4039" s="26" t="s">
        <v>135</v>
      </c>
      <c r="B4039" s="26" t="s">
        <v>33</v>
      </c>
      <c r="C4039">
        <v>143</v>
      </c>
    </row>
    <row r="4040" spans="1:3" x14ac:dyDescent="0.25">
      <c r="A4040" s="26" t="s">
        <v>135</v>
      </c>
      <c r="B4040" s="26" t="s">
        <v>34</v>
      </c>
      <c r="C4040">
        <v>164</v>
      </c>
    </row>
    <row r="4041" spans="1:3" x14ac:dyDescent="0.25">
      <c r="A4041" s="26" t="s">
        <v>135</v>
      </c>
      <c r="B4041" s="26" t="s">
        <v>35</v>
      </c>
      <c r="C4041">
        <v>212</v>
      </c>
    </row>
    <row r="4042" spans="1:3" x14ac:dyDescent="0.25">
      <c r="A4042" s="26" t="s">
        <v>135</v>
      </c>
      <c r="B4042" s="26" t="s">
        <v>36</v>
      </c>
      <c r="C4042">
        <v>119</v>
      </c>
    </row>
    <row r="4043" spans="1:3" x14ac:dyDescent="0.25">
      <c r="A4043" s="26" t="s">
        <v>135</v>
      </c>
      <c r="B4043" s="26" t="s">
        <v>37</v>
      </c>
      <c r="C4043">
        <v>171</v>
      </c>
    </row>
    <row r="4044" spans="1:3" x14ac:dyDescent="0.25">
      <c r="A4044" s="26" t="s">
        <v>135</v>
      </c>
      <c r="B4044" s="26" t="s">
        <v>38</v>
      </c>
      <c r="C4044">
        <v>249</v>
      </c>
    </row>
    <row r="4045" spans="1:3" x14ac:dyDescent="0.25">
      <c r="A4045" s="26" t="s">
        <v>135</v>
      </c>
      <c r="B4045" s="26" t="s">
        <v>39</v>
      </c>
      <c r="C4045">
        <v>144</v>
      </c>
    </row>
    <row r="4046" spans="1:3" x14ac:dyDescent="0.25">
      <c r="A4046" s="26" t="s">
        <v>135</v>
      </c>
      <c r="B4046" s="26" t="s">
        <v>40</v>
      </c>
      <c r="C4046">
        <v>85</v>
      </c>
    </row>
    <row r="4047" spans="1:3" x14ac:dyDescent="0.25">
      <c r="A4047" s="26" t="s">
        <v>135</v>
      </c>
      <c r="B4047" s="26" t="s">
        <v>41</v>
      </c>
      <c r="C4047">
        <v>76</v>
      </c>
    </row>
    <row r="4048" spans="1:3" x14ac:dyDescent="0.25">
      <c r="A4048" s="26" t="s">
        <v>135</v>
      </c>
      <c r="B4048" s="26" t="s">
        <v>42</v>
      </c>
      <c r="C4048">
        <v>94</v>
      </c>
    </row>
    <row r="4049" spans="1:3" x14ac:dyDescent="0.25">
      <c r="A4049" s="26" t="s">
        <v>135</v>
      </c>
      <c r="B4049" s="26" t="s">
        <v>43</v>
      </c>
      <c r="C4049">
        <v>129</v>
      </c>
    </row>
    <row r="4050" spans="1:3" x14ac:dyDescent="0.25">
      <c r="A4050" s="26" t="s">
        <v>136</v>
      </c>
      <c r="B4050" s="26" t="s">
        <v>0</v>
      </c>
      <c r="C4050">
        <v>25</v>
      </c>
    </row>
    <row r="4051" spans="1:3" x14ac:dyDescent="0.25">
      <c r="A4051" s="26" t="s">
        <v>136</v>
      </c>
      <c r="B4051" s="26" t="s">
        <v>1</v>
      </c>
      <c r="C4051">
        <v>35</v>
      </c>
    </row>
    <row r="4052" spans="1:3" x14ac:dyDescent="0.25">
      <c r="A4052" s="26" t="s">
        <v>136</v>
      </c>
      <c r="B4052" s="26" t="s">
        <v>2</v>
      </c>
      <c r="C4052">
        <v>35</v>
      </c>
    </row>
    <row r="4053" spans="1:3" x14ac:dyDescent="0.25">
      <c r="A4053" s="26" t="s">
        <v>136</v>
      </c>
      <c r="B4053" s="26" t="s">
        <v>3</v>
      </c>
      <c r="C4053">
        <v>31</v>
      </c>
    </row>
    <row r="4054" spans="1:3" x14ac:dyDescent="0.25">
      <c r="A4054" s="26" t="s">
        <v>136</v>
      </c>
      <c r="B4054" s="26" t="s">
        <v>4</v>
      </c>
      <c r="C4054">
        <v>36</v>
      </c>
    </row>
    <row r="4055" spans="1:3" x14ac:dyDescent="0.25">
      <c r="A4055" s="26" t="s">
        <v>136</v>
      </c>
      <c r="B4055" s="26" t="s">
        <v>5</v>
      </c>
      <c r="C4055">
        <v>41</v>
      </c>
    </row>
    <row r="4056" spans="1:3" x14ac:dyDescent="0.25">
      <c r="A4056" s="26" t="s">
        <v>136</v>
      </c>
      <c r="B4056" s="26" t="s">
        <v>6</v>
      </c>
      <c r="C4056">
        <v>44</v>
      </c>
    </row>
    <row r="4057" spans="1:3" x14ac:dyDescent="0.25">
      <c r="A4057" s="26" t="s">
        <v>136</v>
      </c>
      <c r="B4057" s="26" t="s">
        <v>7</v>
      </c>
      <c r="C4057">
        <v>53</v>
      </c>
    </row>
    <row r="4058" spans="1:3" x14ac:dyDescent="0.25">
      <c r="A4058" s="26" t="s">
        <v>136</v>
      </c>
      <c r="B4058" s="26" t="s">
        <v>8</v>
      </c>
      <c r="C4058">
        <v>51</v>
      </c>
    </row>
    <row r="4059" spans="1:3" x14ac:dyDescent="0.25">
      <c r="A4059" s="26" t="s">
        <v>136</v>
      </c>
      <c r="B4059" s="26" t="s">
        <v>9</v>
      </c>
      <c r="C4059">
        <v>57</v>
      </c>
    </row>
    <row r="4060" spans="1:3" x14ac:dyDescent="0.25">
      <c r="A4060" s="26" t="s">
        <v>136</v>
      </c>
      <c r="B4060" s="26" t="s">
        <v>10</v>
      </c>
      <c r="C4060">
        <v>49</v>
      </c>
    </row>
    <row r="4061" spans="1:3" x14ac:dyDescent="0.25">
      <c r="A4061" s="26" t="s">
        <v>136</v>
      </c>
      <c r="B4061" s="26" t="s">
        <v>11</v>
      </c>
      <c r="C4061">
        <v>48</v>
      </c>
    </row>
    <row r="4062" spans="1:3" x14ac:dyDescent="0.25">
      <c r="A4062" s="26" t="s">
        <v>136</v>
      </c>
      <c r="B4062" s="26" t="s">
        <v>12</v>
      </c>
      <c r="C4062">
        <v>29</v>
      </c>
    </row>
    <row r="4063" spans="1:3" x14ac:dyDescent="0.25">
      <c r="A4063" s="26" t="s">
        <v>136</v>
      </c>
      <c r="B4063" s="26" t="s">
        <v>13</v>
      </c>
      <c r="C4063">
        <v>30</v>
      </c>
    </row>
    <row r="4064" spans="1:3" x14ac:dyDescent="0.25">
      <c r="A4064" s="26" t="s">
        <v>136</v>
      </c>
      <c r="B4064" s="26" t="s">
        <v>14</v>
      </c>
      <c r="C4064">
        <v>30</v>
      </c>
    </row>
    <row r="4065" spans="1:3" x14ac:dyDescent="0.25">
      <c r="A4065" s="26" t="s">
        <v>136</v>
      </c>
      <c r="B4065" s="26" t="s">
        <v>15</v>
      </c>
      <c r="C4065">
        <v>30</v>
      </c>
    </row>
    <row r="4066" spans="1:3" x14ac:dyDescent="0.25">
      <c r="A4066" s="26" t="s">
        <v>136</v>
      </c>
      <c r="B4066" s="26" t="s">
        <v>16</v>
      </c>
      <c r="C4066">
        <v>39</v>
      </c>
    </row>
    <row r="4067" spans="1:3" x14ac:dyDescent="0.25">
      <c r="A4067" s="26" t="s">
        <v>136</v>
      </c>
      <c r="B4067" s="26" t="s">
        <v>17</v>
      </c>
      <c r="C4067">
        <v>61</v>
      </c>
    </row>
    <row r="4068" spans="1:3" x14ac:dyDescent="0.25">
      <c r="A4068" s="26" t="s">
        <v>136</v>
      </c>
      <c r="B4068" s="26" t="s">
        <v>18</v>
      </c>
      <c r="C4068">
        <v>78</v>
      </c>
    </row>
    <row r="4069" spans="1:3" x14ac:dyDescent="0.25">
      <c r="A4069" s="26" t="s">
        <v>136</v>
      </c>
      <c r="B4069" s="26" t="s">
        <v>19</v>
      </c>
      <c r="C4069">
        <v>76</v>
      </c>
    </row>
    <row r="4070" spans="1:3" x14ac:dyDescent="0.25">
      <c r="A4070" s="26" t="s">
        <v>136</v>
      </c>
      <c r="B4070" s="26" t="s">
        <v>20</v>
      </c>
      <c r="C4070">
        <v>102</v>
      </c>
    </row>
    <row r="4071" spans="1:3" x14ac:dyDescent="0.25">
      <c r="A4071" s="26" t="s">
        <v>136</v>
      </c>
      <c r="B4071" s="26" t="s">
        <v>21</v>
      </c>
      <c r="C4071">
        <v>104</v>
      </c>
    </row>
    <row r="4072" spans="1:3" x14ac:dyDescent="0.25">
      <c r="A4072" s="26" t="s">
        <v>136</v>
      </c>
      <c r="B4072" s="26" t="s">
        <v>22</v>
      </c>
      <c r="C4072">
        <v>50</v>
      </c>
    </row>
    <row r="4073" spans="1:3" x14ac:dyDescent="0.25">
      <c r="A4073" s="26" t="s">
        <v>136</v>
      </c>
      <c r="B4073" s="26" t="s">
        <v>23</v>
      </c>
      <c r="C4073">
        <v>83</v>
      </c>
    </row>
    <row r="4074" spans="1:3" x14ac:dyDescent="0.25">
      <c r="A4074" s="26" t="s">
        <v>136</v>
      </c>
      <c r="B4074" s="26" t="s">
        <v>24</v>
      </c>
      <c r="C4074">
        <v>41</v>
      </c>
    </row>
    <row r="4075" spans="1:3" x14ac:dyDescent="0.25">
      <c r="A4075" s="26" t="s">
        <v>136</v>
      </c>
      <c r="B4075" s="26" t="s">
        <v>25</v>
      </c>
      <c r="C4075">
        <v>57</v>
      </c>
    </row>
    <row r="4076" spans="1:3" x14ac:dyDescent="0.25">
      <c r="A4076" s="26" t="s">
        <v>136</v>
      </c>
      <c r="B4076" s="26" t="s">
        <v>26</v>
      </c>
      <c r="C4076">
        <v>52</v>
      </c>
    </row>
    <row r="4077" spans="1:3" x14ac:dyDescent="0.25">
      <c r="A4077" s="26" t="s">
        <v>136</v>
      </c>
      <c r="B4077" s="26" t="s">
        <v>27</v>
      </c>
      <c r="C4077">
        <v>66</v>
      </c>
    </row>
    <row r="4078" spans="1:3" x14ac:dyDescent="0.25">
      <c r="A4078" s="26" t="s">
        <v>136</v>
      </c>
      <c r="B4078" s="26" t="s">
        <v>28</v>
      </c>
      <c r="C4078">
        <v>37</v>
      </c>
    </row>
    <row r="4079" spans="1:3" x14ac:dyDescent="0.25">
      <c r="A4079" s="26" t="s">
        <v>136</v>
      </c>
      <c r="B4079" s="26" t="s">
        <v>29</v>
      </c>
      <c r="C4079">
        <v>75</v>
      </c>
    </row>
    <row r="4080" spans="1:3" x14ac:dyDescent="0.25">
      <c r="A4080" s="26" t="s">
        <v>136</v>
      </c>
      <c r="B4080" s="26" t="s">
        <v>30</v>
      </c>
      <c r="C4080">
        <v>60</v>
      </c>
    </row>
    <row r="4081" spans="1:3" x14ac:dyDescent="0.25">
      <c r="A4081" s="26" t="s">
        <v>136</v>
      </c>
      <c r="B4081" s="26" t="s">
        <v>31</v>
      </c>
      <c r="C4081">
        <v>70</v>
      </c>
    </row>
    <row r="4082" spans="1:3" x14ac:dyDescent="0.25">
      <c r="A4082" s="26" t="s">
        <v>136</v>
      </c>
      <c r="B4082" s="26" t="s">
        <v>32</v>
      </c>
      <c r="C4082">
        <v>47</v>
      </c>
    </row>
    <row r="4083" spans="1:3" x14ac:dyDescent="0.25">
      <c r="A4083" s="26" t="s">
        <v>136</v>
      </c>
      <c r="B4083" s="26" t="s">
        <v>33</v>
      </c>
      <c r="C4083">
        <v>49</v>
      </c>
    </row>
    <row r="4084" spans="1:3" x14ac:dyDescent="0.25">
      <c r="A4084" s="26" t="s">
        <v>136</v>
      </c>
      <c r="B4084" s="26" t="s">
        <v>34</v>
      </c>
      <c r="C4084">
        <v>55</v>
      </c>
    </row>
    <row r="4085" spans="1:3" x14ac:dyDescent="0.25">
      <c r="A4085" s="26" t="s">
        <v>136</v>
      </c>
      <c r="B4085" s="26" t="s">
        <v>35</v>
      </c>
      <c r="C4085">
        <v>68</v>
      </c>
    </row>
    <row r="4086" spans="1:3" x14ac:dyDescent="0.25">
      <c r="A4086" s="26" t="s">
        <v>136</v>
      </c>
      <c r="B4086" s="26" t="s">
        <v>36</v>
      </c>
      <c r="C4086">
        <v>42</v>
      </c>
    </row>
    <row r="4087" spans="1:3" x14ac:dyDescent="0.25">
      <c r="A4087" s="26" t="s">
        <v>136</v>
      </c>
      <c r="B4087" s="26" t="s">
        <v>37</v>
      </c>
      <c r="C4087">
        <v>39</v>
      </c>
    </row>
    <row r="4088" spans="1:3" x14ac:dyDescent="0.25">
      <c r="A4088" s="26" t="s">
        <v>136</v>
      </c>
      <c r="B4088" s="26" t="s">
        <v>38</v>
      </c>
      <c r="C4088">
        <v>57</v>
      </c>
    </row>
    <row r="4089" spans="1:3" x14ac:dyDescent="0.25">
      <c r="A4089" s="26" t="s">
        <v>136</v>
      </c>
      <c r="B4089" s="26" t="s">
        <v>39</v>
      </c>
      <c r="C4089">
        <v>15</v>
      </c>
    </row>
    <row r="4090" spans="1:3" x14ac:dyDescent="0.25">
      <c r="A4090" s="26" t="s">
        <v>136</v>
      </c>
      <c r="B4090" s="26" t="s">
        <v>40</v>
      </c>
      <c r="C4090">
        <v>9</v>
      </c>
    </row>
    <row r="4091" spans="1:3" x14ac:dyDescent="0.25">
      <c r="A4091" s="26" t="s">
        <v>136</v>
      </c>
      <c r="B4091" s="26" t="s">
        <v>41</v>
      </c>
      <c r="C4091">
        <v>37</v>
      </c>
    </row>
    <row r="4092" spans="1:3" x14ac:dyDescent="0.25">
      <c r="A4092" s="26" t="s">
        <v>136</v>
      </c>
      <c r="B4092" s="26" t="s">
        <v>42</v>
      </c>
      <c r="C4092">
        <v>43</v>
      </c>
    </row>
    <row r="4093" spans="1:3" x14ac:dyDescent="0.25">
      <c r="A4093" s="26" t="s">
        <v>136</v>
      </c>
      <c r="B4093" s="26" t="s">
        <v>43</v>
      </c>
      <c r="C4093">
        <v>49</v>
      </c>
    </row>
    <row r="4094" spans="1:3" x14ac:dyDescent="0.25">
      <c r="A4094" s="26" t="s">
        <v>137</v>
      </c>
      <c r="B4094" s="26" t="s">
        <v>0</v>
      </c>
      <c r="C4094">
        <v>78</v>
      </c>
    </row>
    <row r="4095" spans="1:3" x14ac:dyDescent="0.25">
      <c r="A4095" s="26" t="s">
        <v>137</v>
      </c>
      <c r="B4095" s="26" t="s">
        <v>1</v>
      </c>
      <c r="C4095">
        <v>91</v>
      </c>
    </row>
    <row r="4096" spans="1:3" x14ac:dyDescent="0.25">
      <c r="A4096" s="26" t="s">
        <v>137</v>
      </c>
      <c r="B4096" s="26" t="s">
        <v>2</v>
      </c>
      <c r="C4096">
        <v>96</v>
      </c>
    </row>
    <row r="4097" spans="1:3" x14ac:dyDescent="0.25">
      <c r="A4097" s="26" t="s">
        <v>137</v>
      </c>
      <c r="B4097" s="26" t="s">
        <v>3</v>
      </c>
      <c r="C4097">
        <v>98</v>
      </c>
    </row>
    <row r="4098" spans="1:3" x14ac:dyDescent="0.25">
      <c r="A4098" s="26" t="s">
        <v>137</v>
      </c>
      <c r="B4098" s="26" t="s">
        <v>4</v>
      </c>
      <c r="C4098">
        <v>59</v>
      </c>
    </row>
    <row r="4099" spans="1:3" x14ac:dyDescent="0.25">
      <c r="A4099" s="26" t="s">
        <v>137</v>
      </c>
      <c r="B4099" s="26" t="s">
        <v>5</v>
      </c>
      <c r="C4099">
        <v>88</v>
      </c>
    </row>
    <row r="4100" spans="1:3" x14ac:dyDescent="0.25">
      <c r="A4100" s="26" t="s">
        <v>137</v>
      </c>
      <c r="B4100" s="26" t="s">
        <v>6</v>
      </c>
      <c r="C4100">
        <v>51</v>
      </c>
    </row>
    <row r="4101" spans="1:3" x14ac:dyDescent="0.25">
      <c r="A4101" s="26" t="s">
        <v>137</v>
      </c>
      <c r="B4101" s="26" t="s">
        <v>7</v>
      </c>
      <c r="C4101">
        <v>83</v>
      </c>
    </row>
    <row r="4102" spans="1:3" x14ac:dyDescent="0.25">
      <c r="A4102" s="26" t="s">
        <v>137</v>
      </c>
      <c r="B4102" s="26" t="s">
        <v>8</v>
      </c>
      <c r="C4102">
        <v>58</v>
      </c>
    </row>
    <row r="4103" spans="1:3" x14ac:dyDescent="0.25">
      <c r="A4103" s="26" t="s">
        <v>137</v>
      </c>
      <c r="B4103" s="26" t="s">
        <v>9</v>
      </c>
      <c r="C4103">
        <v>120</v>
      </c>
    </row>
    <row r="4104" spans="1:3" x14ac:dyDescent="0.25">
      <c r="A4104" s="26" t="s">
        <v>137</v>
      </c>
      <c r="B4104" s="26" t="s">
        <v>10</v>
      </c>
      <c r="C4104">
        <v>159</v>
      </c>
    </row>
    <row r="4105" spans="1:3" x14ac:dyDescent="0.25">
      <c r="A4105" s="26" t="s">
        <v>137</v>
      </c>
      <c r="B4105" s="26" t="s">
        <v>11</v>
      </c>
      <c r="C4105">
        <v>141</v>
      </c>
    </row>
    <row r="4106" spans="1:3" x14ac:dyDescent="0.25">
      <c r="A4106" s="26" t="s">
        <v>137</v>
      </c>
      <c r="B4106" s="26" t="s">
        <v>12</v>
      </c>
      <c r="C4106">
        <v>104</v>
      </c>
    </row>
    <row r="4107" spans="1:3" x14ac:dyDescent="0.25">
      <c r="A4107" s="26" t="s">
        <v>137</v>
      </c>
      <c r="B4107" s="26" t="s">
        <v>13</v>
      </c>
      <c r="C4107">
        <v>162</v>
      </c>
    </row>
    <row r="4108" spans="1:3" x14ac:dyDescent="0.25">
      <c r="A4108" s="26" t="s">
        <v>137</v>
      </c>
      <c r="B4108" s="26" t="s">
        <v>14</v>
      </c>
      <c r="C4108">
        <v>120</v>
      </c>
    </row>
    <row r="4109" spans="1:3" x14ac:dyDescent="0.25">
      <c r="A4109" s="26" t="s">
        <v>137</v>
      </c>
      <c r="B4109" s="26" t="s">
        <v>15</v>
      </c>
      <c r="C4109">
        <v>117</v>
      </c>
    </row>
    <row r="4110" spans="1:3" x14ac:dyDescent="0.25">
      <c r="A4110" s="26" t="s">
        <v>137</v>
      </c>
      <c r="B4110" s="26" t="s">
        <v>16</v>
      </c>
      <c r="C4110">
        <v>146</v>
      </c>
    </row>
    <row r="4111" spans="1:3" x14ac:dyDescent="0.25">
      <c r="A4111" s="26" t="s">
        <v>137</v>
      </c>
      <c r="B4111" s="26" t="s">
        <v>17</v>
      </c>
      <c r="C4111">
        <v>183</v>
      </c>
    </row>
    <row r="4112" spans="1:3" x14ac:dyDescent="0.25">
      <c r="A4112" s="26" t="s">
        <v>137</v>
      </c>
      <c r="B4112" s="26" t="s">
        <v>18</v>
      </c>
      <c r="C4112">
        <v>180</v>
      </c>
    </row>
    <row r="4113" spans="1:3" x14ac:dyDescent="0.25">
      <c r="A4113" s="26" t="s">
        <v>137</v>
      </c>
      <c r="B4113" s="26" t="s">
        <v>19</v>
      </c>
      <c r="C4113">
        <v>191</v>
      </c>
    </row>
    <row r="4114" spans="1:3" x14ac:dyDescent="0.25">
      <c r="A4114" s="26" t="s">
        <v>137</v>
      </c>
      <c r="B4114" s="26" t="s">
        <v>20</v>
      </c>
      <c r="C4114">
        <v>175</v>
      </c>
    </row>
    <row r="4115" spans="1:3" x14ac:dyDescent="0.25">
      <c r="A4115" s="26" t="s">
        <v>137</v>
      </c>
      <c r="B4115" s="26" t="s">
        <v>21</v>
      </c>
      <c r="C4115">
        <v>174</v>
      </c>
    </row>
    <row r="4116" spans="1:3" x14ac:dyDescent="0.25">
      <c r="A4116" s="26" t="s">
        <v>137</v>
      </c>
      <c r="B4116" s="26" t="s">
        <v>22</v>
      </c>
      <c r="C4116">
        <v>143</v>
      </c>
    </row>
    <row r="4117" spans="1:3" x14ac:dyDescent="0.25">
      <c r="A4117" s="26" t="s">
        <v>137</v>
      </c>
      <c r="B4117" s="26" t="s">
        <v>23</v>
      </c>
      <c r="C4117">
        <v>140</v>
      </c>
    </row>
    <row r="4118" spans="1:3" x14ac:dyDescent="0.25">
      <c r="A4118" s="26" t="s">
        <v>137</v>
      </c>
      <c r="B4118" s="26" t="s">
        <v>24</v>
      </c>
      <c r="C4118">
        <v>69</v>
      </c>
    </row>
    <row r="4119" spans="1:3" x14ac:dyDescent="0.25">
      <c r="A4119" s="26" t="s">
        <v>137</v>
      </c>
      <c r="B4119" s="26" t="s">
        <v>25</v>
      </c>
      <c r="C4119">
        <v>152</v>
      </c>
    </row>
    <row r="4120" spans="1:3" x14ac:dyDescent="0.25">
      <c r="A4120" s="26" t="s">
        <v>137</v>
      </c>
      <c r="B4120" s="26" t="s">
        <v>26</v>
      </c>
      <c r="C4120">
        <v>150</v>
      </c>
    </row>
    <row r="4121" spans="1:3" x14ac:dyDescent="0.25">
      <c r="A4121" s="26" t="s">
        <v>137</v>
      </c>
      <c r="B4121" s="26" t="s">
        <v>27</v>
      </c>
      <c r="C4121">
        <v>145</v>
      </c>
    </row>
    <row r="4122" spans="1:3" x14ac:dyDescent="0.25">
      <c r="A4122" s="26" t="s">
        <v>137</v>
      </c>
      <c r="B4122" s="26" t="s">
        <v>28</v>
      </c>
      <c r="C4122">
        <v>154</v>
      </c>
    </row>
    <row r="4123" spans="1:3" x14ac:dyDescent="0.25">
      <c r="A4123" s="26" t="s">
        <v>137</v>
      </c>
      <c r="B4123" s="26" t="s">
        <v>29</v>
      </c>
      <c r="C4123">
        <v>264</v>
      </c>
    </row>
    <row r="4124" spans="1:3" x14ac:dyDescent="0.25">
      <c r="A4124" s="26" t="s">
        <v>137</v>
      </c>
      <c r="B4124" s="26" t="s">
        <v>30</v>
      </c>
      <c r="C4124">
        <v>169</v>
      </c>
    </row>
    <row r="4125" spans="1:3" x14ac:dyDescent="0.25">
      <c r="A4125" s="26" t="s">
        <v>137</v>
      </c>
      <c r="B4125" s="26" t="s">
        <v>31</v>
      </c>
      <c r="C4125">
        <v>159</v>
      </c>
    </row>
    <row r="4126" spans="1:3" x14ac:dyDescent="0.25">
      <c r="A4126" s="26" t="s">
        <v>137</v>
      </c>
      <c r="B4126" s="26" t="s">
        <v>32</v>
      </c>
      <c r="C4126">
        <v>152</v>
      </c>
    </row>
    <row r="4127" spans="1:3" x14ac:dyDescent="0.25">
      <c r="A4127" s="26" t="s">
        <v>137</v>
      </c>
      <c r="B4127" s="26" t="s">
        <v>33</v>
      </c>
      <c r="C4127">
        <v>129</v>
      </c>
    </row>
    <row r="4128" spans="1:3" x14ac:dyDescent="0.25">
      <c r="A4128" s="26" t="s">
        <v>137</v>
      </c>
      <c r="B4128" s="26" t="s">
        <v>34</v>
      </c>
      <c r="C4128">
        <v>195</v>
      </c>
    </row>
    <row r="4129" spans="1:3" x14ac:dyDescent="0.25">
      <c r="A4129" s="26" t="s">
        <v>137</v>
      </c>
      <c r="B4129" s="26" t="s">
        <v>35</v>
      </c>
      <c r="C4129">
        <v>296</v>
      </c>
    </row>
    <row r="4130" spans="1:3" x14ac:dyDescent="0.25">
      <c r="A4130" s="26" t="s">
        <v>137</v>
      </c>
      <c r="B4130" s="26" t="s">
        <v>36</v>
      </c>
      <c r="C4130">
        <v>149</v>
      </c>
    </row>
    <row r="4131" spans="1:3" x14ac:dyDescent="0.25">
      <c r="A4131" s="26" t="s">
        <v>137</v>
      </c>
      <c r="B4131" s="26" t="s">
        <v>37</v>
      </c>
      <c r="C4131">
        <v>138</v>
      </c>
    </row>
    <row r="4132" spans="1:3" x14ac:dyDescent="0.25">
      <c r="A4132" s="26" t="s">
        <v>137</v>
      </c>
      <c r="B4132" s="26" t="s">
        <v>38</v>
      </c>
      <c r="C4132">
        <v>201</v>
      </c>
    </row>
    <row r="4133" spans="1:3" x14ac:dyDescent="0.25">
      <c r="A4133" s="26" t="s">
        <v>137</v>
      </c>
      <c r="B4133" s="26" t="s">
        <v>39</v>
      </c>
      <c r="C4133">
        <v>98</v>
      </c>
    </row>
    <row r="4134" spans="1:3" x14ac:dyDescent="0.25">
      <c r="A4134" s="26" t="s">
        <v>137</v>
      </c>
      <c r="B4134" s="26" t="s">
        <v>40</v>
      </c>
      <c r="C4134">
        <v>55</v>
      </c>
    </row>
    <row r="4135" spans="1:3" x14ac:dyDescent="0.25">
      <c r="A4135" s="26" t="s">
        <v>137</v>
      </c>
      <c r="B4135" s="26" t="s">
        <v>41</v>
      </c>
      <c r="C4135">
        <v>91</v>
      </c>
    </row>
    <row r="4136" spans="1:3" x14ac:dyDescent="0.25">
      <c r="A4136" s="26" t="s">
        <v>137</v>
      </c>
      <c r="B4136" s="26" t="s">
        <v>42</v>
      </c>
      <c r="C4136">
        <v>105</v>
      </c>
    </row>
    <row r="4137" spans="1:3" x14ac:dyDescent="0.25">
      <c r="A4137" s="26" t="s">
        <v>137</v>
      </c>
      <c r="B4137" s="26" t="s">
        <v>43</v>
      </c>
      <c r="C4137">
        <v>156</v>
      </c>
    </row>
    <row r="4138" spans="1:3" x14ac:dyDescent="0.25">
      <c r="A4138" s="26" t="s">
        <v>138</v>
      </c>
      <c r="B4138" s="26" t="s">
        <v>0</v>
      </c>
      <c r="C4138">
        <v>10</v>
      </c>
    </row>
    <row r="4139" spans="1:3" x14ac:dyDescent="0.25">
      <c r="A4139" s="26" t="s">
        <v>138</v>
      </c>
      <c r="B4139" s="26" t="s">
        <v>1</v>
      </c>
      <c r="C4139">
        <v>9</v>
      </c>
    </row>
    <row r="4140" spans="1:3" x14ac:dyDescent="0.25">
      <c r="A4140" s="26" t="s">
        <v>138</v>
      </c>
      <c r="B4140" s="26" t="s">
        <v>2</v>
      </c>
      <c r="C4140">
        <v>3</v>
      </c>
    </row>
    <row r="4141" spans="1:3" x14ac:dyDescent="0.25">
      <c r="A4141" s="26" t="s">
        <v>138</v>
      </c>
      <c r="B4141" s="26" t="s">
        <v>3</v>
      </c>
      <c r="C4141">
        <v>3</v>
      </c>
    </row>
    <row r="4142" spans="1:3" x14ac:dyDescent="0.25">
      <c r="A4142" s="26" t="s">
        <v>138</v>
      </c>
      <c r="B4142" s="26" t="s">
        <v>4</v>
      </c>
      <c r="C4142">
        <v>5</v>
      </c>
    </row>
    <row r="4143" spans="1:3" x14ac:dyDescent="0.25">
      <c r="A4143" s="26" t="s">
        <v>138</v>
      </c>
      <c r="B4143" s="26" t="s">
        <v>5</v>
      </c>
      <c r="C4143">
        <v>5</v>
      </c>
    </row>
    <row r="4144" spans="1:3" x14ac:dyDescent="0.25">
      <c r="A4144" s="26" t="s">
        <v>138</v>
      </c>
      <c r="B4144" s="26" t="s">
        <v>6</v>
      </c>
      <c r="C4144">
        <v>9</v>
      </c>
    </row>
    <row r="4145" spans="1:3" x14ac:dyDescent="0.25">
      <c r="A4145" s="26" t="s">
        <v>138</v>
      </c>
      <c r="B4145" s="26" t="s">
        <v>7</v>
      </c>
      <c r="C4145">
        <v>9</v>
      </c>
    </row>
    <row r="4146" spans="1:3" x14ac:dyDescent="0.25">
      <c r="A4146" s="26" t="s">
        <v>138</v>
      </c>
      <c r="B4146" s="26" t="s">
        <v>8</v>
      </c>
      <c r="C4146">
        <v>6</v>
      </c>
    </row>
    <row r="4147" spans="1:3" x14ac:dyDescent="0.25">
      <c r="A4147" s="26" t="s">
        <v>138</v>
      </c>
      <c r="B4147" s="26" t="s">
        <v>9</v>
      </c>
      <c r="C4147">
        <v>6</v>
      </c>
    </row>
    <row r="4148" spans="1:3" x14ac:dyDescent="0.25">
      <c r="A4148" s="26" t="s">
        <v>138</v>
      </c>
      <c r="B4148" s="26" t="s">
        <v>10</v>
      </c>
      <c r="C4148">
        <v>7</v>
      </c>
    </row>
    <row r="4149" spans="1:3" x14ac:dyDescent="0.25">
      <c r="A4149" s="26" t="s">
        <v>138</v>
      </c>
      <c r="B4149" s="26" t="s">
        <v>11</v>
      </c>
      <c r="C4149">
        <v>6</v>
      </c>
    </row>
    <row r="4150" spans="1:3" x14ac:dyDescent="0.25">
      <c r="A4150" s="26" t="s">
        <v>138</v>
      </c>
      <c r="B4150" s="26" t="s">
        <v>12</v>
      </c>
      <c r="C4150">
        <v>13</v>
      </c>
    </row>
    <row r="4151" spans="1:3" x14ac:dyDescent="0.25">
      <c r="A4151" s="26" t="s">
        <v>138</v>
      </c>
      <c r="B4151" s="26" t="s">
        <v>13</v>
      </c>
      <c r="C4151">
        <v>15</v>
      </c>
    </row>
    <row r="4152" spans="1:3" x14ac:dyDescent="0.25">
      <c r="A4152" s="26" t="s">
        <v>138</v>
      </c>
      <c r="B4152" s="26" t="s">
        <v>14</v>
      </c>
      <c r="C4152">
        <v>12</v>
      </c>
    </row>
    <row r="4153" spans="1:3" x14ac:dyDescent="0.25">
      <c r="A4153" s="26" t="s">
        <v>138</v>
      </c>
      <c r="B4153" s="26" t="s">
        <v>15</v>
      </c>
      <c r="C4153">
        <v>9</v>
      </c>
    </row>
    <row r="4154" spans="1:3" x14ac:dyDescent="0.25">
      <c r="A4154" s="26" t="s">
        <v>138</v>
      </c>
      <c r="B4154" s="26" t="s">
        <v>16</v>
      </c>
      <c r="C4154">
        <v>14</v>
      </c>
    </row>
    <row r="4155" spans="1:3" x14ac:dyDescent="0.25">
      <c r="A4155" s="26" t="s">
        <v>138</v>
      </c>
      <c r="B4155" s="26" t="s">
        <v>17</v>
      </c>
      <c r="C4155">
        <v>15</v>
      </c>
    </row>
    <row r="4156" spans="1:3" x14ac:dyDescent="0.25">
      <c r="A4156" s="26" t="s">
        <v>138</v>
      </c>
      <c r="B4156" s="26" t="s">
        <v>18</v>
      </c>
      <c r="C4156">
        <v>13</v>
      </c>
    </row>
    <row r="4157" spans="1:3" x14ac:dyDescent="0.25">
      <c r="A4157" s="26" t="s">
        <v>138</v>
      </c>
      <c r="B4157" s="26" t="s">
        <v>19</v>
      </c>
      <c r="C4157">
        <v>15</v>
      </c>
    </row>
    <row r="4158" spans="1:3" x14ac:dyDescent="0.25">
      <c r="A4158" s="26" t="s">
        <v>138</v>
      </c>
      <c r="B4158" s="26" t="s">
        <v>20</v>
      </c>
      <c r="C4158">
        <v>18</v>
      </c>
    </row>
    <row r="4159" spans="1:3" x14ac:dyDescent="0.25">
      <c r="A4159" s="26" t="s">
        <v>138</v>
      </c>
      <c r="B4159" s="26" t="s">
        <v>21</v>
      </c>
      <c r="C4159">
        <v>19</v>
      </c>
    </row>
    <row r="4160" spans="1:3" x14ac:dyDescent="0.25">
      <c r="A4160" s="26" t="s">
        <v>138</v>
      </c>
      <c r="B4160" s="26" t="s">
        <v>22</v>
      </c>
      <c r="C4160">
        <v>12</v>
      </c>
    </row>
    <row r="4161" spans="1:3" x14ac:dyDescent="0.25">
      <c r="A4161" s="26" t="s">
        <v>138</v>
      </c>
      <c r="B4161" s="26" t="s">
        <v>23</v>
      </c>
      <c r="C4161">
        <v>21</v>
      </c>
    </row>
    <row r="4162" spans="1:3" x14ac:dyDescent="0.25">
      <c r="A4162" s="26" t="s">
        <v>138</v>
      </c>
      <c r="B4162" s="26" t="s">
        <v>24</v>
      </c>
      <c r="C4162">
        <v>11</v>
      </c>
    </row>
    <row r="4163" spans="1:3" x14ac:dyDescent="0.25">
      <c r="A4163" s="26" t="s">
        <v>138</v>
      </c>
      <c r="B4163" s="26" t="s">
        <v>25</v>
      </c>
      <c r="C4163">
        <v>10</v>
      </c>
    </row>
    <row r="4164" spans="1:3" x14ac:dyDescent="0.25">
      <c r="A4164" s="26" t="s">
        <v>138</v>
      </c>
      <c r="B4164" s="26" t="s">
        <v>26</v>
      </c>
      <c r="C4164">
        <v>22</v>
      </c>
    </row>
    <row r="4165" spans="1:3" x14ac:dyDescent="0.25">
      <c r="A4165" s="26" t="s">
        <v>138</v>
      </c>
      <c r="B4165" s="26" t="s">
        <v>27</v>
      </c>
      <c r="C4165">
        <v>17</v>
      </c>
    </row>
    <row r="4166" spans="1:3" x14ac:dyDescent="0.25">
      <c r="A4166" s="26" t="s">
        <v>138</v>
      </c>
      <c r="B4166" s="26" t="s">
        <v>28</v>
      </c>
      <c r="C4166">
        <v>15</v>
      </c>
    </row>
    <row r="4167" spans="1:3" x14ac:dyDescent="0.25">
      <c r="A4167" s="26" t="s">
        <v>138</v>
      </c>
      <c r="B4167" s="26" t="s">
        <v>29</v>
      </c>
      <c r="C4167">
        <v>30</v>
      </c>
    </row>
    <row r="4168" spans="1:3" x14ac:dyDescent="0.25">
      <c r="A4168" s="26" t="s">
        <v>138</v>
      </c>
      <c r="B4168" s="26" t="s">
        <v>30</v>
      </c>
      <c r="C4168">
        <v>9</v>
      </c>
    </row>
    <row r="4169" spans="1:3" x14ac:dyDescent="0.25">
      <c r="A4169" s="26" t="s">
        <v>138</v>
      </c>
      <c r="B4169" s="26" t="s">
        <v>31</v>
      </c>
      <c r="C4169">
        <v>8</v>
      </c>
    </row>
    <row r="4170" spans="1:3" x14ac:dyDescent="0.25">
      <c r="A4170" s="26" t="s">
        <v>138</v>
      </c>
      <c r="B4170" s="26" t="s">
        <v>32</v>
      </c>
      <c r="C4170">
        <v>14</v>
      </c>
    </row>
    <row r="4171" spans="1:3" x14ac:dyDescent="0.25">
      <c r="A4171" s="26" t="s">
        <v>138</v>
      </c>
      <c r="B4171" s="26" t="s">
        <v>33</v>
      </c>
      <c r="C4171">
        <v>13</v>
      </c>
    </row>
    <row r="4172" spans="1:3" x14ac:dyDescent="0.25">
      <c r="A4172" s="26" t="s">
        <v>138</v>
      </c>
      <c r="B4172" s="26" t="s">
        <v>34</v>
      </c>
      <c r="C4172">
        <v>24</v>
      </c>
    </row>
    <row r="4173" spans="1:3" x14ac:dyDescent="0.25">
      <c r="A4173" s="26" t="s">
        <v>138</v>
      </c>
      <c r="B4173" s="26" t="s">
        <v>35</v>
      </c>
      <c r="C4173">
        <v>23</v>
      </c>
    </row>
    <row r="4174" spans="1:3" x14ac:dyDescent="0.25">
      <c r="A4174" s="26" t="s">
        <v>138</v>
      </c>
      <c r="B4174" s="26" t="s">
        <v>36</v>
      </c>
      <c r="C4174">
        <v>14</v>
      </c>
    </row>
    <row r="4175" spans="1:3" x14ac:dyDescent="0.25">
      <c r="A4175" s="26" t="s">
        <v>138</v>
      </c>
      <c r="B4175" s="26" t="s">
        <v>37</v>
      </c>
      <c r="C4175">
        <v>24</v>
      </c>
    </row>
    <row r="4176" spans="1:3" x14ac:dyDescent="0.25">
      <c r="A4176" s="26" t="s">
        <v>138</v>
      </c>
      <c r="B4176" s="26" t="s">
        <v>38</v>
      </c>
      <c r="C4176">
        <v>33</v>
      </c>
    </row>
    <row r="4177" spans="1:3" x14ac:dyDescent="0.25">
      <c r="A4177" s="26" t="s">
        <v>138</v>
      </c>
      <c r="B4177" s="26" t="s">
        <v>39</v>
      </c>
      <c r="C4177">
        <v>13</v>
      </c>
    </row>
    <row r="4178" spans="1:3" x14ac:dyDescent="0.25">
      <c r="A4178" s="26" t="s">
        <v>138</v>
      </c>
      <c r="B4178" s="26" t="s">
        <v>40</v>
      </c>
      <c r="C4178">
        <v>14</v>
      </c>
    </row>
    <row r="4179" spans="1:3" x14ac:dyDescent="0.25">
      <c r="A4179" s="26" t="s">
        <v>138</v>
      </c>
      <c r="B4179" s="26" t="s">
        <v>41</v>
      </c>
      <c r="C4179">
        <v>17</v>
      </c>
    </row>
    <row r="4180" spans="1:3" x14ac:dyDescent="0.25">
      <c r="A4180" s="26" t="s">
        <v>138</v>
      </c>
      <c r="B4180" s="26" t="s">
        <v>42</v>
      </c>
      <c r="C4180">
        <v>31</v>
      </c>
    </row>
    <row r="4181" spans="1:3" x14ac:dyDescent="0.25">
      <c r="A4181" s="26" t="s">
        <v>138</v>
      </c>
      <c r="B4181" s="26" t="s">
        <v>43</v>
      </c>
      <c r="C4181">
        <v>35</v>
      </c>
    </row>
    <row r="4182" spans="1:3" x14ac:dyDescent="0.25">
      <c r="A4182" s="26" t="s">
        <v>139</v>
      </c>
      <c r="B4182" s="26" t="s">
        <v>0</v>
      </c>
      <c r="C4182">
        <v>10</v>
      </c>
    </row>
    <row r="4183" spans="1:3" x14ac:dyDescent="0.25">
      <c r="A4183" s="26" t="s">
        <v>139</v>
      </c>
      <c r="B4183" s="26" t="s">
        <v>1</v>
      </c>
      <c r="C4183">
        <v>7</v>
      </c>
    </row>
    <row r="4184" spans="1:3" x14ac:dyDescent="0.25">
      <c r="A4184" s="26" t="s">
        <v>139</v>
      </c>
      <c r="B4184" s="26" t="s">
        <v>2</v>
      </c>
      <c r="C4184">
        <v>5</v>
      </c>
    </row>
    <row r="4185" spans="1:3" x14ac:dyDescent="0.25">
      <c r="A4185" s="26" t="s">
        <v>139</v>
      </c>
      <c r="B4185" s="26" t="s">
        <v>3</v>
      </c>
      <c r="C4185">
        <v>12</v>
      </c>
    </row>
    <row r="4186" spans="1:3" x14ac:dyDescent="0.25">
      <c r="A4186" s="26" t="s">
        <v>139</v>
      </c>
      <c r="B4186" s="26" t="s">
        <v>4</v>
      </c>
      <c r="C4186">
        <v>13</v>
      </c>
    </row>
    <row r="4187" spans="1:3" x14ac:dyDescent="0.25">
      <c r="A4187" s="26" t="s">
        <v>139</v>
      </c>
      <c r="B4187" s="26" t="s">
        <v>5</v>
      </c>
      <c r="C4187">
        <v>22</v>
      </c>
    </row>
    <row r="4188" spans="1:3" x14ac:dyDescent="0.25">
      <c r="A4188" s="26" t="s">
        <v>139</v>
      </c>
      <c r="B4188" s="26" t="s">
        <v>6</v>
      </c>
      <c r="C4188">
        <v>17</v>
      </c>
    </row>
    <row r="4189" spans="1:3" x14ac:dyDescent="0.25">
      <c r="A4189" s="26" t="s">
        <v>139</v>
      </c>
      <c r="B4189" s="26" t="s">
        <v>7</v>
      </c>
      <c r="C4189">
        <v>11</v>
      </c>
    </row>
    <row r="4190" spans="1:3" x14ac:dyDescent="0.25">
      <c r="A4190" s="26" t="s">
        <v>139</v>
      </c>
      <c r="B4190" s="26" t="s">
        <v>8</v>
      </c>
      <c r="C4190">
        <v>22</v>
      </c>
    </row>
    <row r="4191" spans="1:3" x14ac:dyDescent="0.25">
      <c r="A4191" s="26" t="s">
        <v>139</v>
      </c>
      <c r="B4191" s="26" t="s">
        <v>9</v>
      </c>
      <c r="C4191">
        <v>16</v>
      </c>
    </row>
    <row r="4192" spans="1:3" x14ac:dyDescent="0.25">
      <c r="A4192" s="26" t="s">
        <v>139</v>
      </c>
      <c r="B4192" s="26" t="s">
        <v>10</v>
      </c>
      <c r="C4192">
        <v>8</v>
      </c>
    </row>
    <row r="4193" spans="1:3" x14ac:dyDescent="0.25">
      <c r="A4193" s="26" t="s">
        <v>139</v>
      </c>
      <c r="B4193" s="26" t="s">
        <v>11</v>
      </c>
      <c r="C4193">
        <v>10</v>
      </c>
    </row>
    <row r="4194" spans="1:3" x14ac:dyDescent="0.25">
      <c r="A4194" s="26" t="s">
        <v>139</v>
      </c>
      <c r="B4194" s="26" t="s">
        <v>12</v>
      </c>
      <c r="C4194">
        <v>2</v>
      </c>
    </row>
    <row r="4195" spans="1:3" x14ac:dyDescent="0.25">
      <c r="A4195" s="26" t="s">
        <v>139</v>
      </c>
      <c r="B4195" s="26" t="s">
        <v>13</v>
      </c>
      <c r="C4195">
        <v>10</v>
      </c>
    </row>
    <row r="4196" spans="1:3" x14ac:dyDescent="0.25">
      <c r="A4196" s="26" t="s">
        <v>139</v>
      </c>
      <c r="B4196" s="26" t="s">
        <v>14</v>
      </c>
      <c r="C4196">
        <v>6</v>
      </c>
    </row>
    <row r="4197" spans="1:3" x14ac:dyDescent="0.25">
      <c r="A4197" s="26" t="s">
        <v>139</v>
      </c>
      <c r="B4197" s="26" t="s">
        <v>15</v>
      </c>
      <c r="C4197">
        <v>9</v>
      </c>
    </row>
    <row r="4198" spans="1:3" x14ac:dyDescent="0.25">
      <c r="A4198" s="26" t="s">
        <v>139</v>
      </c>
      <c r="B4198" s="26" t="s">
        <v>16</v>
      </c>
      <c r="C4198">
        <v>18</v>
      </c>
    </row>
    <row r="4199" spans="1:3" x14ac:dyDescent="0.25">
      <c r="A4199" s="26" t="s">
        <v>139</v>
      </c>
      <c r="B4199" s="26" t="s">
        <v>17</v>
      </c>
      <c r="C4199">
        <v>30</v>
      </c>
    </row>
    <row r="4200" spans="1:3" x14ac:dyDescent="0.25">
      <c r="A4200" s="26" t="s">
        <v>139</v>
      </c>
      <c r="B4200" s="26" t="s">
        <v>18</v>
      </c>
      <c r="C4200">
        <v>38</v>
      </c>
    </row>
    <row r="4201" spans="1:3" x14ac:dyDescent="0.25">
      <c r="A4201" s="26" t="s">
        <v>139</v>
      </c>
      <c r="B4201" s="26" t="s">
        <v>19</v>
      </c>
      <c r="C4201">
        <v>42</v>
      </c>
    </row>
    <row r="4202" spans="1:3" x14ac:dyDescent="0.25">
      <c r="A4202" s="26" t="s">
        <v>139</v>
      </c>
      <c r="B4202" s="26" t="s">
        <v>20</v>
      </c>
      <c r="C4202">
        <v>37</v>
      </c>
    </row>
    <row r="4203" spans="1:3" x14ac:dyDescent="0.25">
      <c r="A4203" s="26" t="s">
        <v>139</v>
      </c>
      <c r="B4203" s="26" t="s">
        <v>21</v>
      </c>
      <c r="C4203">
        <v>27</v>
      </c>
    </row>
    <row r="4204" spans="1:3" x14ac:dyDescent="0.25">
      <c r="A4204" s="26" t="s">
        <v>139</v>
      </c>
      <c r="B4204" s="26" t="s">
        <v>22</v>
      </c>
      <c r="C4204">
        <v>16</v>
      </c>
    </row>
    <row r="4205" spans="1:3" x14ac:dyDescent="0.25">
      <c r="A4205" s="26" t="s">
        <v>139</v>
      </c>
      <c r="B4205" s="26" t="s">
        <v>23</v>
      </c>
      <c r="C4205">
        <v>13</v>
      </c>
    </row>
    <row r="4206" spans="1:3" x14ac:dyDescent="0.25">
      <c r="A4206" s="26" t="s">
        <v>139</v>
      </c>
      <c r="B4206" s="26" t="s">
        <v>24</v>
      </c>
      <c r="C4206">
        <v>11</v>
      </c>
    </row>
    <row r="4207" spans="1:3" x14ac:dyDescent="0.25">
      <c r="A4207" s="26" t="s">
        <v>139</v>
      </c>
      <c r="B4207" s="26" t="s">
        <v>25</v>
      </c>
      <c r="C4207">
        <v>15</v>
      </c>
    </row>
    <row r="4208" spans="1:3" x14ac:dyDescent="0.25">
      <c r="A4208" s="26" t="s">
        <v>139</v>
      </c>
      <c r="B4208" s="26" t="s">
        <v>26</v>
      </c>
      <c r="C4208">
        <v>22</v>
      </c>
    </row>
    <row r="4209" spans="1:3" x14ac:dyDescent="0.25">
      <c r="A4209" s="26" t="s">
        <v>139</v>
      </c>
      <c r="B4209" s="26" t="s">
        <v>27</v>
      </c>
      <c r="C4209">
        <v>14</v>
      </c>
    </row>
    <row r="4210" spans="1:3" x14ac:dyDescent="0.25">
      <c r="A4210" s="26" t="s">
        <v>139</v>
      </c>
      <c r="B4210" s="26" t="s">
        <v>28</v>
      </c>
      <c r="C4210">
        <v>9</v>
      </c>
    </row>
    <row r="4211" spans="1:3" x14ac:dyDescent="0.25">
      <c r="A4211" s="26" t="s">
        <v>139</v>
      </c>
      <c r="B4211" s="26" t="s">
        <v>29</v>
      </c>
      <c r="C4211">
        <v>42</v>
      </c>
    </row>
    <row r="4212" spans="1:3" x14ac:dyDescent="0.25">
      <c r="A4212" s="26" t="s">
        <v>139</v>
      </c>
      <c r="B4212" s="26" t="s">
        <v>30</v>
      </c>
      <c r="C4212">
        <v>27</v>
      </c>
    </row>
    <row r="4213" spans="1:3" x14ac:dyDescent="0.25">
      <c r="A4213" s="26" t="s">
        <v>139</v>
      </c>
      <c r="B4213" s="26" t="s">
        <v>31</v>
      </c>
      <c r="C4213">
        <v>19</v>
      </c>
    </row>
    <row r="4214" spans="1:3" x14ac:dyDescent="0.25">
      <c r="A4214" s="26" t="s">
        <v>139</v>
      </c>
      <c r="B4214" s="26" t="s">
        <v>32</v>
      </c>
      <c r="C4214">
        <v>22</v>
      </c>
    </row>
    <row r="4215" spans="1:3" x14ac:dyDescent="0.25">
      <c r="A4215" s="26" t="s">
        <v>139</v>
      </c>
      <c r="B4215" s="26" t="s">
        <v>33</v>
      </c>
      <c r="C4215">
        <v>13</v>
      </c>
    </row>
    <row r="4216" spans="1:3" x14ac:dyDescent="0.25">
      <c r="A4216" s="26" t="s">
        <v>139</v>
      </c>
      <c r="B4216" s="26" t="s">
        <v>34</v>
      </c>
      <c r="C4216">
        <v>18</v>
      </c>
    </row>
    <row r="4217" spans="1:3" x14ac:dyDescent="0.25">
      <c r="A4217" s="26" t="s">
        <v>139</v>
      </c>
      <c r="B4217" s="26" t="s">
        <v>35</v>
      </c>
      <c r="C4217">
        <v>12</v>
      </c>
    </row>
    <row r="4218" spans="1:3" x14ac:dyDescent="0.25">
      <c r="A4218" s="26" t="s">
        <v>139</v>
      </c>
      <c r="B4218" s="26" t="s">
        <v>36</v>
      </c>
      <c r="C4218">
        <v>12</v>
      </c>
    </row>
    <row r="4219" spans="1:3" x14ac:dyDescent="0.25">
      <c r="A4219" s="26" t="s">
        <v>139</v>
      </c>
      <c r="B4219" s="26" t="s">
        <v>37</v>
      </c>
      <c r="C4219">
        <v>8</v>
      </c>
    </row>
    <row r="4220" spans="1:3" x14ac:dyDescent="0.25">
      <c r="A4220" s="26" t="s">
        <v>139</v>
      </c>
      <c r="B4220" s="26" t="s">
        <v>38</v>
      </c>
      <c r="C4220">
        <v>15</v>
      </c>
    </row>
    <row r="4221" spans="1:3" x14ac:dyDescent="0.25">
      <c r="A4221" s="26" t="s">
        <v>139</v>
      </c>
      <c r="B4221" s="26" t="s">
        <v>39</v>
      </c>
      <c r="C4221">
        <v>6</v>
      </c>
    </row>
    <row r="4222" spans="1:3" x14ac:dyDescent="0.25">
      <c r="A4222" s="26" t="s">
        <v>139</v>
      </c>
      <c r="B4222" s="26" t="s">
        <v>40</v>
      </c>
      <c r="C4222">
        <v>13</v>
      </c>
    </row>
    <row r="4223" spans="1:3" x14ac:dyDescent="0.25">
      <c r="A4223" s="26" t="s">
        <v>139</v>
      </c>
      <c r="B4223" s="26" t="s">
        <v>41</v>
      </c>
      <c r="C4223">
        <v>16</v>
      </c>
    </row>
    <row r="4224" spans="1:3" x14ac:dyDescent="0.25">
      <c r="A4224" s="26" t="s">
        <v>139</v>
      </c>
      <c r="B4224" s="26" t="s">
        <v>42</v>
      </c>
      <c r="C4224">
        <v>22</v>
      </c>
    </row>
    <row r="4225" spans="1:3" x14ac:dyDescent="0.25">
      <c r="A4225" s="26" t="s">
        <v>139</v>
      </c>
      <c r="B4225" s="26" t="s">
        <v>43</v>
      </c>
      <c r="C4225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98"/>
  <sheetViews>
    <sheetView workbookViewId="0">
      <pane xSplit="1" ySplit="1" topLeftCell="AI2" activePane="bottomRight" state="frozen"/>
      <selection pane="topRight" activeCell="B1" sqref="B1"/>
      <selection pane="bottomLeft" activeCell="A3" sqref="A3"/>
      <selection pane="bottomRight" sqref="A1:AT97"/>
    </sheetView>
  </sheetViews>
  <sheetFormatPr defaultRowHeight="13.2" x14ac:dyDescent="0.25"/>
  <cols>
    <col min="1" max="1" width="31.5546875" customWidth="1"/>
    <col min="2" max="8" width="20.88671875" customWidth="1"/>
    <col min="9" max="9" width="14.77734375" customWidth="1"/>
    <col min="10" max="10" width="20.6640625" customWidth="1"/>
    <col min="11" max="46" width="20.88671875" customWidth="1"/>
    <col min="47" max="47" width="4.6640625" customWidth="1"/>
  </cols>
  <sheetData>
    <row r="1" spans="1:46" s="1" customFormat="1" ht="22.95" customHeight="1" x14ac:dyDescent="0.3">
      <c r="A1" s="14" t="s">
        <v>140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141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6" t="s">
        <v>43</v>
      </c>
    </row>
    <row r="2" spans="1:46" s="1" customFormat="1" ht="37.950000000000003" customHeight="1" x14ac:dyDescent="0.2">
      <c r="A2" s="7" t="s">
        <v>44</v>
      </c>
      <c r="B2" s="2">
        <v>57334</v>
      </c>
      <c r="C2" s="2">
        <v>74259</v>
      </c>
      <c r="D2" s="2">
        <v>72955</v>
      </c>
      <c r="E2" s="2">
        <v>76036</v>
      </c>
      <c r="F2" s="2">
        <v>65352</v>
      </c>
      <c r="G2" s="2">
        <v>72996</v>
      </c>
      <c r="H2" s="2">
        <v>66039</v>
      </c>
      <c r="I2" s="2">
        <v>75796</v>
      </c>
      <c r="J2" s="2"/>
      <c r="K2" s="2">
        <v>80880</v>
      </c>
      <c r="L2" s="2">
        <v>87868</v>
      </c>
      <c r="M2" s="2">
        <v>88952</v>
      </c>
      <c r="N2" s="2">
        <v>105001</v>
      </c>
      <c r="O2" s="2">
        <v>67566</v>
      </c>
      <c r="P2" s="2">
        <v>89888</v>
      </c>
      <c r="Q2" s="2">
        <v>100784</v>
      </c>
      <c r="R2" s="2">
        <v>54994</v>
      </c>
      <c r="S2" s="2">
        <v>79975</v>
      </c>
      <c r="T2" s="2">
        <v>112686</v>
      </c>
      <c r="U2" s="2">
        <v>145134</v>
      </c>
      <c r="V2" s="2">
        <v>158615</v>
      </c>
      <c r="W2" s="2">
        <v>177791</v>
      </c>
      <c r="X2" s="2">
        <v>187836</v>
      </c>
      <c r="Y2" s="2">
        <v>155294</v>
      </c>
      <c r="Z2" s="2">
        <v>168010</v>
      </c>
      <c r="AA2" s="2">
        <v>91382</v>
      </c>
      <c r="AB2" s="2">
        <v>135131</v>
      </c>
      <c r="AC2" s="2">
        <v>159602</v>
      </c>
      <c r="AD2" s="2">
        <v>177946</v>
      </c>
      <c r="AE2" s="2">
        <v>144413</v>
      </c>
      <c r="AF2" s="2">
        <v>214771</v>
      </c>
      <c r="AG2" s="2">
        <v>109218</v>
      </c>
      <c r="AH2" s="2">
        <v>127118</v>
      </c>
      <c r="AI2" s="2">
        <v>151108</v>
      </c>
      <c r="AJ2" s="2">
        <v>161036</v>
      </c>
      <c r="AK2" s="2">
        <v>181310</v>
      </c>
      <c r="AL2" s="2">
        <v>227947</v>
      </c>
      <c r="AM2" s="2">
        <v>133065</v>
      </c>
      <c r="AN2" s="2">
        <v>187968</v>
      </c>
      <c r="AO2" s="2">
        <v>229430</v>
      </c>
      <c r="AP2" s="2">
        <v>89713</v>
      </c>
      <c r="AQ2" s="2">
        <v>86874</v>
      </c>
      <c r="AR2" s="2">
        <v>133524</v>
      </c>
      <c r="AS2" s="2">
        <v>157811</v>
      </c>
      <c r="AT2" s="10">
        <v>184270</v>
      </c>
    </row>
    <row r="3" spans="1:46" s="1" customFormat="1" ht="37.950000000000003" customHeight="1" x14ac:dyDescent="0.2">
      <c r="A3" s="8" t="s">
        <v>45</v>
      </c>
      <c r="B3" s="3">
        <v>22733</v>
      </c>
      <c r="C3" s="3">
        <v>29864</v>
      </c>
      <c r="D3" s="3">
        <v>29070</v>
      </c>
      <c r="E3" s="3">
        <v>30231</v>
      </c>
      <c r="F3" s="3">
        <v>25905</v>
      </c>
      <c r="G3" s="3">
        <v>28003</v>
      </c>
      <c r="H3" s="3">
        <v>25465</v>
      </c>
      <c r="I3" s="3">
        <v>28602</v>
      </c>
      <c r="J3" s="3"/>
      <c r="K3" s="3">
        <v>30399</v>
      </c>
      <c r="L3" s="3">
        <v>34706</v>
      </c>
      <c r="M3" s="3">
        <v>34703</v>
      </c>
      <c r="N3" s="3">
        <v>41296</v>
      </c>
      <c r="O3" s="3">
        <v>27243</v>
      </c>
      <c r="P3" s="3">
        <v>35733</v>
      </c>
      <c r="Q3" s="3">
        <v>40625</v>
      </c>
      <c r="R3" s="3">
        <v>18572</v>
      </c>
      <c r="S3" s="3">
        <v>26399</v>
      </c>
      <c r="T3" s="3">
        <v>37532</v>
      </c>
      <c r="U3" s="3">
        <v>52477</v>
      </c>
      <c r="V3" s="3">
        <v>57501</v>
      </c>
      <c r="W3" s="3">
        <v>64920</v>
      </c>
      <c r="X3" s="3">
        <v>69468</v>
      </c>
      <c r="Y3" s="3">
        <v>60978</v>
      </c>
      <c r="Z3" s="3">
        <v>64354</v>
      </c>
      <c r="AA3" s="3">
        <v>36806</v>
      </c>
      <c r="AB3" s="3">
        <v>55493</v>
      </c>
      <c r="AC3" s="3">
        <v>63038</v>
      </c>
      <c r="AD3" s="3">
        <v>71896</v>
      </c>
      <c r="AE3" s="3">
        <v>55632</v>
      </c>
      <c r="AF3" s="3">
        <v>80916</v>
      </c>
      <c r="AG3" s="3">
        <v>40499</v>
      </c>
      <c r="AH3" s="3">
        <v>48106</v>
      </c>
      <c r="AI3" s="3">
        <v>57704</v>
      </c>
      <c r="AJ3" s="3">
        <v>61647</v>
      </c>
      <c r="AK3" s="3">
        <v>68348</v>
      </c>
      <c r="AL3" s="3">
        <v>85153</v>
      </c>
      <c r="AM3" s="3">
        <v>50067</v>
      </c>
      <c r="AN3" s="3">
        <v>70887</v>
      </c>
      <c r="AO3" s="3">
        <v>69326</v>
      </c>
      <c r="AP3" s="3">
        <v>30501</v>
      </c>
      <c r="AQ3" s="3">
        <v>38031</v>
      </c>
      <c r="AR3" s="3">
        <v>55608</v>
      </c>
      <c r="AS3" s="3">
        <v>61730</v>
      </c>
      <c r="AT3" s="11">
        <v>69347</v>
      </c>
    </row>
    <row r="4" spans="1:46" s="1" customFormat="1" ht="23.4" customHeight="1" x14ac:dyDescent="0.2">
      <c r="A4" s="9" t="s">
        <v>46</v>
      </c>
      <c r="B4" s="4">
        <v>289</v>
      </c>
      <c r="C4" s="4">
        <v>338</v>
      </c>
      <c r="D4" s="4">
        <v>350</v>
      </c>
      <c r="E4" s="4">
        <v>340</v>
      </c>
      <c r="F4" s="4">
        <v>280</v>
      </c>
      <c r="G4" s="4">
        <v>358</v>
      </c>
      <c r="H4" s="4">
        <v>336</v>
      </c>
      <c r="I4" s="4">
        <v>351</v>
      </c>
      <c r="J4" s="4"/>
      <c r="K4" s="4">
        <v>356</v>
      </c>
      <c r="L4" s="4">
        <v>433</v>
      </c>
      <c r="M4" s="4">
        <v>437</v>
      </c>
      <c r="N4" s="4">
        <v>464</v>
      </c>
      <c r="O4" s="4">
        <v>305</v>
      </c>
      <c r="P4" s="4">
        <v>415</v>
      </c>
      <c r="Q4" s="4">
        <v>438</v>
      </c>
      <c r="R4" s="4">
        <v>275</v>
      </c>
      <c r="S4" s="4">
        <v>508</v>
      </c>
      <c r="T4" s="4">
        <v>700</v>
      </c>
      <c r="U4" s="4">
        <v>830</v>
      </c>
      <c r="V4" s="4">
        <v>1022</v>
      </c>
      <c r="W4" s="4">
        <v>1106</v>
      </c>
      <c r="X4" s="4">
        <v>1029</v>
      </c>
      <c r="Y4" s="4">
        <v>969</v>
      </c>
      <c r="Z4" s="4">
        <v>982</v>
      </c>
      <c r="AA4" s="4">
        <v>515</v>
      </c>
      <c r="AB4" s="4">
        <v>784</v>
      </c>
      <c r="AC4" s="4">
        <v>680</v>
      </c>
      <c r="AD4" s="4">
        <v>858</v>
      </c>
      <c r="AE4" s="4">
        <v>838</v>
      </c>
      <c r="AF4" s="4">
        <v>1176</v>
      </c>
      <c r="AG4" s="4">
        <v>599</v>
      </c>
      <c r="AH4" s="4">
        <v>848</v>
      </c>
      <c r="AI4" s="4">
        <v>795</v>
      </c>
      <c r="AJ4" s="4">
        <v>897</v>
      </c>
      <c r="AK4" s="4">
        <v>1036</v>
      </c>
      <c r="AL4" s="4">
        <v>1271</v>
      </c>
      <c r="AM4" s="4">
        <v>840</v>
      </c>
      <c r="AN4" s="4">
        <v>1193</v>
      </c>
      <c r="AO4" s="4">
        <v>1553</v>
      </c>
      <c r="AP4" s="4">
        <v>367</v>
      </c>
      <c r="AQ4" s="4">
        <v>658</v>
      </c>
      <c r="AR4" s="4">
        <v>859</v>
      </c>
      <c r="AS4" s="4">
        <v>1101</v>
      </c>
      <c r="AT4" s="12">
        <v>1182</v>
      </c>
    </row>
    <row r="5" spans="1:46" s="1" customFormat="1" ht="23.4" customHeight="1" x14ac:dyDescent="0.2">
      <c r="A5" s="9" t="s">
        <v>47</v>
      </c>
      <c r="B5" s="5">
        <v>412</v>
      </c>
      <c r="C5" s="5">
        <v>480</v>
      </c>
      <c r="D5" s="5">
        <v>378</v>
      </c>
      <c r="E5" s="5">
        <v>368</v>
      </c>
      <c r="F5" s="5">
        <v>386</v>
      </c>
      <c r="G5" s="5">
        <v>454</v>
      </c>
      <c r="H5" s="5">
        <v>389</v>
      </c>
      <c r="I5" s="5">
        <v>411</v>
      </c>
      <c r="J5" s="5"/>
      <c r="K5" s="5">
        <v>512</v>
      </c>
      <c r="L5" s="5">
        <v>685</v>
      </c>
      <c r="M5" s="5">
        <v>463</v>
      </c>
      <c r="N5" s="5">
        <v>717</v>
      </c>
      <c r="O5" s="5">
        <v>355</v>
      </c>
      <c r="P5" s="5">
        <v>451</v>
      </c>
      <c r="Q5" s="5">
        <v>575</v>
      </c>
      <c r="R5" s="5">
        <v>286</v>
      </c>
      <c r="S5" s="5">
        <v>477</v>
      </c>
      <c r="T5" s="5">
        <v>742</v>
      </c>
      <c r="U5" s="5">
        <v>934</v>
      </c>
      <c r="V5" s="5">
        <v>1146</v>
      </c>
      <c r="W5" s="5">
        <v>1300</v>
      </c>
      <c r="X5" s="5">
        <v>1131</v>
      </c>
      <c r="Y5" s="5">
        <v>860</v>
      </c>
      <c r="Z5" s="5">
        <v>914</v>
      </c>
      <c r="AA5" s="5">
        <v>531</v>
      </c>
      <c r="AB5" s="5">
        <v>612</v>
      </c>
      <c r="AC5" s="5">
        <v>918</v>
      </c>
      <c r="AD5" s="5">
        <v>1180</v>
      </c>
      <c r="AE5" s="5">
        <v>714</v>
      </c>
      <c r="AF5" s="5">
        <v>1258</v>
      </c>
      <c r="AG5" s="5">
        <v>571</v>
      </c>
      <c r="AH5" s="5">
        <v>687</v>
      </c>
      <c r="AI5" s="5">
        <v>883</v>
      </c>
      <c r="AJ5" s="5">
        <v>988</v>
      </c>
      <c r="AK5" s="5">
        <v>848</v>
      </c>
      <c r="AL5" s="5">
        <v>1127</v>
      </c>
      <c r="AM5" s="5">
        <v>611</v>
      </c>
      <c r="AN5" s="5">
        <v>943</v>
      </c>
      <c r="AO5" s="5">
        <v>829</v>
      </c>
      <c r="AP5" s="5">
        <v>317</v>
      </c>
      <c r="AQ5" s="5">
        <v>490</v>
      </c>
      <c r="AR5" s="5">
        <v>752</v>
      </c>
      <c r="AS5" s="5">
        <v>995</v>
      </c>
      <c r="AT5" s="13">
        <v>985</v>
      </c>
    </row>
    <row r="6" spans="1:46" s="1" customFormat="1" ht="23.4" customHeight="1" x14ac:dyDescent="0.2">
      <c r="A6" s="9" t="s">
        <v>48</v>
      </c>
      <c r="B6" s="4">
        <v>367</v>
      </c>
      <c r="C6" s="4">
        <v>466</v>
      </c>
      <c r="D6" s="4">
        <v>493</v>
      </c>
      <c r="E6" s="4">
        <v>394</v>
      </c>
      <c r="F6" s="4">
        <v>401</v>
      </c>
      <c r="G6" s="4">
        <v>481</v>
      </c>
      <c r="H6" s="4">
        <v>357</v>
      </c>
      <c r="I6" s="4">
        <v>495</v>
      </c>
      <c r="J6" s="4"/>
      <c r="K6" s="4">
        <v>636</v>
      </c>
      <c r="L6" s="4">
        <v>568</v>
      </c>
      <c r="M6" s="4">
        <v>569</v>
      </c>
      <c r="N6" s="4">
        <v>642</v>
      </c>
      <c r="O6" s="4">
        <v>428</v>
      </c>
      <c r="P6" s="4">
        <v>510</v>
      </c>
      <c r="Q6" s="4">
        <v>670</v>
      </c>
      <c r="R6" s="4">
        <v>334</v>
      </c>
      <c r="S6" s="4">
        <v>539</v>
      </c>
      <c r="T6" s="4">
        <v>702</v>
      </c>
      <c r="U6" s="4">
        <v>981</v>
      </c>
      <c r="V6" s="4">
        <v>1205</v>
      </c>
      <c r="W6" s="4">
        <v>1130</v>
      </c>
      <c r="X6" s="4">
        <v>1189</v>
      </c>
      <c r="Y6" s="4">
        <v>935</v>
      </c>
      <c r="Z6" s="4">
        <v>1008</v>
      </c>
      <c r="AA6" s="4">
        <v>501</v>
      </c>
      <c r="AB6" s="4">
        <v>833</v>
      </c>
      <c r="AC6" s="4">
        <v>828</v>
      </c>
      <c r="AD6" s="4">
        <v>1235</v>
      </c>
      <c r="AE6" s="4">
        <v>905</v>
      </c>
      <c r="AF6" s="4">
        <v>1199</v>
      </c>
      <c r="AG6" s="4">
        <v>752</v>
      </c>
      <c r="AH6" s="4">
        <v>808</v>
      </c>
      <c r="AI6" s="4">
        <v>836</v>
      </c>
      <c r="AJ6" s="4">
        <v>1061</v>
      </c>
      <c r="AK6" s="4">
        <v>969</v>
      </c>
      <c r="AL6" s="4">
        <v>1482</v>
      </c>
      <c r="AM6" s="4">
        <v>635</v>
      </c>
      <c r="AN6" s="4">
        <v>1012</v>
      </c>
      <c r="AO6" s="4">
        <v>1369</v>
      </c>
      <c r="AP6" s="4">
        <v>512</v>
      </c>
      <c r="AQ6" s="4">
        <v>669</v>
      </c>
      <c r="AR6" s="4">
        <v>844</v>
      </c>
      <c r="AS6" s="4">
        <v>1054</v>
      </c>
      <c r="AT6" s="12">
        <v>1367</v>
      </c>
    </row>
    <row r="7" spans="1:46" s="1" customFormat="1" ht="23.4" customHeight="1" x14ac:dyDescent="0.2">
      <c r="A7" s="9" t="s">
        <v>49</v>
      </c>
      <c r="B7" s="5">
        <v>846</v>
      </c>
      <c r="C7" s="5">
        <v>1067</v>
      </c>
      <c r="D7" s="5">
        <v>872</v>
      </c>
      <c r="E7" s="5">
        <v>1098</v>
      </c>
      <c r="F7" s="5">
        <v>809</v>
      </c>
      <c r="G7" s="5">
        <v>936</v>
      </c>
      <c r="H7" s="5">
        <v>655</v>
      </c>
      <c r="I7" s="5">
        <v>965</v>
      </c>
      <c r="J7" s="5"/>
      <c r="K7" s="5">
        <v>866</v>
      </c>
      <c r="L7" s="5">
        <v>1156</v>
      </c>
      <c r="M7" s="5">
        <v>1143</v>
      </c>
      <c r="N7" s="5">
        <v>1257</v>
      </c>
      <c r="O7" s="5">
        <v>870</v>
      </c>
      <c r="P7" s="5">
        <v>959</v>
      </c>
      <c r="Q7" s="5">
        <v>1176</v>
      </c>
      <c r="R7" s="5">
        <v>702</v>
      </c>
      <c r="S7" s="5">
        <v>1090</v>
      </c>
      <c r="T7" s="5">
        <v>1497</v>
      </c>
      <c r="U7" s="5">
        <v>2144</v>
      </c>
      <c r="V7" s="5">
        <v>2157</v>
      </c>
      <c r="W7" s="5">
        <v>2320</v>
      </c>
      <c r="X7" s="5">
        <v>2469</v>
      </c>
      <c r="Y7" s="5">
        <v>1782</v>
      </c>
      <c r="Z7" s="5">
        <v>2079</v>
      </c>
      <c r="AA7" s="5">
        <v>1137</v>
      </c>
      <c r="AB7" s="5">
        <v>1670</v>
      </c>
      <c r="AC7" s="5">
        <v>1831</v>
      </c>
      <c r="AD7" s="5">
        <v>2210</v>
      </c>
      <c r="AE7" s="5">
        <v>1921</v>
      </c>
      <c r="AF7" s="5">
        <v>2915</v>
      </c>
      <c r="AG7" s="5">
        <v>1267</v>
      </c>
      <c r="AH7" s="5">
        <v>1629</v>
      </c>
      <c r="AI7" s="5">
        <v>1842</v>
      </c>
      <c r="AJ7" s="5">
        <v>2148</v>
      </c>
      <c r="AK7" s="5">
        <v>2103</v>
      </c>
      <c r="AL7" s="5">
        <v>3254</v>
      </c>
      <c r="AM7" s="5">
        <v>1810</v>
      </c>
      <c r="AN7" s="5">
        <v>2470</v>
      </c>
      <c r="AO7" s="5">
        <v>3879</v>
      </c>
      <c r="AP7" s="5">
        <v>1102</v>
      </c>
      <c r="AQ7" s="5">
        <v>781</v>
      </c>
      <c r="AR7" s="5">
        <v>1299</v>
      </c>
      <c r="AS7" s="5">
        <v>1596</v>
      </c>
      <c r="AT7" s="13">
        <v>1851</v>
      </c>
    </row>
    <row r="8" spans="1:46" s="1" customFormat="1" ht="23.4" customHeight="1" x14ac:dyDescent="0.2">
      <c r="A8" s="9" t="s">
        <v>50</v>
      </c>
      <c r="B8" s="4">
        <v>184</v>
      </c>
      <c r="C8" s="4">
        <v>210</v>
      </c>
      <c r="D8" s="4">
        <v>258</v>
      </c>
      <c r="E8" s="4">
        <v>267</v>
      </c>
      <c r="F8" s="4">
        <v>258</v>
      </c>
      <c r="G8" s="4">
        <v>236</v>
      </c>
      <c r="H8" s="4">
        <v>257</v>
      </c>
      <c r="I8" s="4">
        <v>237</v>
      </c>
      <c r="J8" s="4"/>
      <c r="K8" s="4">
        <v>285</v>
      </c>
      <c r="L8" s="4">
        <v>297</v>
      </c>
      <c r="M8" s="4">
        <v>283</v>
      </c>
      <c r="N8" s="4">
        <v>358</v>
      </c>
      <c r="O8" s="4">
        <v>179</v>
      </c>
      <c r="P8" s="4">
        <v>209</v>
      </c>
      <c r="Q8" s="4">
        <v>210</v>
      </c>
      <c r="R8" s="4">
        <v>172</v>
      </c>
      <c r="S8" s="4">
        <v>253</v>
      </c>
      <c r="T8" s="4">
        <v>293</v>
      </c>
      <c r="U8" s="4">
        <v>555</v>
      </c>
      <c r="V8" s="4">
        <v>578</v>
      </c>
      <c r="W8" s="4">
        <v>594</v>
      </c>
      <c r="X8" s="4">
        <v>623</v>
      </c>
      <c r="Y8" s="4">
        <v>549</v>
      </c>
      <c r="Z8" s="4">
        <v>662</v>
      </c>
      <c r="AA8" s="4">
        <v>297</v>
      </c>
      <c r="AB8" s="4">
        <v>386</v>
      </c>
      <c r="AC8" s="4">
        <v>460</v>
      </c>
      <c r="AD8" s="4">
        <v>588</v>
      </c>
      <c r="AE8" s="4">
        <v>538</v>
      </c>
      <c r="AF8" s="4">
        <v>694</v>
      </c>
      <c r="AG8" s="4">
        <v>352</v>
      </c>
      <c r="AH8" s="4">
        <v>433</v>
      </c>
      <c r="AI8" s="4">
        <v>510</v>
      </c>
      <c r="AJ8" s="4">
        <v>562</v>
      </c>
      <c r="AK8" s="4">
        <v>654</v>
      </c>
      <c r="AL8" s="4">
        <v>718</v>
      </c>
      <c r="AM8" s="4">
        <v>408</v>
      </c>
      <c r="AN8" s="4">
        <v>688</v>
      </c>
      <c r="AO8" s="4">
        <v>692</v>
      </c>
      <c r="AP8" s="4">
        <v>244</v>
      </c>
      <c r="AQ8" s="4">
        <v>315</v>
      </c>
      <c r="AR8" s="4">
        <v>481</v>
      </c>
      <c r="AS8" s="4">
        <v>570</v>
      </c>
      <c r="AT8" s="12">
        <v>876</v>
      </c>
    </row>
    <row r="9" spans="1:46" s="1" customFormat="1" ht="23.4" customHeight="1" x14ac:dyDescent="0.2">
      <c r="A9" s="9" t="s">
        <v>51</v>
      </c>
      <c r="B9" s="5">
        <v>465</v>
      </c>
      <c r="C9" s="5">
        <v>495</v>
      </c>
      <c r="D9" s="5">
        <v>582</v>
      </c>
      <c r="E9" s="5">
        <v>591</v>
      </c>
      <c r="F9" s="5">
        <v>520</v>
      </c>
      <c r="G9" s="5">
        <v>642</v>
      </c>
      <c r="H9" s="5">
        <v>435</v>
      </c>
      <c r="I9" s="5">
        <v>640</v>
      </c>
      <c r="J9" s="5"/>
      <c r="K9" s="5">
        <v>664</v>
      </c>
      <c r="L9" s="5">
        <v>697</v>
      </c>
      <c r="M9" s="5">
        <v>757</v>
      </c>
      <c r="N9" s="5">
        <v>801</v>
      </c>
      <c r="O9" s="5">
        <v>510</v>
      </c>
      <c r="P9" s="5">
        <v>739</v>
      </c>
      <c r="Q9" s="5">
        <v>789</v>
      </c>
      <c r="R9" s="5">
        <v>366</v>
      </c>
      <c r="S9" s="5">
        <v>554</v>
      </c>
      <c r="T9" s="5">
        <v>855</v>
      </c>
      <c r="U9" s="5">
        <v>973</v>
      </c>
      <c r="V9" s="5">
        <v>1006</v>
      </c>
      <c r="W9" s="5">
        <v>1141</v>
      </c>
      <c r="X9" s="5">
        <v>1156</v>
      </c>
      <c r="Y9" s="5">
        <v>946</v>
      </c>
      <c r="Z9" s="5">
        <v>1003</v>
      </c>
      <c r="AA9" s="5">
        <v>684</v>
      </c>
      <c r="AB9" s="5">
        <v>965</v>
      </c>
      <c r="AC9" s="5">
        <v>1039</v>
      </c>
      <c r="AD9" s="5">
        <v>1120</v>
      </c>
      <c r="AE9" s="5">
        <v>1047</v>
      </c>
      <c r="AF9" s="5">
        <v>1347</v>
      </c>
      <c r="AG9" s="5">
        <v>676</v>
      </c>
      <c r="AH9" s="5">
        <v>1173</v>
      </c>
      <c r="AI9" s="5">
        <v>1043</v>
      </c>
      <c r="AJ9" s="5">
        <v>964</v>
      </c>
      <c r="AK9" s="5">
        <v>1234</v>
      </c>
      <c r="AL9" s="5">
        <v>1690</v>
      </c>
      <c r="AM9" s="5">
        <v>623</v>
      </c>
      <c r="AN9" s="5">
        <v>1020</v>
      </c>
      <c r="AO9" s="5">
        <v>980</v>
      </c>
      <c r="AP9" s="5">
        <v>579</v>
      </c>
      <c r="AQ9" s="5">
        <v>530</v>
      </c>
      <c r="AR9" s="5">
        <v>864</v>
      </c>
      <c r="AS9" s="5">
        <v>968</v>
      </c>
      <c r="AT9" s="13">
        <v>1067</v>
      </c>
    </row>
    <row r="10" spans="1:46" s="1" customFormat="1" ht="23.4" customHeight="1" x14ac:dyDescent="0.2">
      <c r="A10" s="9" t="s">
        <v>52</v>
      </c>
      <c r="B10" s="4">
        <v>132</v>
      </c>
      <c r="C10" s="4">
        <v>171</v>
      </c>
      <c r="D10" s="4">
        <v>185</v>
      </c>
      <c r="E10" s="4">
        <v>149</v>
      </c>
      <c r="F10" s="4">
        <v>164</v>
      </c>
      <c r="G10" s="4">
        <v>156</v>
      </c>
      <c r="H10" s="4">
        <v>121</v>
      </c>
      <c r="I10" s="4">
        <v>197</v>
      </c>
      <c r="J10" s="4"/>
      <c r="K10" s="4">
        <v>174</v>
      </c>
      <c r="L10" s="4">
        <v>231</v>
      </c>
      <c r="M10" s="4">
        <v>214</v>
      </c>
      <c r="N10" s="4">
        <v>286</v>
      </c>
      <c r="O10" s="4">
        <v>169</v>
      </c>
      <c r="P10" s="4">
        <v>205</v>
      </c>
      <c r="Q10" s="4">
        <v>220</v>
      </c>
      <c r="R10" s="4">
        <v>164</v>
      </c>
      <c r="S10" s="4">
        <v>172</v>
      </c>
      <c r="T10" s="4">
        <v>356</v>
      </c>
      <c r="U10" s="4">
        <v>371</v>
      </c>
      <c r="V10" s="4">
        <v>379</v>
      </c>
      <c r="W10" s="4">
        <v>491</v>
      </c>
      <c r="X10" s="4">
        <v>438</v>
      </c>
      <c r="Y10" s="4">
        <v>384</v>
      </c>
      <c r="Z10" s="4">
        <v>381</v>
      </c>
      <c r="AA10" s="4">
        <v>226</v>
      </c>
      <c r="AB10" s="4">
        <v>244</v>
      </c>
      <c r="AC10" s="4">
        <v>345</v>
      </c>
      <c r="AD10" s="4">
        <v>467</v>
      </c>
      <c r="AE10" s="4">
        <v>316</v>
      </c>
      <c r="AF10" s="4">
        <v>433</v>
      </c>
      <c r="AG10" s="4">
        <v>275</v>
      </c>
      <c r="AH10" s="4">
        <v>308</v>
      </c>
      <c r="AI10" s="4">
        <v>362</v>
      </c>
      <c r="AJ10" s="4">
        <v>478</v>
      </c>
      <c r="AK10" s="4">
        <v>446</v>
      </c>
      <c r="AL10" s="4">
        <v>531</v>
      </c>
      <c r="AM10" s="4">
        <v>278</v>
      </c>
      <c r="AN10" s="4">
        <v>502</v>
      </c>
      <c r="AO10" s="4">
        <v>617</v>
      </c>
      <c r="AP10" s="4">
        <v>215</v>
      </c>
      <c r="AQ10" s="4">
        <v>255</v>
      </c>
      <c r="AR10" s="4">
        <v>314</v>
      </c>
      <c r="AS10" s="4">
        <v>341</v>
      </c>
      <c r="AT10" s="12">
        <v>414</v>
      </c>
    </row>
    <row r="11" spans="1:46" s="1" customFormat="1" ht="23.4" customHeight="1" x14ac:dyDescent="0.2">
      <c r="A11" s="9" t="s">
        <v>53</v>
      </c>
      <c r="B11" s="5">
        <v>340</v>
      </c>
      <c r="C11" s="5">
        <v>310</v>
      </c>
      <c r="D11" s="5">
        <v>266</v>
      </c>
      <c r="E11" s="5">
        <v>292</v>
      </c>
      <c r="F11" s="5">
        <v>303</v>
      </c>
      <c r="G11" s="5">
        <v>305</v>
      </c>
      <c r="H11" s="5">
        <v>257</v>
      </c>
      <c r="I11" s="5">
        <v>317</v>
      </c>
      <c r="J11" s="5"/>
      <c r="K11" s="5">
        <v>345</v>
      </c>
      <c r="L11" s="5">
        <v>402</v>
      </c>
      <c r="M11" s="5">
        <v>510</v>
      </c>
      <c r="N11" s="5">
        <v>415</v>
      </c>
      <c r="O11" s="5">
        <v>288</v>
      </c>
      <c r="P11" s="5">
        <v>409</v>
      </c>
      <c r="Q11" s="5">
        <v>463</v>
      </c>
      <c r="R11" s="5">
        <v>272</v>
      </c>
      <c r="S11" s="5">
        <v>294</v>
      </c>
      <c r="T11" s="5">
        <v>509</v>
      </c>
      <c r="U11" s="5">
        <v>588</v>
      </c>
      <c r="V11" s="5">
        <v>752</v>
      </c>
      <c r="W11" s="5">
        <v>781</v>
      </c>
      <c r="X11" s="5">
        <v>853</v>
      </c>
      <c r="Y11" s="5">
        <v>612</v>
      </c>
      <c r="Z11" s="5">
        <v>775</v>
      </c>
      <c r="AA11" s="5">
        <v>430</v>
      </c>
      <c r="AB11" s="5">
        <v>426</v>
      </c>
      <c r="AC11" s="5">
        <v>649</v>
      </c>
      <c r="AD11" s="5">
        <v>805</v>
      </c>
      <c r="AE11" s="5">
        <v>608</v>
      </c>
      <c r="AF11" s="5">
        <v>854</v>
      </c>
      <c r="AG11" s="5">
        <v>409</v>
      </c>
      <c r="AH11" s="5">
        <v>462</v>
      </c>
      <c r="AI11" s="5">
        <v>558</v>
      </c>
      <c r="AJ11" s="5">
        <v>751</v>
      </c>
      <c r="AK11" s="5">
        <v>938</v>
      </c>
      <c r="AL11" s="5">
        <v>912</v>
      </c>
      <c r="AM11" s="5">
        <v>624</v>
      </c>
      <c r="AN11" s="5">
        <v>801</v>
      </c>
      <c r="AO11" s="5">
        <v>956</v>
      </c>
      <c r="AP11" s="5">
        <v>456</v>
      </c>
      <c r="AQ11" s="5">
        <v>525</v>
      </c>
      <c r="AR11" s="5">
        <v>706</v>
      </c>
      <c r="AS11" s="5">
        <v>549</v>
      </c>
      <c r="AT11" s="13">
        <v>713</v>
      </c>
    </row>
    <row r="12" spans="1:46" s="1" customFormat="1" ht="23.4" customHeight="1" x14ac:dyDescent="0.2">
      <c r="A12" s="9" t="s">
        <v>54</v>
      </c>
      <c r="B12" s="4">
        <v>268</v>
      </c>
      <c r="C12" s="4">
        <v>389</v>
      </c>
      <c r="D12" s="4">
        <v>296</v>
      </c>
      <c r="E12" s="4">
        <v>372</v>
      </c>
      <c r="F12" s="4">
        <v>260</v>
      </c>
      <c r="G12" s="4">
        <v>364</v>
      </c>
      <c r="H12" s="4">
        <v>299</v>
      </c>
      <c r="I12" s="4">
        <v>303</v>
      </c>
      <c r="J12" s="4"/>
      <c r="K12" s="4">
        <v>360</v>
      </c>
      <c r="L12" s="4">
        <v>462</v>
      </c>
      <c r="M12" s="4">
        <v>380</v>
      </c>
      <c r="N12" s="4">
        <v>460</v>
      </c>
      <c r="O12" s="4">
        <v>302</v>
      </c>
      <c r="P12" s="4">
        <v>400</v>
      </c>
      <c r="Q12" s="4">
        <v>406</v>
      </c>
      <c r="R12" s="4">
        <v>231</v>
      </c>
      <c r="S12" s="4">
        <v>400</v>
      </c>
      <c r="T12" s="4">
        <v>600</v>
      </c>
      <c r="U12" s="4">
        <v>802</v>
      </c>
      <c r="V12" s="4">
        <v>824</v>
      </c>
      <c r="W12" s="4">
        <v>872</v>
      </c>
      <c r="X12" s="4">
        <v>936</v>
      </c>
      <c r="Y12" s="4">
        <v>774</v>
      </c>
      <c r="Z12" s="4">
        <v>896</v>
      </c>
      <c r="AA12" s="4">
        <v>357</v>
      </c>
      <c r="AB12" s="4">
        <v>631</v>
      </c>
      <c r="AC12" s="4">
        <v>772</v>
      </c>
      <c r="AD12" s="4">
        <v>847</v>
      </c>
      <c r="AE12" s="4">
        <v>632</v>
      </c>
      <c r="AF12" s="4">
        <v>1011</v>
      </c>
      <c r="AG12" s="4">
        <v>507</v>
      </c>
      <c r="AH12" s="4">
        <v>627</v>
      </c>
      <c r="AI12" s="4">
        <v>809</v>
      </c>
      <c r="AJ12" s="4">
        <v>687</v>
      </c>
      <c r="AK12" s="4">
        <v>771</v>
      </c>
      <c r="AL12" s="4">
        <v>907</v>
      </c>
      <c r="AM12" s="4">
        <v>482</v>
      </c>
      <c r="AN12" s="4">
        <v>726</v>
      </c>
      <c r="AO12" s="4">
        <v>865</v>
      </c>
      <c r="AP12" s="4">
        <v>374</v>
      </c>
      <c r="AQ12" s="4">
        <v>379</v>
      </c>
      <c r="AR12" s="4">
        <v>457</v>
      </c>
      <c r="AS12" s="4">
        <v>637</v>
      </c>
      <c r="AT12" s="12">
        <v>869</v>
      </c>
    </row>
    <row r="13" spans="1:46" s="1" customFormat="1" ht="23.4" customHeight="1" x14ac:dyDescent="0.2">
      <c r="A13" s="9" t="s">
        <v>55</v>
      </c>
      <c r="B13" s="5">
        <v>5676</v>
      </c>
      <c r="C13" s="5">
        <v>7831</v>
      </c>
      <c r="D13" s="5">
        <v>7557</v>
      </c>
      <c r="E13" s="5">
        <v>8305</v>
      </c>
      <c r="F13" s="5">
        <v>7078</v>
      </c>
      <c r="G13" s="5">
        <v>7208</v>
      </c>
      <c r="H13" s="5">
        <v>6591</v>
      </c>
      <c r="I13" s="5">
        <v>7683</v>
      </c>
      <c r="J13" s="5"/>
      <c r="K13" s="5">
        <v>8036</v>
      </c>
      <c r="L13" s="5">
        <v>8985</v>
      </c>
      <c r="M13" s="5">
        <v>9004</v>
      </c>
      <c r="N13" s="5">
        <v>10733</v>
      </c>
      <c r="O13" s="5">
        <v>7223</v>
      </c>
      <c r="P13" s="5">
        <v>9025</v>
      </c>
      <c r="Q13" s="5">
        <v>10484</v>
      </c>
      <c r="R13" s="5">
        <v>4449</v>
      </c>
      <c r="S13" s="5">
        <v>6317</v>
      </c>
      <c r="T13" s="5">
        <v>8803</v>
      </c>
      <c r="U13" s="5">
        <v>12597</v>
      </c>
      <c r="V13" s="5">
        <v>13537</v>
      </c>
      <c r="W13" s="5">
        <v>15279</v>
      </c>
      <c r="X13" s="5">
        <v>15681</v>
      </c>
      <c r="Y13" s="5">
        <v>14438</v>
      </c>
      <c r="Z13" s="5">
        <v>14875</v>
      </c>
      <c r="AA13" s="5">
        <v>9544</v>
      </c>
      <c r="AB13" s="5">
        <v>13786</v>
      </c>
      <c r="AC13" s="5">
        <v>15661</v>
      </c>
      <c r="AD13" s="5">
        <v>17236</v>
      </c>
      <c r="AE13" s="5">
        <v>13531</v>
      </c>
      <c r="AF13" s="5">
        <v>19373</v>
      </c>
      <c r="AG13" s="5">
        <v>9530</v>
      </c>
      <c r="AH13" s="5">
        <v>12387</v>
      </c>
      <c r="AI13" s="5">
        <v>14191</v>
      </c>
      <c r="AJ13" s="5">
        <v>14619</v>
      </c>
      <c r="AK13" s="5">
        <v>16487</v>
      </c>
      <c r="AL13" s="5">
        <v>20549</v>
      </c>
      <c r="AM13" s="5">
        <v>12820</v>
      </c>
      <c r="AN13" s="5">
        <v>18005</v>
      </c>
      <c r="AO13" s="5">
        <v>16225</v>
      </c>
      <c r="AP13" s="5">
        <v>8238</v>
      </c>
      <c r="AQ13" s="5">
        <v>11086</v>
      </c>
      <c r="AR13" s="5">
        <v>16164</v>
      </c>
      <c r="AS13" s="5">
        <v>16708</v>
      </c>
      <c r="AT13" s="13">
        <v>19064</v>
      </c>
    </row>
    <row r="14" spans="1:46" s="1" customFormat="1" ht="23.4" customHeight="1" x14ac:dyDescent="0.2">
      <c r="A14" s="9" t="s">
        <v>56</v>
      </c>
      <c r="B14" s="4">
        <v>282</v>
      </c>
      <c r="C14" s="4">
        <v>443</v>
      </c>
      <c r="D14" s="4">
        <v>304</v>
      </c>
      <c r="E14" s="4">
        <v>331</v>
      </c>
      <c r="F14" s="4">
        <v>232</v>
      </c>
      <c r="G14" s="4">
        <v>310</v>
      </c>
      <c r="H14" s="4">
        <v>274</v>
      </c>
      <c r="I14" s="4">
        <v>409</v>
      </c>
      <c r="J14" s="4"/>
      <c r="K14" s="4">
        <v>361</v>
      </c>
      <c r="L14" s="4">
        <v>435</v>
      </c>
      <c r="M14" s="4">
        <v>406</v>
      </c>
      <c r="N14" s="4">
        <v>445</v>
      </c>
      <c r="O14" s="4">
        <v>355</v>
      </c>
      <c r="P14" s="4">
        <v>326</v>
      </c>
      <c r="Q14" s="4">
        <v>475</v>
      </c>
      <c r="R14" s="4">
        <v>385</v>
      </c>
      <c r="S14" s="4">
        <v>492</v>
      </c>
      <c r="T14" s="4">
        <v>566</v>
      </c>
      <c r="U14" s="4">
        <v>681</v>
      </c>
      <c r="V14" s="4">
        <v>684</v>
      </c>
      <c r="W14" s="4">
        <v>841</v>
      </c>
      <c r="X14" s="4">
        <v>789</v>
      </c>
      <c r="Y14" s="4">
        <v>659</v>
      </c>
      <c r="Z14" s="4">
        <v>847</v>
      </c>
      <c r="AA14" s="4">
        <v>489</v>
      </c>
      <c r="AB14" s="4">
        <v>586</v>
      </c>
      <c r="AC14" s="4">
        <v>626</v>
      </c>
      <c r="AD14" s="4">
        <v>721</v>
      </c>
      <c r="AE14" s="4">
        <v>536</v>
      </c>
      <c r="AF14" s="4">
        <v>978</v>
      </c>
      <c r="AG14" s="4">
        <v>322</v>
      </c>
      <c r="AH14" s="4">
        <v>389</v>
      </c>
      <c r="AI14" s="4">
        <v>593</v>
      </c>
      <c r="AJ14" s="4">
        <v>495</v>
      </c>
      <c r="AK14" s="4">
        <v>690</v>
      </c>
      <c r="AL14" s="4">
        <v>761</v>
      </c>
      <c r="AM14" s="4">
        <v>418</v>
      </c>
      <c r="AN14" s="4">
        <v>792</v>
      </c>
      <c r="AO14" s="4">
        <v>881</v>
      </c>
      <c r="AP14" s="4">
        <v>290</v>
      </c>
      <c r="AQ14" s="4">
        <v>338</v>
      </c>
      <c r="AR14" s="4">
        <v>408</v>
      </c>
      <c r="AS14" s="4">
        <v>503</v>
      </c>
      <c r="AT14" s="12">
        <v>660</v>
      </c>
    </row>
    <row r="15" spans="1:46" s="1" customFormat="1" ht="23.4" customHeight="1" x14ac:dyDescent="0.2">
      <c r="A15" s="9" t="s">
        <v>57</v>
      </c>
      <c r="B15" s="5">
        <v>548</v>
      </c>
      <c r="C15" s="5">
        <v>788</v>
      </c>
      <c r="D15" s="5">
        <v>679</v>
      </c>
      <c r="E15" s="5">
        <v>737</v>
      </c>
      <c r="F15" s="5">
        <v>661</v>
      </c>
      <c r="G15" s="5">
        <v>642</v>
      </c>
      <c r="H15" s="5">
        <v>552</v>
      </c>
      <c r="I15" s="5">
        <v>674</v>
      </c>
      <c r="J15" s="5"/>
      <c r="K15" s="5">
        <v>731</v>
      </c>
      <c r="L15" s="5">
        <v>686</v>
      </c>
      <c r="M15" s="5">
        <v>762</v>
      </c>
      <c r="N15" s="5">
        <v>876</v>
      </c>
      <c r="O15" s="5">
        <v>545</v>
      </c>
      <c r="P15" s="5">
        <v>678</v>
      </c>
      <c r="Q15" s="5">
        <v>767</v>
      </c>
      <c r="R15" s="5">
        <v>572</v>
      </c>
      <c r="S15" s="5">
        <v>752</v>
      </c>
      <c r="T15" s="5">
        <v>956</v>
      </c>
      <c r="U15" s="5">
        <v>1340</v>
      </c>
      <c r="V15" s="5">
        <v>1448</v>
      </c>
      <c r="W15" s="5">
        <v>1405</v>
      </c>
      <c r="X15" s="5">
        <v>1619</v>
      </c>
      <c r="Y15" s="5">
        <v>1327</v>
      </c>
      <c r="Z15" s="5">
        <v>1592</v>
      </c>
      <c r="AA15" s="5">
        <v>693</v>
      </c>
      <c r="AB15" s="5">
        <v>1004</v>
      </c>
      <c r="AC15" s="5">
        <v>1066</v>
      </c>
      <c r="AD15" s="5">
        <v>1197</v>
      </c>
      <c r="AE15" s="5">
        <v>1035</v>
      </c>
      <c r="AF15" s="5">
        <v>1664</v>
      </c>
      <c r="AG15" s="5">
        <v>735</v>
      </c>
      <c r="AH15" s="5">
        <v>827</v>
      </c>
      <c r="AI15" s="5">
        <v>967</v>
      </c>
      <c r="AJ15" s="5">
        <v>1145</v>
      </c>
      <c r="AK15" s="5">
        <v>1116</v>
      </c>
      <c r="AL15" s="5">
        <v>1572</v>
      </c>
      <c r="AM15" s="5">
        <v>892</v>
      </c>
      <c r="AN15" s="5">
        <v>1238</v>
      </c>
      <c r="AO15" s="5">
        <v>1628</v>
      </c>
      <c r="AP15" s="5">
        <v>436</v>
      </c>
      <c r="AQ15" s="5">
        <v>495</v>
      </c>
      <c r="AR15" s="5">
        <v>565</v>
      </c>
      <c r="AS15" s="5">
        <v>821</v>
      </c>
      <c r="AT15" s="13">
        <v>1060</v>
      </c>
    </row>
    <row r="16" spans="1:46" s="1" customFormat="1" ht="23.4" customHeight="1" x14ac:dyDescent="0.2">
      <c r="A16" s="9" t="s">
        <v>58</v>
      </c>
      <c r="B16" s="4">
        <v>284</v>
      </c>
      <c r="C16" s="4">
        <v>332</v>
      </c>
      <c r="D16" s="4">
        <v>417</v>
      </c>
      <c r="E16" s="4">
        <v>382</v>
      </c>
      <c r="F16" s="4">
        <v>292</v>
      </c>
      <c r="G16" s="4">
        <v>250</v>
      </c>
      <c r="H16" s="4">
        <v>312</v>
      </c>
      <c r="I16" s="4">
        <v>341</v>
      </c>
      <c r="J16" s="4"/>
      <c r="K16" s="4">
        <v>401</v>
      </c>
      <c r="L16" s="4">
        <v>413</v>
      </c>
      <c r="M16" s="4">
        <v>393</v>
      </c>
      <c r="N16" s="4">
        <v>435</v>
      </c>
      <c r="O16" s="4">
        <v>349</v>
      </c>
      <c r="P16" s="4">
        <v>408</v>
      </c>
      <c r="Q16" s="4">
        <v>457</v>
      </c>
      <c r="R16" s="4">
        <v>264</v>
      </c>
      <c r="S16" s="4">
        <v>437</v>
      </c>
      <c r="T16" s="4">
        <v>484</v>
      </c>
      <c r="U16" s="4">
        <v>683</v>
      </c>
      <c r="V16" s="4">
        <v>860</v>
      </c>
      <c r="W16" s="4">
        <v>882</v>
      </c>
      <c r="X16" s="4">
        <v>773</v>
      </c>
      <c r="Y16" s="4">
        <v>784</v>
      </c>
      <c r="Z16" s="4">
        <v>744</v>
      </c>
      <c r="AA16" s="4">
        <v>401</v>
      </c>
      <c r="AB16" s="4">
        <v>576</v>
      </c>
      <c r="AC16" s="4">
        <v>677</v>
      </c>
      <c r="AD16" s="4">
        <v>797</v>
      </c>
      <c r="AE16" s="4">
        <v>662</v>
      </c>
      <c r="AF16" s="4">
        <v>936</v>
      </c>
      <c r="AG16" s="4">
        <v>397</v>
      </c>
      <c r="AH16" s="4">
        <v>504</v>
      </c>
      <c r="AI16" s="4">
        <v>579</v>
      </c>
      <c r="AJ16" s="4">
        <v>655</v>
      </c>
      <c r="AK16" s="4">
        <v>737</v>
      </c>
      <c r="AL16" s="4">
        <v>918</v>
      </c>
      <c r="AM16" s="4">
        <v>537</v>
      </c>
      <c r="AN16" s="4">
        <v>748</v>
      </c>
      <c r="AO16" s="4">
        <v>951</v>
      </c>
      <c r="AP16" s="4">
        <v>373</v>
      </c>
      <c r="AQ16" s="4">
        <v>336</v>
      </c>
      <c r="AR16" s="4">
        <v>534</v>
      </c>
      <c r="AS16" s="4">
        <v>560</v>
      </c>
      <c r="AT16" s="12">
        <v>779</v>
      </c>
    </row>
    <row r="17" spans="1:46" s="1" customFormat="1" ht="23.4" customHeight="1" x14ac:dyDescent="0.2">
      <c r="A17" s="9" t="s">
        <v>59</v>
      </c>
      <c r="B17" s="5">
        <v>295</v>
      </c>
      <c r="C17" s="5">
        <v>335</v>
      </c>
      <c r="D17" s="5">
        <v>282</v>
      </c>
      <c r="E17" s="5">
        <v>266</v>
      </c>
      <c r="F17" s="5">
        <v>254</v>
      </c>
      <c r="G17" s="5">
        <v>310</v>
      </c>
      <c r="H17" s="5">
        <v>287</v>
      </c>
      <c r="I17" s="5">
        <v>326</v>
      </c>
      <c r="J17" s="5"/>
      <c r="K17" s="5">
        <v>379</v>
      </c>
      <c r="L17" s="5">
        <v>350</v>
      </c>
      <c r="M17" s="5">
        <v>366</v>
      </c>
      <c r="N17" s="5">
        <v>406</v>
      </c>
      <c r="O17" s="5">
        <v>304</v>
      </c>
      <c r="P17" s="5">
        <v>388</v>
      </c>
      <c r="Q17" s="5">
        <v>404</v>
      </c>
      <c r="R17" s="5">
        <v>182</v>
      </c>
      <c r="S17" s="5">
        <v>293</v>
      </c>
      <c r="T17" s="5">
        <v>438</v>
      </c>
      <c r="U17" s="5">
        <v>569</v>
      </c>
      <c r="V17" s="5">
        <v>597</v>
      </c>
      <c r="W17" s="5">
        <v>643</v>
      </c>
      <c r="X17" s="5">
        <v>704</v>
      </c>
      <c r="Y17" s="5">
        <v>743</v>
      </c>
      <c r="Z17" s="5">
        <v>612</v>
      </c>
      <c r="AA17" s="5">
        <v>418</v>
      </c>
      <c r="AB17" s="5">
        <v>495</v>
      </c>
      <c r="AC17" s="5">
        <v>581</v>
      </c>
      <c r="AD17" s="5">
        <v>571</v>
      </c>
      <c r="AE17" s="5">
        <v>477</v>
      </c>
      <c r="AF17" s="5">
        <v>654</v>
      </c>
      <c r="AG17" s="5">
        <v>332</v>
      </c>
      <c r="AH17" s="5">
        <v>335</v>
      </c>
      <c r="AI17" s="5">
        <v>492</v>
      </c>
      <c r="AJ17" s="5">
        <v>552</v>
      </c>
      <c r="AK17" s="5">
        <v>549</v>
      </c>
      <c r="AL17" s="5">
        <v>810</v>
      </c>
      <c r="AM17" s="5">
        <v>404</v>
      </c>
      <c r="AN17" s="5">
        <v>512</v>
      </c>
      <c r="AO17" s="5">
        <v>515</v>
      </c>
      <c r="AP17" s="5">
        <v>221</v>
      </c>
      <c r="AQ17" s="5">
        <v>372</v>
      </c>
      <c r="AR17" s="5">
        <v>500</v>
      </c>
      <c r="AS17" s="5">
        <v>523</v>
      </c>
      <c r="AT17" s="13">
        <v>716</v>
      </c>
    </row>
    <row r="18" spans="1:46" s="1" customFormat="1" ht="23.4" customHeight="1" x14ac:dyDescent="0.2">
      <c r="A18" s="9" t="s">
        <v>60</v>
      </c>
      <c r="B18" s="4">
        <v>406</v>
      </c>
      <c r="C18" s="4">
        <v>501</v>
      </c>
      <c r="D18" s="4">
        <v>476</v>
      </c>
      <c r="E18" s="4">
        <v>517</v>
      </c>
      <c r="F18" s="4">
        <v>409</v>
      </c>
      <c r="G18" s="4">
        <v>442</v>
      </c>
      <c r="H18" s="4">
        <v>414</v>
      </c>
      <c r="I18" s="4">
        <v>612</v>
      </c>
      <c r="J18" s="4"/>
      <c r="K18" s="4">
        <v>635</v>
      </c>
      <c r="L18" s="4">
        <v>690</v>
      </c>
      <c r="M18" s="4">
        <v>611</v>
      </c>
      <c r="N18" s="4">
        <v>603</v>
      </c>
      <c r="O18" s="4">
        <v>337</v>
      </c>
      <c r="P18" s="4">
        <v>578</v>
      </c>
      <c r="Q18" s="4">
        <v>549</v>
      </c>
      <c r="R18" s="4">
        <v>295</v>
      </c>
      <c r="S18" s="4">
        <v>610</v>
      </c>
      <c r="T18" s="4">
        <v>819</v>
      </c>
      <c r="U18" s="4">
        <v>986</v>
      </c>
      <c r="V18" s="4">
        <v>1151</v>
      </c>
      <c r="W18" s="4">
        <v>1085</v>
      </c>
      <c r="X18" s="4">
        <v>1239</v>
      </c>
      <c r="Y18" s="4">
        <v>947</v>
      </c>
      <c r="Z18" s="4">
        <v>903</v>
      </c>
      <c r="AA18" s="4">
        <v>541</v>
      </c>
      <c r="AB18" s="4">
        <v>783</v>
      </c>
      <c r="AC18" s="4">
        <v>924</v>
      </c>
      <c r="AD18" s="4">
        <v>1001</v>
      </c>
      <c r="AE18" s="4">
        <v>775</v>
      </c>
      <c r="AF18" s="4">
        <v>1398</v>
      </c>
      <c r="AG18" s="4">
        <v>629</v>
      </c>
      <c r="AH18" s="4">
        <v>685</v>
      </c>
      <c r="AI18" s="4">
        <v>919</v>
      </c>
      <c r="AJ18" s="4">
        <v>931</v>
      </c>
      <c r="AK18" s="4">
        <v>1030</v>
      </c>
      <c r="AL18" s="4">
        <v>1344</v>
      </c>
      <c r="AM18" s="4">
        <v>706</v>
      </c>
      <c r="AN18" s="4">
        <v>1096</v>
      </c>
      <c r="AO18" s="4">
        <v>1126</v>
      </c>
      <c r="AP18" s="4">
        <v>482</v>
      </c>
      <c r="AQ18" s="4">
        <v>474</v>
      </c>
      <c r="AR18" s="4">
        <v>733</v>
      </c>
      <c r="AS18" s="4">
        <v>1082</v>
      </c>
      <c r="AT18" s="12">
        <v>1245</v>
      </c>
    </row>
    <row r="19" spans="1:46" s="1" customFormat="1" ht="23.4" customHeight="1" x14ac:dyDescent="0.2">
      <c r="A19" s="9" t="s">
        <v>61</v>
      </c>
      <c r="B19" s="5">
        <v>477</v>
      </c>
      <c r="C19" s="5">
        <v>554</v>
      </c>
      <c r="D19" s="5">
        <v>522</v>
      </c>
      <c r="E19" s="5">
        <v>606</v>
      </c>
      <c r="F19" s="5">
        <v>541</v>
      </c>
      <c r="G19" s="5">
        <v>595</v>
      </c>
      <c r="H19" s="5">
        <v>560</v>
      </c>
      <c r="I19" s="5">
        <v>648</v>
      </c>
      <c r="J19" s="5"/>
      <c r="K19" s="5">
        <v>712</v>
      </c>
      <c r="L19" s="5">
        <v>657</v>
      </c>
      <c r="M19" s="5">
        <v>804</v>
      </c>
      <c r="N19" s="5">
        <v>809</v>
      </c>
      <c r="O19" s="5">
        <v>578</v>
      </c>
      <c r="P19" s="5">
        <v>660</v>
      </c>
      <c r="Q19" s="5">
        <v>730</v>
      </c>
      <c r="R19" s="5">
        <v>390</v>
      </c>
      <c r="S19" s="5">
        <v>747</v>
      </c>
      <c r="T19" s="5">
        <v>788</v>
      </c>
      <c r="U19" s="5">
        <v>1166</v>
      </c>
      <c r="V19" s="5">
        <v>1298</v>
      </c>
      <c r="W19" s="5">
        <v>1362</v>
      </c>
      <c r="X19" s="5">
        <v>1687</v>
      </c>
      <c r="Y19" s="5">
        <v>1242</v>
      </c>
      <c r="Z19" s="5">
        <v>1154</v>
      </c>
      <c r="AA19" s="5">
        <v>792</v>
      </c>
      <c r="AB19" s="5">
        <v>928</v>
      </c>
      <c r="AC19" s="5">
        <v>1415</v>
      </c>
      <c r="AD19" s="5">
        <v>1419</v>
      </c>
      <c r="AE19" s="5">
        <v>1132</v>
      </c>
      <c r="AF19" s="5">
        <v>1826</v>
      </c>
      <c r="AG19" s="5">
        <v>807</v>
      </c>
      <c r="AH19" s="5">
        <v>927</v>
      </c>
      <c r="AI19" s="5">
        <v>1171</v>
      </c>
      <c r="AJ19" s="5">
        <v>1225</v>
      </c>
      <c r="AK19" s="5">
        <v>1389</v>
      </c>
      <c r="AL19" s="5">
        <v>1469</v>
      </c>
      <c r="AM19" s="5">
        <v>1080</v>
      </c>
      <c r="AN19" s="5">
        <v>1440</v>
      </c>
      <c r="AO19" s="5">
        <v>2281</v>
      </c>
      <c r="AP19" s="5">
        <v>731</v>
      </c>
      <c r="AQ19" s="5">
        <v>682</v>
      </c>
      <c r="AR19" s="5">
        <v>946</v>
      </c>
      <c r="AS19" s="5">
        <v>1119</v>
      </c>
      <c r="AT19" s="13">
        <v>1493</v>
      </c>
    </row>
    <row r="20" spans="1:46" s="1" customFormat="1" ht="23.4" customHeight="1" x14ac:dyDescent="0.2">
      <c r="A20" s="9" t="s">
        <v>62</v>
      </c>
      <c r="B20" s="4">
        <v>304</v>
      </c>
      <c r="C20" s="4">
        <v>464</v>
      </c>
      <c r="D20" s="4">
        <v>445</v>
      </c>
      <c r="E20" s="4">
        <v>487</v>
      </c>
      <c r="F20" s="4">
        <v>312</v>
      </c>
      <c r="G20" s="4">
        <v>433</v>
      </c>
      <c r="H20" s="4">
        <v>332</v>
      </c>
      <c r="I20" s="4">
        <v>447</v>
      </c>
      <c r="J20" s="4"/>
      <c r="K20" s="4">
        <v>555</v>
      </c>
      <c r="L20" s="4">
        <v>542</v>
      </c>
      <c r="M20" s="4">
        <v>447</v>
      </c>
      <c r="N20" s="4">
        <v>548</v>
      </c>
      <c r="O20" s="4">
        <v>387</v>
      </c>
      <c r="P20" s="4">
        <v>436</v>
      </c>
      <c r="Q20" s="4">
        <v>598</v>
      </c>
      <c r="R20" s="4">
        <v>315</v>
      </c>
      <c r="S20" s="4">
        <v>513</v>
      </c>
      <c r="T20" s="4">
        <v>705</v>
      </c>
      <c r="U20" s="4">
        <v>935</v>
      </c>
      <c r="V20" s="4">
        <v>940</v>
      </c>
      <c r="W20" s="4">
        <v>1025</v>
      </c>
      <c r="X20" s="4">
        <v>956</v>
      </c>
      <c r="Y20" s="4">
        <v>610</v>
      </c>
      <c r="Z20" s="4">
        <v>731</v>
      </c>
      <c r="AA20" s="4">
        <v>388</v>
      </c>
      <c r="AB20" s="4">
        <v>661</v>
      </c>
      <c r="AC20" s="4">
        <v>888</v>
      </c>
      <c r="AD20" s="4">
        <v>1148</v>
      </c>
      <c r="AE20" s="4">
        <v>729</v>
      </c>
      <c r="AF20" s="4">
        <v>1174</v>
      </c>
      <c r="AG20" s="4">
        <v>638</v>
      </c>
      <c r="AH20" s="4">
        <v>611</v>
      </c>
      <c r="AI20" s="4">
        <v>828</v>
      </c>
      <c r="AJ20" s="4">
        <v>851</v>
      </c>
      <c r="AK20" s="4">
        <v>1021</v>
      </c>
      <c r="AL20" s="4">
        <v>1471</v>
      </c>
      <c r="AM20" s="4">
        <v>734</v>
      </c>
      <c r="AN20" s="4">
        <v>1119</v>
      </c>
      <c r="AO20" s="4">
        <v>1254</v>
      </c>
      <c r="AP20" s="4">
        <v>442</v>
      </c>
      <c r="AQ20" s="4">
        <v>417</v>
      </c>
      <c r="AR20" s="4">
        <v>622</v>
      </c>
      <c r="AS20" s="4">
        <v>818</v>
      </c>
      <c r="AT20" s="12">
        <v>1029</v>
      </c>
    </row>
    <row r="21" spans="1:46" s="1" customFormat="1" ht="23.4" customHeight="1" x14ac:dyDescent="0.2">
      <c r="A21" s="9" t="s">
        <v>63</v>
      </c>
      <c r="B21" s="5">
        <v>11160</v>
      </c>
      <c r="C21" s="5">
        <v>14690</v>
      </c>
      <c r="D21" s="5">
        <v>14708</v>
      </c>
      <c r="E21" s="5">
        <v>14728</v>
      </c>
      <c r="F21" s="5">
        <v>12744</v>
      </c>
      <c r="G21" s="5">
        <v>13881</v>
      </c>
      <c r="H21" s="5">
        <v>13037</v>
      </c>
      <c r="I21" s="5">
        <v>13549</v>
      </c>
      <c r="J21" s="5"/>
      <c r="K21" s="5">
        <v>14389</v>
      </c>
      <c r="L21" s="5">
        <v>17017</v>
      </c>
      <c r="M21" s="5">
        <v>17152</v>
      </c>
      <c r="N21" s="5">
        <v>21042</v>
      </c>
      <c r="O21" s="5">
        <v>13759</v>
      </c>
      <c r="P21" s="5">
        <v>18936</v>
      </c>
      <c r="Q21" s="5">
        <v>21214</v>
      </c>
      <c r="R21" s="5">
        <v>8918</v>
      </c>
      <c r="S21" s="5">
        <v>11950</v>
      </c>
      <c r="T21" s="5">
        <v>17718</v>
      </c>
      <c r="U21" s="5">
        <v>25341</v>
      </c>
      <c r="V21" s="5">
        <v>27920</v>
      </c>
      <c r="W21" s="5">
        <v>32662</v>
      </c>
      <c r="X21" s="5">
        <v>36197</v>
      </c>
      <c r="Y21" s="5">
        <v>32418</v>
      </c>
      <c r="Z21" s="5">
        <v>34194</v>
      </c>
      <c r="AA21" s="5">
        <v>18860</v>
      </c>
      <c r="AB21" s="5">
        <v>30124</v>
      </c>
      <c r="AC21" s="5">
        <v>33679</v>
      </c>
      <c r="AD21" s="5">
        <v>38496</v>
      </c>
      <c r="AE21" s="5">
        <v>29235</v>
      </c>
      <c r="AF21" s="5">
        <v>42026</v>
      </c>
      <c r="AG21" s="5">
        <v>21701</v>
      </c>
      <c r="AH21" s="5">
        <v>24467</v>
      </c>
      <c r="AI21" s="5">
        <v>30327</v>
      </c>
      <c r="AJ21" s="5">
        <v>32638</v>
      </c>
      <c r="AK21" s="5">
        <v>36332</v>
      </c>
      <c r="AL21" s="5">
        <v>44368</v>
      </c>
      <c r="AM21" s="5">
        <v>26166</v>
      </c>
      <c r="AN21" s="5">
        <v>36580</v>
      </c>
      <c r="AO21" s="5">
        <v>32725</v>
      </c>
      <c r="AP21" s="5">
        <v>15123</v>
      </c>
      <c r="AQ21" s="5">
        <v>19228</v>
      </c>
      <c r="AR21" s="5">
        <v>28561</v>
      </c>
      <c r="AS21" s="5">
        <v>31785</v>
      </c>
      <c r="AT21" s="13">
        <v>33977</v>
      </c>
    </row>
    <row r="22" spans="1:46" s="1" customFormat="1" ht="37.950000000000003" customHeight="1" x14ac:dyDescent="0.2">
      <c r="A22" s="8" t="s">
        <v>64</v>
      </c>
      <c r="B22" s="3">
        <v>10274</v>
      </c>
      <c r="C22" s="3">
        <v>12330</v>
      </c>
      <c r="D22" s="3">
        <v>12431</v>
      </c>
      <c r="E22" s="3">
        <v>13239</v>
      </c>
      <c r="F22" s="3">
        <v>11236</v>
      </c>
      <c r="G22" s="3">
        <v>12647</v>
      </c>
      <c r="H22" s="3">
        <v>10776</v>
      </c>
      <c r="I22" s="3">
        <v>12464</v>
      </c>
      <c r="J22" s="3"/>
      <c r="K22" s="3">
        <v>12530</v>
      </c>
      <c r="L22" s="3">
        <v>13447</v>
      </c>
      <c r="M22" s="3">
        <v>14475</v>
      </c>
      <c r="N22" s="3">
        <v>17745</v>
      </c>
      <c r="O22" s="3">
        <v>11013</v>
      </c>
      <c r="P22" s="3">
        <v>14684</v>
      </c>
      <c r="Q22" s="3">
        <v>16086</v>
      </c>
      <c r="R22" s="3">
        <v>8784</v>
      </c>
      <c r="S22" s="3">
        <v>13805</v>
      </c>
      <c r="T22" s="3">
        <v>18622</v>
      </c>
      <c r="U22" s="3">
        <v>22778</v>
      </c>
      <c r="V22" s="3">
        <v>24247</v>
      </c>
      <c r="W22" s="3">
        <v>26953</v>
      </c>
      <c r="X22" s="3">
        <v>27832</v>
      </c>
      <c r="Y22" s="3">
        <v>21774</v>
      </c>
      <c r="Z22" s="3">
        <v>24355</v>
      </c>
      <c r="AA22" s="3">
        <v>14113</v>
      </c>
      <c r="AB22" s="3">
        <v>19735</v>
      </c>
      <c r="AC22" s="3">
        <v>22811</v>
      </c>
      <c r="AD22" s="3">
        <v>25568</v>
      </c>
      <c r="AE22" s="3">
        <v>21069</v>
      </c>
      <c r="AF22" s="3">
        <v>29733</v>
      </c>
      <c r="AG22" s="3">
        <v>14344</v>
      </c>
      <c r="AH22" s="3">
        <v>17671</v>
      </c>
      <c r="AI22" s="3">
        <v>20491</v>
      </c>
      <c r="AJ22" s="3">
        <v>23341</v>
      </c>
      <c r="AK22" s="3">
        <v>26402</v>
      </c>
      <c r="AL22" s="3">
        <v>30941</v>
      </c>
      <c r="AM22" s="3">
        <v>19795</v>
      </c>
      <c r="AN22" s="3">
        <v>26235</v>
      </c>
      <c r="AO22" s="3">
        <v>32069</v>
      </c>
      <c r="AP22" s="3">
        <v>12149</v>
      </c>
      <c r="AQ22" s="3">
        <v>10656</v>
      </c>
      <c r="AR22" s="3">
        <v>18700</v>
      </c>
      <c r="AS22" s="3">
        <v>20427</v>
      </c>
      <c r="AT22" s="11">
        <v>23487</v>
      </c>
    </row>
    <row r="23" spans="1:46" s="1" customFormat="1" ht="23.4" customHeight="1" x14ac:dyDescent="0.2">
      <c r="A23" s="9" t="s">
        <v>65</v>
      </c>
      <c r="B23" s="4">
        <v>254</v>
      </c>
      <c r="C23" s="4">
        <v>347</v>
      </c>
      <c r="D23" s="4">
        <v>293</v>
      </c>
      <c r="E23" s="4">
        <v>346</v>
      </c>
      <c r="F23" s="4">
        <v>187</v>
      </c>
      <c r="G23" s="4">
        <v>274</v>
      </c>
      <c r="H23" s="4">
        <v>256</v>
      </c>
      <c r="I23" s="4">
        <v>291</v>
      </c>
      <c r="J23" s="4"/>
      <c r="K23" s="4">
        <v>412</v>
      </c>
      <c r="L23" s="4">
        <v>367</v>
      </c>
      <c r="M23" s="4">
        <v>361</v>
      </c>
      <c r="N23" s="4">
        <v>475</v>
      </c>
      <c r="O23" s="4">
        <v>280</v>
      </c>
      <c r="P23" s="4">
        <v>375</v>
      </c>
      <c r="Q23" s="4">
        <v>423</v>
      </c>
      <c r="R23" s="4">
        <v>302</v>
      </c>
      <c r="S23" s="4">
        <v>493</v>
      </c>
      <c r="T23" s="4">
        <v>664</v>
      </c>
      <c r="U23" s="4">
        <v>770</v>
      </c>
      <c r="V23" s="4">
        <v>731</v>
      </c>
      <c r="W23" s="4">
        <v>893</v>
      </c>
      <c r="X23" s="4">
        <v>993</v>
      </c>
      <c r="Y23" s="4">
        <v>805</v>
      </c>
      <c r="Z23" s="4">
        <v>658</v>
      </c>
      <c r="AA23" s="4">
        <v>278</v>
      </c>
      <c r="AB23" s="4">
        <v>297</v>
      </c>
      <c r="AC23" s="4">
        <v>627</v>
      </c>
      <c r="AD23" s="4">
        <v>621</v>
      </c>
      <c r="AE23" s="4">
        <v>545</v>
      </c>
      <c r="AF23" s="4">
        <v>902</v>
      </c>
      <c r="AG23" s="4">
        <v>383</v>
      </c>
      <c r="AH23" s="4">
        <v>405</v>
      </c>
      <c r="AI23" s="4">
        <v>458</v>
      </c>
      <c r="AJ23" s="4">
        <v>563</v>
      </c>
      <c r="AK23" s="4">
        <v>666</v>
      </c>
      <c r="AL23" s="4">
        <v>733</v>
      </c>
      <c r="AM23" s="4">
        <v>412</v>
      </c>
      <c r="AN23" s="4">
        <v>536</v>
      </c>
      <c r="AO23" s="4">
        <v>784</v>
      </c>
      <c r="AP23" s="4">
        <v>236</v>
      </c>
      <c r="AQ23" s="4">
        <v>193</v>
      </c>
      <c r="AR23" s="4">
        <v>328</v>
      </c>
      <c r="AS23" s="4">
        <v>399</v>
      </c>
      <c r="AT23" s="12">
        <v>414</v>
      </c>
    </row>
    <row r="24" spans="1:46" s="1" customFormat="1" ht="23.4" customHeight="1" x14ac:dyDescent="0.2">
      <c r="A24" s="9" t="s">
        <v>66</v>
      </c>
      <c r="B24" s="5">
        <v>408</v>
      </c>
      <c r="C24" s="5">
        <v>467</v>
      </c>
      <c r="D24" s="5">
        <v>383</v>
      </c>
      <c r="E24" s="5">
        <v>503</v>
      </c>
      <c r="F24" s="5">
        <v>455</v>
      </c>
      <c r="G24" s="5">
        <v>480</v>
      </c>
      <c r="H24" s="5">
        <v>451</v>
      </c>
      <c r="I24" s="5">
        <v>556</v>
      </c>
      <c r="J24" s="5"/>
      <c r="K24" s="5">
        <v>540</v>
      </c>
      <c r="L24" s="5">
        <v>590</v>
      </c>
      <c r="M24" s="5">
        <v>522</v>
      </c>
      <c r="N24" s="5">
        <v>522</v>
      </c>
      <c r="O24" s="5">
        <v>365</v>
      </c>
      <c r="P24" s="5">
        <v>322</v>
      </c>
      <c r="Q24" s="5">
        <v>484</v>
      </c>
      <c r="R24" s="5">
        <v>236</v>
      </c>
      <c r="S24" s="5">
        <v>526</v>
      </c>
      <c r="T24" s="5">
        <v>637</v>
      </c>
      <c r="U24" s="5">
        <v>1008</v>
      </c>
      <c r="V24" s="5">
        <v>1383</v>
      </c>
      <c r="W24" s="5">
        <v>1277</v>
      </c>
      <c r="X24" s="5">
        <v>1310</v>
      </c>
      <c r="Y24" s="5">
        <v>872</v>
      </c>
      <c r="Z24" s="5">
        <v>839</v>
      </c>
      <c r="AA24" s="5">
        <v>487</v>
      </c>
      <c r="AB24" s="5">
        <v>536</v>
      </c>
      <c r="AC24" s="5">
        <v>835</v>
      </c>
      <c r="AD24" s="5">
        <v>874</v>
      </c>
      <c r="AE24" s="5">
        <v>789</v>
      </c>
      <c r="AF24" s="5">
        <v>1234</v>
      </c>
      <c r="AG24" s="5">
        <v>674</v>
      </c>
      <c r="AH24" s="5">
        <v>943</v>
      </c>
      <c r="AI24" s="5">
        <v>832</v>
      </c>
      <c r="AJ24" s="5">
        <v>797</v>
      </c>
      <c r="AK24" s="5">
        <v>836</v>
      </c>
      <c r="AL24" s="5">
        <v>1076</v>
      </c>
      <c r="AM24" s="5">
        <v>574</v>
      </c>
      <c r="AN24" s="5">
        <v>803</v>
      </c>
      <c r="AO24" s="5">
        <v>1088</v>
      </c>
      <c r="AP24" s="5">
        <v>386</v>
      </c>
      <c r="AQ24" s="5">
        <v>467</v>
      </c>
      <c r="AR24" s="5">
        <v>635</v>
      </c>
      <c r="AS24" s="5">
        <v>871</v>
      </c>
      <c r="AT24" s="13">
        <v>1057</v>
      </c>
    </row>
    <row r="25" spans="1:46" s="1" customFormat="1" ht="23.4" customHeight="1" x14ac:dyDescent="0.2">
      <c r="A25" s="9" t="s">
        <v>67</v>
      </c>
      <c r="B25" s="4">
        <v>519</v>
      </c>
      <c r="C25" s="4">
        <v>701</v>
      </c>
      <c r="D25" s="4">
        <v>681</v>
      </c>
      <c r="E25" s="4">
        <v>690</v>
      </c>
      <c r="F25" s="4">
        <v>522</v>
      </c>
      <c r="G25" s="4">
        <v>614</v>
      </c>
      <c r="H25" s="4">
        <v>657</v>
      </c>
      <c r="I25" s="4">
        <v>673</v>
      </c>
      <c r="J25" s="4"/>
      <c r="K25" s="4">
        <v>826</v>
      </c>
      <c r="L25" s="4">
        <v>724</v>
      </c>
      <c r="M25" s="4">
        <v>821</v>
      </c>
      <c r="N25" s="4">
        <v>881</v>
      </c>
      <c r="O25" s="4">
        <v>611</v>
      </c>
      <c r="P25" s="4">
        <v>762</v>
      </c>
      <c r="Q25" s="4">
        <v>802</v>
      </c>
      <c r="R25" s="4">
        <v>484</v>
      </c>
      <c r="S25" s="4">
        <v>935</v>
      </c>
      <c r="T25" s="4">
        <v>990</v>
      </c>
      <c r="U25" s="4">
        <v>1388</v>
      </c>
      <c r="V25" s="4">
        <v>1434</v>
      </c>
      <c r="W25" s="4">
        <v>1746</v>
      </c>
      <c r="X25" s="4">
        <v>1592</v>
      </c>
      <c r="Y25" s="4">
        <v>1279</v>
      </c>
      <c r="Z25" s="4">
        <v>1375</v>
      </c>
      <c r="AA25" s="4">
        <v>741</v>
      </c>
      <c r="AB25" s="4">
        <v>1066</v>
      </c>
      <c r="AC25" s="4">
        <v>1190</v>
      </c>
      <c r="AD25" s="4">
        <v>1408</v>
      </c>
      <c r="AE25" s="4">
        <v>1023</v>
      </c>
      <c r="AF25" s="4">
        <v>1716</v>
      </c>
      <c r="AG25" s="4">
        <v>707</v>
      </c>
      <c r="AH25" s="4">
        <v>897</v>
      </c>
      <c r="AI25" s="4">
        <v>984</v>
      </c>
      <c r="AJ25" s="4">
        <v>1304</v>
      </c>
      <c r="AK25" s="4">
        <v>1277</v>
      </c>
      <c r="AL25" s="4">
        <v>1521</v>
      </c>
      <c r="AM25" s="4">
        <v>855</v>
      </c>
      <c r="AN25" s="4">
        <v>1281</v>
      </c>
      <c r="AO25" s="4">
        <v>2081</v>
      </c>
      <c r="AP25" s="4">
        <v>630</v>
      </c>
      <c r="AQ25" s="4">
        <v>599</v>
      </c>
      <c r="AR25" s="4">
        <v>818</v>
      </c>
      <c r="AS25" s="4">
        <v>1021</v>
      </c>
      <c r="AT25" s="12">
        <v>1459</v>
      </c>
    </row>
    <row r="26" spans="1:46" s="1" customFormat="1" ht="37.950000000000003" customHeight="1" x14ac:dyDescent="0.2">
      <c r="A26" s="9" t="s">
        <v>68</v>
      </c>
      <c r="B26" s="5">
        <v>13</v>
      </c>
      <c r="C26" s="5">
        <v>26</v>
      </c>
      <c r="D26" s="5">
        <v>33</v>
      </c>
      <c r="E26" s="5">
        <v>27</v>
      </c>
      <c r="F26" s="5">
        <v>20</v>
      </c>
      <c r="G26" s="5">
        <v>24</v>
      </c>
      <c r="H26" s="5">
        <v>45</v>
      </c>
      <c r="I26" s="5">
        <v>26</v>
      </c>
      <c r="J26" s="5"/>
      <c r="K26" s="5">
        <v>26</v>
      </c>
      <c r="L26" s="5">
        <v>22</v>
      </c>
      <c r="M26" s="5">
        <v>20</v>
      </c>
      <c r="N26" s="5">
        <v>23</v>
      </c>
      <c r="O26" s="5">
        <v>17</v>
      </c>
      <c r="P26" s="5">
        <v>33</v>
      </c>
      <c r="Q26" s="5">
        <v>31</v>
      </c>
      <c r="R26" s="5">
        <v>25</v>
      </c>
      <c r="S26" s="5">
        <v>29</v>
      </c>
      <c r="T26" s="5">
        <v>49</v>
      </c>
      <c r="U26" s="5">
        <v>90</v>
      </c>
      <c r="V26" s="5">
        <v>63</v>
      </c>
      <c r="W26" s="5">
        <v>51</v>
      </c>
      <c r="X26" s="5">
        <v>54</v>
      </c>
      <c r="Y26" s="5">
        <v>38</v>
      </c>
      <c r="Z26" s="5">
        <v>60</v>
      </c>
      <c r="AA26" s="5">
        <v>40</v>
      </c>
      <c r="AB26" s="5">
        <v>60</v>
      </c>
      <c r="AC26" s="5">
        <v>39</v>
      </c>
      <c r="AD26" s="5">
        <v>45</v>
      </c>
      <c r="AE26" s="5">
        <v>54</v>
      </c>
      <c r="AF26" s="5">
        <v>36</v>
      </c>
      <c r="AG26" s="5">
        <v>47</v>
      </c>
      <c r="AH26" s="5">
        <v>56</v>
      </c>
      <c r="AI26" s="5">
        <v>22</v>
      </c>
      <c r="AJ26" s="5">
        <v>33</v>
      </c>
      <c r="AK26" s="5">
        <v>47</v>
      </c>
      <c r="AL26" s="5">
        <v>63</v>
      </c>
      <c r="AM26" s="5">
        <v>13</v>
      </c>
      <c r="AN26" s="5">
        <v>59</v>
      </c>
      <c r="AO26" s="5">
        <v>79</v>
      </c>
      <c r="AP26" s="5">
        <v>56</v>
      </c>
      <c r="AQ26" s="5">
        <v>3</v>
      </c>
      <c r="AR26" s="5">
        <v>42</v>
      </c>
      <c r="AS26" s="5">
        <v>29</v>
      </c>
      <c r="AT26" s="13">
        <v>50</v>
      </c>
    </row>
    <row r="27" spans="1:46" s="1" customFormat="1" ht="52.35" customHeight="1" x14ac:dyDescent="0.2">
      <c r="A27" s="9" t="s">
        <v>69</v>
      </c>
      <c r="B27" s="4">
        <v>506</v>
      </c>
      <c r="C27" s="4">
        <v>675</v>
      </c>
      <c r="D27" s="4">
        <v>647</v>
      </c>
      <c r="E27" s="4">
        <v>663</v>
      </c>
      <c r="F27" s="4">
        <v>503</v>
      </c>
      <c r="G27" s="4">
        <v>590</v>
      </c>
      <c r="H27" s="4">
        <v>611</v>
      </c>
      <c r="I27" s="4">
        <v>647</v>
      </c>
      <c r="J27" s="4"/>
      <c r="K27" s="4">
        <v>800</v>
      </c>
      <c r="L27" s="4">
        <v>702</v>
      </c>
      <c r="M27" s="4">
        <v>800</v>
      </c>
      <c r="N27" s="4">
        <v>858</v>
      </c>
      <c r="O27" s="4">
        <v>594</v>
      </c>
      <c r="P27" s="4">
        <v>729</v>
      </c>
      <c r="Q27" s="4">
        <v>772</v>
      </c>
      <c r="R27" s="4">
        <v>459</v>
      </c>
      <c r="S27" s="4">
        <v>906</v>
      </c>
      <c r="T27" s="4">
        <v>941</v>
      </c>
      <c r="U27" s="4">
        <v>1298</v>
      </c>
      <c r="V27" s="4">
        <v>1371</v>
      </c>
      <c r="W27" s="4">
        <v>1695</v>
      </c>
      <c r="X27" s="4">
        <v>1538</v>
      </c>
      <c r="Y27" s="4">
        <v>1241</v>
      </c>
      <c r="Z27" s="4">
        <v>1315</v>
      </c>
      <c r="AA27" s="4">
        <v>701</v>
      </c>
      <c r="AB27" s="4">
        <v>1007</v>
      </c>
      <c r="AC27" s="4">
        <v>1150</v>
      </c>
      <c r="AD27" s="4">
        <v>1362</v>
      </c>
      <c r="AE27" s="4">
        <v>969</v>
      </c>
      <c r="AF27" s="4">
        <v>1681</v>
      </c>
      <c r="AG27" s="4">
        <v>659</v>
      </c>
      <c r="AH27" s="4">
        <v>842</v>
      </c>
      <c r="AI27" s="4">
        <v>962</v>
      </c>
      <c r="AJ27" s="4">
        <v>1271</v>
      </c>
      <c r="AK27" s="4">
        <v>1230</v>
      </c>
      <c r="AL27" s="4">
        <v>1457</v>
      </c>
      <c r="AM27" s="4">
        <v>841</v>
      </c>
      <c r="AN27" s="4">
        <v>1222</v>
      </c>
      <c r="AO27" s="4">
        <v>2003</v>
      </c>
      <c r="AP27" s="4">
        <v>573</v>
      </c>
      <c r="AQ27" s="4">
        <v>595</v>
      </c>
      <c r="AR27" s="4">
        <v>776</v>
      </c>
      <c r="AS27" s="4">
        <v>992</v>
      </c>
      <c r="AT27" s="12">
        <v>1408</v>
      </c>
    </row>
    <row r="28" spans="1:46" s="1" customFormat="1" ht="23.4" customHeight="1" x14ac:dyDescent="0.2">
      <c r="A28" s="9" t="s">
        <v>70</v>
      </c>
      <c r="B28" s="5">
        <v>378</v>
      </c>
      <c r="C28" s="5">
        <v>458</v>
      </c>
      <c r="D28" s="5">
        <v>475</v>
      </c>
      <c r="E28" s="5">
        <v>510</v>
      </c>
      <c r="F28" s="5">
        <v>371</v>
      </c>
      <c r="G28" s="5">
        <v>463</v>
      </c>
      <c r="H28" s="5">
        <v>347</v>
      </c>
      <c r="I28" s="5">
        <v>387</v>
      </c>
      <c r="J28" s="5"/>
      <c r="K28" s="5">
        <v>494</v>
      </c>
      <c r="L28" s="5">
        <v>543</v>
      </c>
      <c r="M28" s="5">
        <v>559</v>
      </c>
      <c r="N28" s="5">
        <v>712</v>
      </c>
      <c r="O28" s="5">
        <v>448</v>
      </c>
      <c r="P28" s="5">
        <v>566</v>
      </c>
      <c r="Q28" s="5">
        <v>682</v>
      </c>
      <c r="R28" s="5">
        <v>340</v>
      </c>
      <c r="S28" s="5">
        <v>610</v>
      </c>
      <c r="T28" s="5">
        <v>833</v>
      </c>
      <c r="U28" s="5">
        <v>995</v>
      </c>
      <c r="V28" s="5">
        <v>1063</v>
      </c>
      <c r="W28" s="5">
        <v>1220</v>
      </c>
      <c r="X28" s="5">
        <v>1360</v>
      </c>
      <c r="Y28" s="5">
        <v>905</v>
      </c>
      <c r="Z28" s="5">
        <v>1032</v>
      </c>
      <c r="AA28" s="5">
        <v>405</v>
      </c>
      <c r="AB28" s="5">
        <v>684</v>
      </c>
      <c r="AC28" s="5">
        <v>876</v>
      </c>
      <c r="AD28" s="5">
        <v>1032</v>
      </c>
      <c r="AE28" s="5">
        <v>1020</v>
      </c>
      <c r="AF28" s="5">
        <v>1235</v>
      </c>
      <c r="AG28" s="5">
        <v>670</v>
      </c>
      <c r="AH28" s="5">
        <v>773</v>
      </c>
      <c r="AI28" s="5">
        <v>939</v>
      </c>
      <c r="AJ28" s="5">
        <v>1049</v>
      </c>
      <c r="AK28" s="5">
        <v>1224</v>
      </c>
      <c r="AL28" s="5">
        <v>1403</v>
      </c>
      <c r="AM28" s="5">
        <v>796</v>
      </c>
      <c r="AN28" s="5">
        <v>1172</v>
      </c>
      <c r="AO28" s="5">
        <v>1508</v>
      </c>
      <c r="AP28" s="5">
        <v>406</v>
      </c>
      <c r="AQ28" s="5">
        <v>336</v>
      </c>
      <c r="AR28" s="5">
        <v>637</v>
      </c>
      <c r="AS28" s="5">
        <v>725</v>
      </c>
      <c r="AT28" s="13">
        <v>849</v>
      </c>
    </row>
    <row r="29" spans="1:46" s="1" customFormat="1" ht="23.4" customHeight="1" x14ac:dyDescent="0.2">
      <c r="A29" s="9" t="s">
        <v>71</v>
      </c>
      <c r="B29" s="4">
        <v>376</v>
      </c>
      <c r="C29" s="4">
        <v>461</v>
      </c>
      <c r="D29" s="4">
        <v>504</v>
      </c>
      <c r="E29" s="4">
        <v>473</v>
      </c>
      <c r="F29" s="4">
        <v>483</v>
      </c>
      <c r="G29" s="4">
        <v>500</v>
      </c>
      <c r="H29" s="4">
        <v>349</v>
      </c>
      <c r="I29" s="4">
        <v>568</v>
      </c>
      <c r="J29" s="4"/>
      <c r="K29" s="4">
        <v>576</v>
      </c>
      <c r="L29" s="4">
        <v>646</v>
      </c>
      <c r="M29" s="4">
        <v>592</v>
      </c>
      <c r="N29" s="4">
        <v>759</v>
      </c>
      <c r="O29" s="4">
        <v>457</v>
      </c>
      <c r="P29" s="4">
        <v>591</v>
      </c>
      <c r="Q29" s="4">
        <v>650</v>
      </c>
      <c r="R29" s="4">
        <v>377</v>
      </c>
      <c r="S29" s="4">
        <v>728</v>
      </c>
      <c r="T29" s="4">
        <v>921</v>
      </c>
      <c r="U29" s="4">
        <v>1114</v>
      </c>
      <c r="V29" s="4">
        <v>1410</v>
      </c>
      <c r="W29" s="4">
        <v>1516</v>
      </c>
      <c r="X29" s="4">
        <v>1363</v>
      </c>
      <c r="Y29" s="4">
        <v>1057</v>
      </c>
      <c r="Z29" s="4">
        <v>1061</v>
      </c>
      <c r="AA29" s="4">
        <v>498</v>
      </c>
      <c r="AB29" s="4">
        <v>832</v>
      </c>
      <c r="AC29" s="4">
        <v>1039</v>
      </c>
      <c r="AD29" s="4">
        <v>1477</v>
      </c>
      <c r="AE29" s="4">
        <v>1240</v>
      </c>
      <c r="AF29" s="4">
        <v>1465</v>
      </c>
      <c r="AG29" s="4">
        <v>747</v>
      </c>
      <c r="AH29" s="4">
        <v>889</v>
      </c>
      <c r="AI29" s="4">
        <v>947</v>
      </c>
      <c r="AJ29" s="4">
        <v>936</v>
      </c>
      <c r="AK29" s="4">
        <v>1045</v>
      </c>
      <c r="AL29" s="4">
        <v>1308</v>
      </c>
      <c r="AM29" s="4">
        <v>714</v>
      </c>
      <c r="AN29" s="4">
        <v>926</v>
      </c>
      <c r="AO29" s="4">
        <v>1061</v>
      </c>
      <c r="AP29" s="4">
        <v>368</v>
      </c>
      <c r="AQ29" s="4">
        <v>347</v>
      </c>
      <c r="AR29" s="4">
        <v>497</v>
      </c>
      <c r="AS29" s="4">
        <v>555</v>
      </c>
      <c r="AT29" s="12">
        <v>635</v>
      </c>
    </row>
    <row r="30" spans="1:46" s="1" customFormat="1" ht="23.4" customHeight="1" x14ac:dyDescent="0.2">
      <c r="A30" s="9" t="s">
        <v>72</v>
      </c>
      <c r="B30" s="5">
        <v>1107</v>
      </c>
      <c r="C30" s="5">
        <v>1595</v>
      </c>
      <c r="D30" s="5">
        <v>1545</v>
      </c>
      <c r="E30" s="5">
        <v>1595</v>
      </c>
      <c r="F30" s="5">
        <v>1443</v>
      </c>
      <c r="G30" s="5">
        <v>1571</v>
      </c>
      <c r="H30" s="5">
        <v>1349</v>
      </c>
      <c r="I30" s="5">
        <v>1293</v>
      </c>
      <c r="J30" s="5"/>
      <c r="K30" s="5">
        <v>1447</v>
      </c>
      <c r="L30" s="5">
        <v>1722</v>
      </c>
      <c r="M30" s="5">
        <v>1829</v>
      </c>
      <c r="N30" s="5">
        <v>1928</v>
      </c>
      <c r="O30" s="5">
        <v>1376</v>
      </c>
      <c r="P30" s="5">
        <v>1680</v>
      </c>
      <c r="Q30" s="5">
        <v>2105</v>
      </c>
      <c r="R30" s="5">
        <v>1147</v>
      </c>
      <c r="S30" s="5">
        <v>1816</v>
      </c>
      <c r="T30" s="5">
        <v>2338</v>
      </c>
      <c r="U30" s="5">
        <v>2875</v>
      </c>
      <c r="V30" s="5">
        <v>2860</v>
      </c>
      <c r="W30" s="5">
        <v>3138</v>
      </c>
      <c r="X30" s="5">
        <v>3537</v>
      </c>
      <c r="Y30" s="5">
        <v>2618</v>
      </c>
      <c r="Z30" s="5">
        <v>3053</v>
      </c>
      <c r="AA30" s="5">
        <v>1754</v>
      </c>
      <c r="AB30" s="5">
        <v>2578</v>
      </c>
      <c r="AC30" s="5">
        <v>2559</v>
      </c>
      <c r="AD30" s="5">
        <v>3292</v>
      </c>
      <c r="AE30" s="5">
        <v>2618</v>
      </c>
      <c r="AF30" s="5">
        <v>3404</v>
      </c>
      <c r="AG30" s="5">
        <v>1607</v>
      </c>
      <c r="AH30" s="5">
        <v>2173</v>
      </c>
      <c r="AI30" s="5">
        <v>2379</v>
      </c>
      <c r="AJ30" s="5">
        <v>2759</v>
      </c>
      <c r="AK30" s="5">
        <v>3230</v>
      </c>
      <c r="AL30" s="5">
        <v>4170</v>
      </c>
      <c r="AM30" s="5">
        <v>2446</v>
      </c>
      <c r="AN30" s="5">
        <v>3435</v>
      </c>
      <c r="AO30" s="5">
        <v>3789</v>
      </c>
      <c r="AP30" s="5">
        <v>1524</v>
      </c>
      <c r="AQ30" s="5">
        <v>1529</v>
      </c>
      <c r="AR30" s="5">
        <v>2820</v>
      </c>
      <c r="AS30" s="5">
        <v>2999</v>
      </c>
      <c r="AT30" s="13">
        <v>3601</v>
      </c>
    </row>
    <row r="31" spans="1:46" s="1" customFormat="1" ht="23.4" customHeight="1" x14ac:dyDescent="0.2">
      <c r="A31" s="9" t="s">
        <v>73</v>
      </c>
      <c r="B31" s="4">
        <v>429</v>
      </c>
      <c r="C31" s="4">
        <v>358</v>
      </c>
      <c r="D31" s="4">
        <v>453</v>
      </c>
      <c r="E31" s="4">
        <v>451</v>
      </c>
      <c r="F31" s="4">
        <v>347</v>
      </c>
      <c r="G31" s="4">
        <v>476</v>
      </c>
      <c r="H31" s="4">
        <v>443</v>
      </c>
      <c r="I31" s="4">
        <v>562</v>
      </c>
      <c r="J31" s="4"/>
      <c r="K31" s="4">
        <v>510</v>
      </c>
      <c r="L31" s="4">
        <v>533</v>
      </c>
      <c r="M31" s="4">
        <v>583</v>
      </c>
      <c r="N31" s="4">
        <v>551</v>
      </c>
      <c r="O31" s="4">
        <v>359</v>
      </c>
      <c r="P31" s="4">
        <v>444</v>
      </c>
      <c r="Q31" s="4">
        <v>509</v>
      </c>
      <c r="R31" s="4">
        <v>344</v>
      </c>
      <c r="S31" s="4">
        <v>648</v>
      </c>
      <c r="T31" s="4">
        <v>947</v>
      </c>
      <c r="U31" s="4">
        <v>1108</v>
      </c>
      <c r="V31" s="4">
        <v>1132</v>
      </c>
      <c r="W31" s="4">
        <v>1417</v>
      </c>
      <c r="X31" s="4">
        <v>1244</v>
      </c>
      <c r="Y31" s="4">
        <v>957</v>
      </c>
      <c r="Z31" s="4">
        <v>888</v>
      </c>
      <c r="AA31" s="4">
        <v>480</v>
      </c>
      <c r="AB31" s="4">
        <v>712</v>
      </c>
      <c r="AC31" s="4">
        <v>828</v>
      </c>
      <c r="AD31" s="4">
        <v>909</v>
      </c>
      <c r="AE31" s="4">
        <v>860</v>
      </c>
      <c r="AF31" s="4">
        <v>1367</v>
      </c>
      <c r="AG31" s="4">
        <v>687</v>
      </c>
      <c r="AH31" s="4">
        <v>800</v>
      </c>
      <c r="AI31" s="4">
        <v>880</v>
      </c>
      <c r="AJ31" s="4">
        <v>830</v>
      </c>
      <c r="AK31" s="4">
        <v>939</v>
      </c>
      <c r="AL31" s="4">
        <v>1102</v>
      </c>
      <c r="AM31" s="4">
        <v>654</v>
      </c>
      <c r="AN31" s="4">
        <v>787</v>
      </c>
      <c r="AO31" s="4">
        <v>1100</v>
      </c>
      <c r="AP31" s="4">
        <v>383</v>
      </c>
      <c r="AQ31" s="4">
        <v>422</v>
      </c>
      <c r="AR31" s="4">
        <v>586</v>
      </c>
      <c r="AS31" s="4">
        <v>858</v>
      </c>
      <c r="AT31" s="12">
        <v>1008</v>
      </c>
    </row>
    <row r="32" spans="1:46" s="1" customFormat="1" ht="23.4" customHeight="1" x14ac:dyDescent="0.2">
      <c r="A32" s="9" t="s">
        <v>74</v>
      </c>
      <c r="B32" s="5">
        <v>193</v>
      </c>
      <c r="C32" s="5">
        <v>259</v>
      </c>
      <c r="D32" s="5">
        <v>252</v>
      </c>
      <c r="E32" s="5">
        <v>267</v>
      </c>
      <c r="F32" s="5">
        <v>208</v>
      </c>
      <c r="G32" s="5">
        <v>273</v>
      </c>
      <c r="H32" s="5">
        <v>221</v>
      </c>
      <c r="I32" s="5">
        <v>190</v>
      </c>
      <c r="J32" s="5"/>
      <c r="K32" s="5">
        <v>245</v>
      </c>
      <c r="L32" s="5">
        <v>310</v>
      </c>
      <c r="M32" s="5">
        <v>291</v>
      </c>
      <c r="N32" s="5">
        <v>282</v>
      </c>
      <c r="O32" s="5">
        <v>176</v>
      </c>
      <c r="P32" s="5">
        <v>223</v>
      </c>
      <c r="Q32" s="5">
        <v>274</v>
      </c>
      <c r="R32" s="5">
        <v>146</v>
      </c>
      <c r="S32" s="5">
        <v>301</v>
      </c>
      <c r="T32" s="5">
        <v>388</v>
      </c>
      <c r="U32" s="5">
        <v>393</v>
      </c>
      <c r="V32" s="5">
        <v>462</v>
      </c>
      <c r="W32" s="5">
        <v>505</v>
      </c>
      <c r="X32" s="5">
        <v>478</v>
      </c>
      <c r="Y32" s="5">
        <v>441</v>
      </c>
      <c r="Z32" s="5">
        <v>446</v>
      </c>
      <c r="AA32" s="5">
        <v>140</v>
      </c>
      <c r="AB32" s="5">
        <v>351</v>
      </c>
      <c r="AC32" s="5">
        <v>434</v>
      </c>
      <c r="AD32" s="5">
        <v>423</v>
      </c>
      <c r="AE32" s="5">
        <v>423</v>
      </c>
      <c r="AF32" s="5">
        <v>542</v>
      </c>
      <c r="AG32" s="5">
        <v>180</v>
      </c>
      <c r="AH32" s="5">
        <v>271</v>
      </c>
      <c r="AI32" s="5">
        <v>420</v>
      </c>
      <c r="AJ32" s="5">
        <v>446</v>
      </c>
      <c r="AK32" s="5">
        <v>385</v>
      </c>
      <c r="AL32" s="5">
        <v>484</v>
      </c>
      <c r="AM32" s="5">
        <v>345</v>
      </c>
      <c r="AN32" s="5">
        <v>565</v>
      </c>
      <c r="AO32" s="5">
        <v>583</v>
      </c>
      <c r="AP32" s="5">
        <v>226</v>
      </c>
      <c r="AQ32" s="5">
        <v>146</v>
      </c>
      <c r="AR32" s="5">
        <v>382</v>
      </c>
      <c r="AS32" s="5">
        <v>342</v>
      </c>
      <c r="AT32" s="13">
        <v>500</v>
      </c>
    </row>
    <row r="33" spans="1:46" s="1" customFormat="1" ht="23.4" customHeight="1" x14ac:dyDescent="0.2">
      <c r="A33" s="9" t="s">
        <v>75</v>
      </c>
      <c r="B33" s="4">
        <v>120</v>
      </c>
      <c r="C33" s="4">
        <v>227</v>
      </c>
      <c r="D33" s="4">
        <v>192</v>
      </c>
      <c r="E33" s="4">
        <v>207</v>
      </c>
      <c r="F33" s="4">
        <v>188</v>
      </c>
      <c r="G33" s="4">
        <v>231</v>
      </c>
      <c r="H33" s="4">
        <v>194</v>
      </c>
      <c r="I33" s="4">
        <v>207</v>
      </c>
      <c r="J33" s="4"/>
      <c r="K33" s="4">
        <v>200</v>
      </c>
      <c r="L33" s="4">
        <v>224</v>
      </c>
      <c r="M33" s="4">
        <v>246</v>
      </c>
      <c r="N33" s="4">
        <v>301</v>
      </c>
      <c r="O33" s="4">
        <v>222</v>
      </c>
      <c r="P33" s="4">
        <v>227</v>
      </c>
      <c r="Q33" s="4">
        <v>291</v>
      </c>
      <c r="R33" s="4">
        <v>202</v>
      </c>
      <c r="S33" s="4">
        <v>260</v>
      </c>
      <c r="T33" s="4">
        <v>388</v>
      </c>
      <c r="U33" s="4">
        <v>481</v>
      </c>
      <c r="V33" s="4">
        <v>497</v>
      </c>
      <c r="W33" s="4">
        <v>570</v>
      </c>
      <c r="X33" s="4">
        <v>577</v>
      </c>
      <c r="Y33" s="4">
        <v>448</v>
      </c>
      <c r="Z33" s="4">
        <v>409</v>
      </c>
      <c r="AA33" s="4">
        <v>277</v>
      </c>
      <c r="AB33" s="4">
        <v>378</v>
      </c>
      <c r="AC33" s="4">
        <v>364</v>
      </c>
      <c r="AD33" s="4">
        <v>375</v>
      </c>
      <c r="AE33" s="4">
        <v>439</v>
      </c>
      <c r="AF33" s="4">
        <v>581</v>
      </c>
      <c r="AG33" s="4">
        <v>254</v>
      </c>
      <c r="AH33" s="4">
        <v>266</v>
      </c>
      <c r="AI33" s="4">
        <v>389</v>
      </c>
      <c r="AJ33" s="4">
        <v>448</v>
      </c>
      <c r="AK33" s="4">
        <v>454</v>
      </c>
      <c r="AL33" s="4">
        <v>544</v>
      </c>
      <c r="AM33" s="4">
        <v>366</v>
      </c>
      <c r="AN33" s="4">
        <v>368</v>
      </c>
      <c r="AO33" s="4">
        <v>596</v>
      </c>
      <c r="AP33" s="4">
        <v>267</v>
      </c>
      <c r="AQ33" s="4">
        <v>181</v>
      </c>
      <c r="AR33" s="4">
        <v>381</v>
      </c>
      <c r="AS33" s="4">
        <v>291</v>
      </c>
      <c r="AT33" s="12">
        <v>429</v>
      </c>
    </row>
    <row r="34" spans="1:46" s="1" customFormat="1" ht="23.4" customHeight="1" x14ac:dyDescent="0.2">
      <c r="A34" s="9" t="s">
        <v>76</v>
      </c>
      <c r="B34" s="5">
        <v>6491</v>
      </c>
      <c r="C34" s="5">
        <v>7458</v>
      </c>
      <c r="D34" s="5">
        <v>7653</v>
      </c>
      <c r="E34" s="5">
        <v>8197</v>
      </c>
      <c r="F34" s="5">
        <v>7032</v>
      </c>
      <c r="G34" s="5">
        <v>7766</v>
      </c>
      <c r="H34" s="5">
        <v>6507</v>
      </c>
      <c r="I34" s="5">
        <v>7738</v>
      </c>
      <c r="J34" s="5"/>
      <c r="K34" s="5">
        <v>7279</v>
      </c>
      <c r="L34" s="5">
        <v>7787</v>
      </c>
      <c r="M34" s="5">
        <v>8670</v>
      </c>
      <c r="N34" s="5">
        <v>11334</v>
      </c>
      <c r="O34" s="5">
        <v>6721</v>
      </c>
      <c r="P34" s="5">
        <v>9495</v>
      </c>
      <c r="Q34" s="5">
        <v>9866</v>
      </c>
      <c r="R34" s="5">
        <v>5207</v>
      </c>
      <c r="S34" s="5">
        <v>7488</v>
      </c>
      <c r="T34" s="5">
        <v>10517</v>
      </c>
      <c r="U34" s="5">
        <v>12645</v>
      </c>
      <c r="V34" s="5">
        <v>13275</v>
      </c>
      <c r="W34" s="5">
        <v>14672</v>
      </c>
      <c r="X34" s="5">
        <v>15377</v>
      </c>
      <c r="Y34" s="5">
        <v>12391</v>
      </c>
      <c r="Z34" s="5">
        <v>14595</v>
      </c>
      <c r="AA34" s="5">
        <v>9053</v>
      </c>
      <c r="AB34" s="5">
        <v>12300</v>
      </c>
      <c r="AC34" s="5">
        <v>14058</v>
      </c>
      <c r="AD34" s="5">
        <v>15158</v>
      </c>
      <c r="AE34" s="5">
        <v>12110</v>
      </c>
      <c r="AF34" s="5">
        <v>17286</v>
      </c>
      <c r="AG34" s="5">
        <v>8437</v>
      </c>
      <c r="AH34" s="5">
        <v>10255</v>
      </c>
      <c r="AI34" s="5">
        <v>12264</v>
      </c>
      <c r="AJ34" s="5">
        <v>14208</v>
      </c>
      <c r="AK34" s="5">
        <v>16344</v>
      </c>
      <c r="AL34" s="5">
        <v>18602</v>
      </c>
      <c r="AM34" s="5">
        <v>12633</v>
      </c>
      <c r="AN34" s="5">
        <v>16362</v>
      </c>
      <c r="AO34" s="5">
        <v>19480</v>
      </c>
      <c r="AP34" s="5">
        <v>7724</v>
      </c>
      <c r="AQ34" s="5">
        <v>6434</v>
      </c>
      <c r="AR34" s="5">
        <v>11616</v>
      </c>
      <c r="AS34" s="5">
        <v>12366</v>
      </c>
      <c r="AT34" s="13">
        <v>13536</v>
      </c>
    </row>
    <row r="35" spans="1:46" s="1" customFormat="1" ht="37.950000000000003" customHeight="1" x14ac:dyDescent="0.2">
      <c r="A35" s="8" t="s">
        <v>77</v>
      </c>
      <c r="B35" s="3">
        <v>3704</v>
      </c>
      <c r="C35" s="3">
        <v>5171</v>
      </c>
      <c r="D35" s="3">
        <v>5629</v>
      </c>
      <c r="E35" s="3">
        <v>5362</v>
      </c>
      <c r="F35" s="3">
        <v>4712</v>
      </c>
      <c r="G35" s="3">
        <v>5223</v>
      </c>
      <c r="H35" s="3">
        <v>4855</v>
      </c>
      <c r="I35" s="3">
        <v>5804</v>
      </c>
      <c r="J35" s="3"/>
      <c r="K35" s="3">
        <v>5888</v>
      </c>
      <c r="L35" s="3">
        <v>6306</v>
      </c>
      <c r="M35" s="3">
        <v>6466</v>
      </c>
      <c r="N35" s="3">
        <v>7268</v>
      </c>
      <c r="O35" s="3">
        <v>4728</v>
      </c>
      <c r="P35" s="3">
        <v>6054</v>
      </c>
      <c r="Q35" s="3">
        <v>7050</v>
      </c>
      <c r="R35" s="3">
        <v>3672</v>
      </c>
      <c r="S35" s="3">
        <v>6553</v>
      </c>
      <c r="T35" s="3">
        <v>9594</v>
      </c>
      <c r="U35" s="3">
        <v>11585</v>
      </c>
      <c r="V35" s="3">
        <v>11801</v>
      </c>
      <c r="W35" s="3">
        <v>13446</v>
      </c>
      <c r="X35" s="3">
        <v>13996</v>
      </c>
      <c r="Y35" s="3">
        <v>12377</v>
      </c>
      <c r="Z35" s="3">
        <v>12065</v>
      </c>
      <c r="AA35" s="3">
        <v>6623</v>
      </c>
      <c r="AB35" s="3">
        <v>9732</v>
      </c>
      <c r="AC35" s="3">
        <v>11623</v>
      </c>
      <c r="AD35" s="3">
        <v>13183</v>
      </c>
      <c r="AE35" s="3">
        <v>10959</v>
      </c>
      <c r="AF35" s="3">
        <v>15354</v>
      </c>
      <c r="AG35" s="3">
        <v>8765</v>
      </c>
      <c r="AH35" s="3">
        <v>8972</v>
      </c>
      <c r="AI35" s="3">
        <v>10050</v>
      </c>
      <c r="AJ35" s="3">
        <v>11156</v>
      </c>
      <c r="AK35" s="3">
        <v>11903</v>
      </c>
      <c r="AL35" s="3">
        <v>16747</v>
      </c>
      <c r="AM35" s="3">
        <v>9856</v>
      </c>
      <c r="AN35" s="3">
        <v>13506</v>
      </c>
      <c r="AO35" s="3">
        <v>18084</v>
      </c>
      <c r="AP35" s="3">
        <v>7823</v>
      </c>
      <c r="AQ35" s="3">
        <v>7064</v>
      </c>
      <c r="AR35" s="3">
        <v>11284</v>
      </c>
      <c r="AS35" s="3">
        <v>14627</v>
      </c>
      <c r="AT35" s="11">
        <v>17063</v>
      </c>
    </row>
    <row r="36" spans="1:46" s="1" customFormat="1" ht="37.950000000000003" customHeight="1" x14ac:dyDescent="0.2">
      <c r="A36" s="9" t="s">
        <v>78</v>
      </c>
      <c r="B36" s="4">
        <v>46</v>
      </c>
      <c r="C36" s="4">
        <v>54</v>
      </c>
      <c r="D36" s="4">
        <v>67</v>
      </c>
      <c r="E36" s="4">
        <v>77</v>
      </c>
      <c r="F36" s="4">
        <v>77</v>
      </c>
      <c r="G36" s="4">
        <v>81</v>
      </c>
      <c r="H36" s="4">
        <v>83</v>
      </c>
      <c r="I36" s="4">
        <v>71</v>
      </c>
      <c r="J36" s="4"/>
      <c r="K36" s="4">
        <v>134</v>
      </c>
      <c r="L36" s="4">
        <v>88</v>
      </c>
      <c r="M36" s="4">
        <v>131</v>
      </c>
      <c r="N36" s="4">
        <v>102</v>
      </c>
      <c r="O36" s="4">
        <v>83</v>
      </c>
      <c r="P36" s="4">
        <v>110</v>
      </c>
      <c r="Q36" s="4">
        <v>144</v>
      </c>
      <c r="R36" s="4">
        <v>72</v>
      </c>
      <c r="S36" s="4">
        <v>73</v>
      </c>
      <c r="T36" s="4">
        <v>165</v>
      </c>
      <c r="U36" s="4">
        <v>199</v>
      </c>
      <c r="V36" s="4">
        <v>233</v>
      </c>
      <c r="W36" s="4">
        <v>207</v>
      </c>
      <c r="X36" s="4">
        <v>212</v>
      </c>
      <c r="Y36" s="4">
        <v>255</v>
      </c>
      <c r="Z36" s="4">
        <v>234</v>
      </c>
      <c r="AA36" s="4">
        <v>146</v>
      </c>
      <c r="AB36" s="4">
        <v>125</v>
      </c>
      <c r="AC36" s="4">
        <v>156</v>
      </c>
      <c r="AD36" s="4">
        <v>210</v>
      </c>
      <c r="AE36" s="4">
        <v>174</v>
      </c>
      <c r="AF36" s="4">
        <v>169</v>
      </c>
      <c r="AG36" s="4">
        <v>81</v>
      </c>
      <c r="AH36" s="4">
        <v>158</v>
      </c>
      <c r="AI36" s="4">
        <v>121</v>
      </c>
      <c r="AJ36" s="4">
        <v>150</v>
      </c>
      <c r="AK36" s="4">
        <v>149</v>
      </c>
      <c r="AL36" s="4">
        <v>302</v>
      </c>
      <c r="AM36" s="4">
        <v>140</v>
      </c>
      <c r="AN36" s="4">
        <v>235</v>
      </c>
      <c r="AO36" s="4">
        <v>289</v>
      </c>
      <c r="AP36" s="4">
        <v>146</v>
      </c>
      <c r="AQ36" s="4">
        <v>102</v>
      </c>
      <c r="AR36" s="4">
        <v>261</v>
      </c>
      <c r="AS36" s="4">
        <v>351</v>
      </c>
      <c r="AT36" s="12">
        <v>369</v>
      </c>
    </row>
    <row r="37" spans="1:46" s="1" customFormat="1" ht="23.4" customHeight="1" x14ac:dyDescent="0.2">
      <c r="A37" s="9" t="s">
        <v>79</v>
      </c>
      <c r="B37" s="5">
        <v>135</v>
      </c>
      <c r="C37" s="5">
        <v>201</v>
      </c>
      <c r="D37" s="5">
        <v>133</v>
      </c>
      <c r="E37" s="5">
        <v>110</v>
      </c>
      <c r="F37" s="5">
        <v>160</v>
      </c>
      <c r="G37" s="5">
        <v>175</v>
      </c>
      <c r="H37" s="5">
        <v>86</v>
      </c>
      <c r="I37" s="5">
        <v>173</v>
      </c>
      <c r="J37" s="5"/>
      <c r="K37" s="5">
        <v>196</v>
      </c>
      <c r="L37" s="5">
        <v>178</v>
      </c>
      <c r="M37" s="5">
        <v>167</v>
      </c>
      <c r="N37" s="5">
        <v>218</v>
      </c>
      <c r="O37" s="5">
        <v>135</v>
      </c>
      <c r="P37" s="5">
        <v>173</v>
      </c>
      <c r="Q37" s="5">
        <v>251</v>
      </c>
      <c r="R37" s="5">
        <v>83</v>
      </c>
      <c r="S37" s="5">
        <v>133</v>
      </c>
      <c r="T37" s="5">
        <v>254</v>
      </c>
      <c r="U37" s="5">
        <v>355</v>
      </c>
      <c r="V37" s="5">
        <v>350</v>
      </c>
      <c r="W37" s="5">
        <v>414</v>
      </c>
      <c r="X37" s="5">
        <v>392</v>
      </c>
      <c r="Y37" s="5">
        <v>275</v>
      </c>
      <c r="Z37" s="5">
        <v>257</v>
      </c>
      <c r="AA37" s="5">
        <v>235</v>
      </c>
      <c r="AB37" s="5">
        <v>255</v>
      </c>
      <c r="AC37" s="5">
        <v>259</v>
      </c>
      <c r="AD37" s="5">
        <v>321</v>
      </c>
      <c r="AE37" s="5">
        <v>245</v>
      </c>
      <c r="AF37" s="5">
        <v>560</v>
      </c>
      <c r="AG37" s="5">
        <v>221</v>
      </c>
      <c r="AH37" s="5">
        <v>219</v>
      </c>
      <c r="AI37" s="5">
        <v>366</v>
      </c>
      <c r="AJ37" s="5">
        <v>296</v>
      </c>
      <c r="AK37" s="5">
        <v>285</v>
      </c>
      <c r="AL37" s="5">
        <v>482</v>
      </c>
      <c r="AM37" s="5">
        <v>197</v>
      </c>
      <c r="AN37" s="5">
        <v>319</v>
      </c>
      <c r="AO37" s="5">
        <v>362</v>
      </c>
      <c r="AP37" s="5">
        <v>157</v>
      </c>
      <c r="AQ37" s="5">
        <v>213</v>
      </c>
      <c r="AR37" s="5">
        <v>313</v>
      </c>
      <c r="AS37" s="5">
        <v>413</v>
      </c>
      <c r="AT37" s="13">
        <v>454</v>
      </c>
    </row>
    <row r="38" spans="1:46" s="1" customFormat="1" ht="23.4" customHeight="1" x14ac:dyDescent="0.2">
      <c r="A38" s="9" t="s">
        <v>80</v>
      </c>
      <c r="B38" s="4">
        <v>135</v>
      </c>
      <c r="C38" s="4">
        <v>260</v>
      </c>
      <c r="D38" s="4">
        <v>248</v>
      </c>
      <c r="E38" s="4">
        <v>265</v>
      </c>
      <c r="F38" s="4">
        <v>172</v>
      </c>
      <c r="G38" s="4">
        <v>289</v>
      </c>
      <c r="H38" s="4">
        <v>140</v>
      </c>
      <c r="I38" s="4">
        <v>175</v>
      </c>
      <c r="J38" s="4"/>
      <c r="K38" s="4">
        <v>184</v>
      </c>
      <c r="L38" s="4">
        <v>234</v>
      </c>
      <c r="M38" s="4">
        <v>283</v>
      </c>
      <c r="N38" s="4">
        <v>352</v>
      </c>
      <c r="O38" s="4">
        <v>192</v>
      </c>
      <c r="P38" s="4">
        <v>264</v>
      </c>
      <c r="Q38" s="4">
        <v>279</v>
      </c>
      <c r="R38" s="4">
        <v>173</v>
      </c>
      <c r="S38" s="4">
        <v>180</v>
      </c>
      <c r="T38" s="4">
        <v>553</v>
      </c>
      <c r="U38" s="4">
        <v>618</v>
      </c>
      <c r="V38" s="4">
        <v>748</v>
      </c>
      <c r="W38" s="4">
        <v>908</v>
      </c>
      <c r="X38" s="4">
        <v>862</v>
      </c>
      <c r="Y38" s="4">
        <v>983</v>
      </c>
      <c r="Z38" s="4">
        <v>750</v>
      </c>
      <c r="AA38" s="4">
        <v>374</v>
      </c>
      <c r="AB38" s="4">
        <v>565</v>
      </c>
      <c r="AC38" s="4">
        <v>668</v>
      </c>
      <c r="AD38" s="4">
        <v>631</v>
      </c>
      <c r="AE38" s="4">
        <v>589</v>
      </c>
      <c r="AF38" s="4">
        <v>860</v>
      </c>
      <c r="AG38" s="4">
        <v>836</v>
      </c>
      <c r="AH38" s="4">
        <v>469</v>
      </c>
      <c r="AI38" s="4">
        <v>420</v>
      </c>
      <c r="AJ38" s="4">
        <v>636</v>
      </c>
      <c r="AK38" s="4">
        <v>712</v>
      </c>
      <c r="AL38" s="4">
        <v>1253</v>
      </c>
      <c r="AM38" s="4">
        <v>597</v>
      </c>
      <c r="AN38" s="4">
        <v>630</v>
      </c>
      <c r="AO38" s="4">
        <v>542</v>
      </c>
      <c r="AP38" s="4">
        <v>313</v>
      </c>
      <c r="AQ38" s="4">
        <v>193</v>
      </c>
      <c r="AR38" s="4">
        <v>260</v>
      </c>
      <c r="AS38" s="4">
        <v>368</v>
      </c>
      <c r="AT38" s="12">
        <v>395</v>
      </c>
    </row>
    <row r="39" spans="1:46" s="1" customFormat="1" ht="23.4" customHeight="1" x14ac:dyDescent="0.2">
      <c r="A39" s="9" t="s">
        <v>81</v>
      </c>
      <c r="B39" s="5">
        <v>1521</v>
      </c>
      <c r="C39" s="5">
        <v>2096</v>
      </c>
      <c r="D39" s="5">
        <v>2146</v>
      </c>
      <c r="E39" s="5">
        <v>2075</v>
      </c>
      <c r="F39" s="5">
        <v>1891</v>
      </c>
      <c r="G39" s="5">
        <v>2147</v>
      </c>
      <c r="H39" s="5">
        <v>2047</v>
      </c>
      <c r="I39" s="5">
        <v>2385</v>
      </c>
      <c r="J39" s="5"/>
      <c r="K39" s="5">
        <v>2410</v>
      </c>
      <c r="L39" s="5">
        <v>2610</v>
      </c>
      <c r="M39" s="5">
        <v>2800</v>
      </c>
      <c r="N39" s="5">
        <v>3112</v>
      </c>
      <c r="O39" s="5">
        <v>1841</v>
      </c>
      <c r="P39" s="5">
        <v>2469</v>
      </c>
      <c r="Q39" s="5">
        <v>2903</v>
      </c>
      <c r="R39" s="5">
        <v>1534</v>
      </c>
      <c r="S39" s="5">
        <v>2828</v>
      </c>
      <c r="T39" s="5">
        <v>3914</v>
      </c>
      <c r="U39" s="5">
        <v>4746</v>
      </c>
      <c r="V39" s="5">
        <v>4761</v>
      </c>
      <c r="W39" s="5">
        <v>5702</v>
      </c>
      <c r="X39" s="5">
        <v>6012</v>
      </c>
      <c r="Y39" s="5">
        <v>5543</v>
      </c>
      <c r="Z39" s="5">
        <v>5385</v>
      </c>
      <c r="AA39" s="5">
        <v>2904</v>
      </c>
      <c r="AB39" s="5">
        <v>4256</v>
      </c>
      <c r="AC39" s="5">
        <v>5023</v>
      </c>
      <c r="AD39" s="5">
        <v>6037</v>
      </c>
      <c r="AE39" s="5">
        <v>5091</v>
      </c>
      <c r="AF39" s="5">
        <v>6626</v>
      </c>
      <c r="AG39" s="5">
        <v>3645</v>
      </c>
      <c r="AH39" s="5">
        <v>3728</v>
      </c>
      <c r="AI39" s="5">
        <v>3964</v>
      </c>
      <c r="AJ39" s="5">
        <v>4253</v>
      </c>
      <c r="AK39" s="5">
        <v>4221</v>
      </c>
      <c r="AL39" s="5">
        <v>6652</v>
      </c>
      <c r="AM39" s="5">
        <v>4323</v>
      </c>
      <c r="AN39" s="5">
        <v>6012</v>
      </c>
      <c r="AO39" s="5">
        <v>8426</v>
      </c>
      <c r="AP39" s="5">
        <v>4231</v>
      </c>
      <c r="AQ39" s="5">
        <v>3587</v>
      </c>
      <c r="AR39" s="5">
        <v>5951</v>
      </c>
      <c r="AS39" s="5">
        <v>7719</v>
      </c>
      <c r="AT39" s="13">
        <v>8922</v>
      </c>
    </row>
    <row r="40" spans="1:46" s="1" customFormat="1" ht="23.4" customHeight="1" x14ac:dyDescent="0.2">
      <c r="A40" s="9" t="s">
        <v>82</v>
      </c>
      <c r="B40" s="4">
        <v>153</v>
      </c>
      <c r="C40" s="4">
        <v>279</v>
      </c>
      <c r="D40" s="4">
        <v>246</v>
      </c>
      <c r="E40" s="4">
        <v>214</v>
      </c>
      <c r="F40" s="4">
        <v>194</v>
      </c>
      <c r="G40" s="4">
        <v>282</v>
      </c>
      <c r="H40" s="4">
        <v>278</v>
      </c>
      <c r="I40" s="4">
        <v>221</v>
      </c>
      <c r="J40" s="4"/>
      <c r="K40" s="4">
        <v>302</v>
      </c>
      <c r="L40" s="4">
        <v>307</v>
      </c>
      <c r="M40" s="4">
        <v>211</v>
      </c>
      <c r="N40" s="4">
        <v>388</v>
      </c>
      <c r="O40" s="4">
        <v>223</v>
      </c>
      <c r="P40" s="4">
        <v>270</v>
      </c>
      <c r="Q40" s="4">
        <v>348</v>
      </c>
      <c r="R40" s="4">
        <v>175</v>
      </c>
      <c r="S40" s="4">
        <v>346</v>
      </c>
      <c r="T40" s="4">
        <v>440</v>
      </c>
      <c r="U40" s="4">
        <v>508</v>
      </c>
      <c r="V40" s="4">
        <v>460</v>
      </c>
      <c r="W40" s="4">
        <v>613</v>
      </c>
      <c r="X40" s="4">
        <v>758</v>
      </c>
      <c r="Y40" s="4">
        <v>585</v>
      </c>
      <c r="Z40" s="4">
        <v>517</v>
      </c>
      <c r="AA40" s="4">
        <v>317</v>
      </c>
      <c r="AB40" s="4">
        <v>354</v>
      </c>
      <c r="AC40" s="4">
        <v>622</v>
      </c>
      <c r="AD40" s="4">
        <v>508</v>
      </c>
      <c r="AE40" s="4">
        <v>475</v>
      </c>
      <c r="AF40" s="4">
        <v>778</v>
      </c>
      <c r="AG40" s="4">
        <v>445</v>
      </c>
      <c r="AH40" s="4">
        <v>428</v>
      </c>
      <c r="AI40" s="4">
        <v>600</v>
      </c>
      <c r="AJ40" s="4">
        <v>616</v>
      </c>
      <c r="AK40" s="4">
        <v>812</v>
      </c>
      <c r="AL40" s="4">
        <v>785</v>
      </c>
      <c r="AM40" s="4">
        <v>484</v>
      </c>
      <c r="AN40" s="4">
        <v>730</v>
      </c>
      <c r="AO40" s="4">
        <v>977</v>
      </c>
      <c r="AP40" s="4">
        <v>388</v>
      </c>
      <c r="AQ40" s="4">
        <v>330</v>
      </c>
      <c r="AR40" s="4">
        <v>404</v>
      </c>
      <c r="AS40" s="4">
        <v>696</v>
      </c>
      <c r="AT40" s="12">
        <v>891</v>
      </c>
    </row>
    <row r="41" spans="1:46" s="1" customFormat="1" ht="23.4" customHeight="1" x14ac:dyDescent="0.2">
      <c r="A41" s="9" t="s">
        <v>83</v>
      </c>
      <c r="B41" s="5">
        <v>598</v>
      </c>
      <c r="C41" s="5">
        <v>710</v>
      </c>
      <c r="D41" s="5">
        <v>962</v>
      </c>
      <c r="E41" s="5">
        <v>794</v>
      </c>
      <c r="F41" s="5">
        <v>742</v>
      </c>
      <c r="G41" s="5">
        <v>671</v>
      </c>
      <c r="H41" s="5">
        <v>726</v>
      </c>
      <c r="I41" s="5">
        <v>880</v>
      </c>
      <c r="J41" s="5"/>
      <c r="K41" s="5">
        <v>757</v>
      </c>
      <c r="L41" s="5">
        <v>940</v>
      </c>
      <c r="M41" s="5">
        <v>925</v>
      </c>
      <c r="N41" s="5">
        <v>1037</v>
      </c>
      <c r="O41" s="5">
        <v>746</v>
      </c>
      <c r="P41" s="5">
        <v>810</v>
      </c>
      <c r="Q41" s="5">
        <v>992</v>
      </c>
      <c r="R41" s="5">
        <v>568</v>
      </c>
      <c r="S41" s="5">
        <v>895</v>
      </c>
      <c r="T41" s="5">
        <v>1286</v>
      </c>
      <c r="U41" s="5">
        <v>1549</v>
      </c>
      <c r="V41" s="5">
        <v>1728</v>
      </c>
      <c r="W41" s="5">
        <v>1682</v>
      </c>
      <c r="X41" s="5">
        <v>1685</v>
      </c>
      <c r="Y41" s="5">
        <v>1432</v>
      </c>
      <c r="Z41" s="5">
        <v>1488</v>
      </c>
      <c r="AA41" s="5">
        <v>669</v>
      </c>
      <c r="AB41" s="5">
        <v>1172</v>
      </c>
      <c r="AC41" s="5">
        <v>1365</v>
      </c>
      <c r="AD41" s="5">
        <v>1706</v>
      </c>
      <c r="AE41" s="5">
        <v>1380</v>
      </c>
      <c r="AF41" s="5">
        <v>2118</v>
      </c>
      <c r="AG41" s="5">
        <v>1053</v>
      </c>
      <c r="AH41" s="5">
        <v>1281</v>
      </c>
      <c r="AI41" s="5">
        <v>1467</v>
      </c>
      <c r="AJ41" s="5">
        <v>1595</v>
      </c>
      <c r="AK41" s="5">
        <v>1792</v>
      </c>
      <c r="AL41" s="5">
        <v>2215</v>
      </c>
      <c r="AM41" s="5">
        <v>1180</v>
      </c>
      <c r="AN41" s="5">
        <v>1714</v>
      </c>
      <c r="AO41" s="5">
        <v>2244</v>
      </c>
      <c r="AP41" s="5">
        <v>976</v>
      </c>
      <c r="AQ41" s="5">
        <v>1010</v>
      </c>
      <c r="AR41" s="5">
        <v>1426</v>
      </c>
      <c r="AS41" s="5">
        <v>1513</v>
      </c>
      <c r="AT41" s="13">
        <v>1894</v>
      </c>
    </row>
    <row r="42" spans="1:46" s="1" customFormat="1" ht="23.4" customHeight="1" x14ac:dyDescent="0.2">
      <c r="A42" s="9" t="s">
        <v>84</v>
      </c>
      <c r="B42" s="4">
        <v>1066</v>
      </c>
      <c r="C42" s="4">
        <v>1525</v>
      </c>
      <c r="D42" s="4">
        <v>1774</v>
      </c>
      <c r="E42" s="4">
        <v>1771</v>
      </c>
      <c r="F42" s="4">
        <v>1413</v>
      </c>
      <c r="G42" s="4">
        <v>1486</v>
      </c>
      <c r="H42" s="4">
        <v>1443</v>
      </c>
      <c r="I42" s="4">
        <v>1812</v>
      </c>
      <c r="J42" s="4"/>
      <c r="K42" s="4">
        <v>1832</v>
      </c>
      <c r="L42" s="4">
        <v>1858</v>
      </c>
      <c r="M42" s="4">
        <v>1859</v>
      </c>
      <c r="N42" s="4">
        <v>1987</v>
      </c>
      <c r="O42" s="4">
        <v>1444</v>
      </c>
      <c r="P42" s="4">
        <v>1874</v>
      </c>
      <c r="Q42" s="4">
        <v>2087</v>
      </c>
      <c r="R42" s="4">
        <v>1033</v>
      </c>
      <c r="S42" s="4">
        <v>2030</v>
      </c>
      <c r="T42" s="4">
        <v>2764</v>
      </c>
      <c r="U42" s="4">
        <v>3413</v>
      </c>
      <c r="V42" s="4">
        <v>3259</v>
      </c>
      <c r="W42" s="4">
        <v>3586</v>
      </c>
      <c r="X42" s="4">
        <v>3848</v>
      </c>
      <c r="Y42" s="4">
        <v>2961</v>
      </c>
      <c r="Z42" s="4">
        <v>3182</v>
      </c>
      <c r="AA42" s="4">
        <v>1859</v>
      </c>
      <c r="AB42" s="4">
        <v>2783</v>
      </c>
      <c r="AC42" s="4">
        <v>3272</v>
      </c>
      <c r="AD42" s="4">
        <v>3458</v>
      </c>
      <c r="AE42" s="4">
        <v>2696</v>
      </c>
      <c r="AF42" s="4">
        <v>3958</v>
      </c>
      <c r="AG42" s="4">
        <v>2282</v>
      </c>
      <c r="AH42" s="4">
        <v>2559</v>
      </c>
      <c r="AI42" s="4">
        <v>2975</v>
      </c>
      <c r="AJ42" s="4">
        <v>3506</v>
      </c>
      <c r="AK42" s="4">
        <v>3672</v>
      </c>
      <c r="AL42" s="4">
        <v>4691</v>
      </c>
      <c r="AM42" s="4">
        <v>2801</v>
      </c>
      <c r="AN42" s="4">
        <v>3734</v>
      </c>
      <c r="AO42" s="4">
        <v>4992</v>
      </c>
      <c r="AP42" s="4">
        <v>1478</v>
      </c>
      <c r="AQ42" s="4">
        <v>1578</v>
      </c>
      <c r="AR42" s="4">
        <v>2605</v>
      </c>
      <c r="AS42" s="4">
        <v>3435</v>
      </c>
      <c r="AT42" s="12">
        <v>3903</v>
      </c>
    </row>
    <row r="43" spans="1:46" s="1" customFormat="1" ht="23.4" customHeight="1" x14ac:dyDescent="0.2">
      <c r="A43" s="9" t="s">
        <v>85</v>
      </c>
      <c r="B43" s="5">
        <v>49</v>
      </c>
      <c r="C43" s="5">
        <v>45</v>
      </c>
      <c r="D43" s="5">
        <v>52</v>
      </c>
      <c r="E43" s="5">
        <v>56</v>
      </c>
      <c r="F43" s="5">
        <v>64</v>
      </c>
      <c r="G43" s="5">
        <v>91</v>
      </c>
      <c r="H43" s="5">
        <v>51</v>
      </c>
      <c r="I43" s="5">
        <v>87</v>
      </c>
      <c r="J43" s="5"/>
      <c r="K43" s="5">
        <v>73</v>
      </c>
      <c r="L43" s="5">
        <v>90</v>
      </c>
      <c r="M43" s="5">
        <v>90</v>
      </c>
      <c r="N43" s="5">
        <v>71</v>
      </c>
      <c r="O43" s="5">
        <v>64</v>
      </c>
      <c r="P43" s="5">
        <v>84</v>
      </c>
      <c r="Q43" s="5">
        <v>46</v>
      </c>
      <c r="R43" s="5">
        <v>34</v>
      </c>
      <c r="S43" s="5">
        <v>70</v>
      </c>
      <c r="T43" s="5">
        <v>219</v>
      </c>
      <c r="U43" s="5">
        <v>198</v>
      </c>
      <c r="V43" s="5">
        <v>263</v>
      </c>
      <c r="W43" s="5">
        <v>333</v>
      </c>
      <c r="X43" s="5">
        <v>227</v>
      </c>
      <c r="Y43" s="5">
        <v>343</v>
      </c>
      <c r="Z43" s="5">
        <v>252</v>
      </c>
      <c r="AA43" s="5">
        <v>118</v>
      </c>
      <c r="AB43" s="5">
        <v>222</v>
      </c>
      <c r="AC43" s="5">
        <v>258</v>
      </c>
      <c r="AD43" s="5">
        <v>312</v>
      </c>
      <c r="AE43" s="5">
        <v>311</v>
      </c>
      <c r="AF43" s="5">
        <v>285</v>
      </c>
      <c r="AG43" s="5">
        <v>204</v>
      </c>
      <c r="AH43" s="5">
        <v>130</v>
      </c>
      <c r="AI43" s="5">
        <v>137</v>
      </c>
      <c r="AJ43" s="5">
        <v>105</v>
      </c>
      <c r="AK43" s="5">
        <v>260</v>
      </c>
      <c r="AL43" s="5">
        <v>367</v>
      </c>
      <c r="AM43" s="5">
        <v>135</v>
      </c>
      <c r="AN43" s="5">
        <v>132</v>
      </c>
      <c r="AO43" s="5">
        <v>253</v>
      </c>
      <c r="AP43" s="5">
        <v>134</v>
      </c>
      <c r="AQ43" s="5">
        <v>51</v>
      </c>
      <c r="AR43" s="5">
        <v>64</v>
      </c>
      <c r="AS43" s="5">
        <v>132</v>
      </c>
      <c r="AT43" s="13">
        <v>234</v>
      </c>
    </row>
    <row r="44" spans="1:46" s="1" customFormat="1" ht="37.950000000000003" customHeight="1" x14ac:dyDescent="0.2">
      <c r="A44" s="8" t="s">
        <v>86</v>
      </c>
      <c r="B44" s="3">
        <v>812</v>
      </c>
      <c r="C44" s="3">
        <v>1130</v>
      </c>
      <c r="D44" s="3">
        <v>1048</v>
      </c>
      <c r="E44" s="3">
        <v>1139</v>
      </c>
      <c r="F44" s="3">
        <v>1007</v>
      </c>
      <c r="G44" s="3">
        <v>1058</v>
      </c>
      <c r="H44" s="3">
        <v>1004</v>
      </c>
      <c r="I44" s="3">
        <v>1211</v>
      </c>
      <c r="J44" s="3"/>
      <c r="K44" s="3">
        <v>1422</v>
      </c>
      <c r="L44" s="3">
        <v>1374</v>
      </c>
      <c r="M44" s="3">
        <v>1414</v>
      </c>
      <c r="N44" s="3">
        <v>1568</v>
      </c>
      <c r="O44" s="3">
        <v>1154</v>
      </c>
      <c r="P44" s="3">
        <v>1261</v>
      </c>
      <c r="Q44" s="3">
        <v>1236</v>
      </c>
      <c r="R44" s="3">
        <v>711</v>
      </c>
      <c r="S44" s="3">
        <v>1447</v>
      </c>
      <c r="T44" s="3">
        <v>2041</v>
      </c>
      <c r="U44" s="3">
        <v>2529</v>
      </c>
      <c r="V44" s="3">
        <v>2752</v>
      </c>
      <c r="W44" s="3">
        <v>2908</v>
      </c>
      <c r="X44" s="3">
        <v>3086</v>
      </c>
      <c r="Y44" s="3">
        <v>2552</v>
      </c>
      <c r="Z44" s="3">
        <v>2694</v>
      </c>
      <c r="AA44" s="3">
        <v>1358</v>
      </c>
      <c r="AB44" s="3">
        <v>2399</v>
      </c>
      <c r="AC44" s="3">
        <v>2476</v>
      </c>
      <c r="AD44" s="3">
        <v>2708</v>
      </c>
      <c r="AE44" s="3">
        <v>2417</v>
      </c>
      <c r="AF44" s="3">
        <v>3699</v>
      </c>
      <c r="AG44" s="3">
        <v>1818</v>
      </c>
      <c r="AH44" s="3">
        <v>2248</v>
      </c>
      <c r="AI44" s="3">
        <v>2534</v>
      </c>
      <c r="AJ44" s="3">
        <v>2924</v>
      </c>
      <c r="AK44" s="3">
        <v>3064</v>
      </c>
      <c r="AL44" s="3">
        <v>4038</v>
      </c>
      <c r="AM44" s="3">
        <v>2604</v>
      </c>
      <c r="AN44" s="3">
        <v>3604</v>
      </c>
      <c r="AO44" s="3">
        <v>3840</v>
      </c>
      <c r="AP44" s="3">
        <v>1799</v>
      </c>
      <c r="AQ44" s="3">
        <v>1819</v>
      </c>
      <c r="AR44" s="3">
        <v>2587</v>
      </c>
      <c r="AS44" s="3">
        <v>3295</v>
      </c>
      <c r="AT44" s="11">
        <v>3900</v>
      </c>
    </row>
    <row r="45" spans="1:46" s="1" customFormat="1" ht="23.4" customHeight="1" x14ac:dyDescent="0.2">
      <c r="A45" s="9" t="s">
        <v>87</v>
      </c>
      <c r="B45" s="4">
        <v>149</v>
      </c>
      <c r="C45" s="4">
        <v>206</v>
      </c>
      <c r="D45" s="4">
        <v>152</v>
      </c>
      <c r="E45" s="4">
        <v>213</v>
      </c>
      <c r="F45" s="4">
        <v>192</v>
      </c>
      <c r="G45" s="4">
        <v>239</v>
      </c>
      <c r="H45" s="4">
        <v>131</v>
      </c>
      <c r="I45" s="4">
        <v>203</v>
      </c>
      <c r="J45" s="4"/>
      <c r="K45" s="4">
        <v>229</v>
      </c>
      <c r="L45" s="4">
        <v>243</v>
      </c>
      <c r="M45" s="4">
        <v>350</v>
      </c>
      <c r="N45" s="4">
        <v>318</v>
      </c>
      <c r="O45" s="4">
        <v>236</v>
      </c>
      <c r="P45" s="4">
        <v>198</v>
      </c>
      <c r="Q45" s="4">
        <v>217</v>
      </c>
      <c r="R45" s="4">
        <v>75</v>
      </c>
      <c r="S45" s="4">
        <v>155</v>
      </c>
      <c r="T45" s="4">
        <v>328</v>
      </c>
      <c r="U45" s="4">
        <v>434</v>
      </c>
      <c r="V45" s="4">
        <v>454</v>
      </c>
      <c r="W45" s="4">
        <v>531</v>
      </c>
      <c r="X45" s="4">
        <v>629</v>
      </c>
      <c r="Y45" s="4">
        <v>542</v>
      </c>
      <c r="Z45" s="4">
        <v>697</v>
      </c>
      <c r="AA45" s="4">
        <v>325</v>
      </c>
      <c r="AB45" s="4">
        <v>572</v>
      </c>
      <c r="AC45" s="4">
        <v>580</v>
      </c>
      <c r="AD45" s="4">
        <v>508</v>
      </c>
      <c r="AE45" s="4">
        <v>335</v>
      </c>
      <c r="AF45" s="4">
        <v>670</v>
      </c>
      <c r="AG45" s="4">
        <v>415</v>
      </c>
      <c r="AH45" s="4">
        <v>282</v>
      </c>
      <c r="AI45" s="4">
        <v>602</v>
      </c>
      <c r="AJ45" s="4">
        <v>648</v>
      </c>
      <c r="AK45" s="4">
        <v>669</v>
      </c>
      <c r="AL45" s="4">
        <v>788</v>
      </c>
      <c r="AM45" s="4">
        <v>605</v>
      </c>
      <c r="AN45" s="4">
        <v>665</v>
      </c>
      <c r="AO45" s="4">
        <v>703</v>
      </c>
      <c r="AP45" s="4">
        <v>468</v>
      </c>
      <c r="AQ45" s="4">
        <v>394</v>
      </c>
      <c r="AR45" s="4">
        <v>623</v>
      </c>
      <c r="AS45" s="4">
        <v>702</v>
      </c>
      <c r="AT45" s="12">
        <v>716</v>
      </c>
    </row>
    <row r="46" spans="1:46" s="1" customFormat="1" ht="23.4" customHeight="1" x14ac:dyDescent="0.2">
      <c r="A46" s="9" t="s">
        <v>88</v>
      </c>
      <c r="B46" s="5">
        <v>0</v>
      </c>
      <c r="C46" s="5">
        <v>25</v>
      </c>
      <c r="D46" s="5">
        <v>14</v>
      </c>
      <c r="E46" s="5">
        <v>6</v>
      </c>
      <c r="F46" s="5">
        <v>0</v>
      </c>
      <c r="G46" s="5">
        <v>7</v>
      </c>
      <c r="H46" s="5">
        <v>2</v>
      </c>
      <c r="I46" s="5">
        <v>6</v>
      </c>
      <c r="J46" s="5"/>
      <c r="K46" s="5">
        <v>23</v>
      </c>
      <c r="L46" s="5">
        <v>22</v>
      </c>
      <c r="M46" s="5">
        <v>6</v>
      </c>
      <c r="N46" s="5">
        <v>36</v>
      </c>
      <c r="O46" s="5">
        <v>32</v>
      </c>
      <c r="P46" s="5">
        <v>13</v>
      </c>
      <c r="Q46" s="5">
        <v>11</v>
      </c>
      <c r="R46" s="5">
        <v>10</v>
      </c>
      <c r="S46" s="5">
        <v>12</v>
      </c>
      <c r="T46" s="5">
        <v>50</v>
      </c>
      <c r="U46" s="5">
        <v>10</v>
      </c>
      <c r="V46" s="5">
        <v>30</v>
      </c>
      <c r="W46" s="5">
        <v>54</v>
      </c>
      <c r="X46" s="5">
        <v>38</v>
      </c>
      <c r="Y46" s="5">
        <v>18</v>
      </c>
      <c r="Z46" s="5">
        <v>14</v>
      </c>
      <c r="AA46" s="5">
        <v>17</v>
      </c>
      <c r="AB46" s="5">
        <v>34</v>
      </c>
      <c r="AC46" s="5">
        <v>30</v>
      </c>
      <c r="AD46" s="5">
        <v>24</v>
      </c>
      <c r="AE46" s="5">
        <v>16</v>
      </c>
      <c r="AF46" s="5">
        <v>6</v>
      </c>
      <c r="AG46" s="5">
        <v>15</v>
      </c>
      <c r="AH46" s="5">
        <v>20</v>
      </c>
      <c r="AI46" s="5">
        <v>19</v>
      </c>
      <c r="AJ46" s="5">
        <v>30</v>
      </c>
      <c r="AK46" s="5">
        <v>43</v>
      </c>
      <c r="AL46" s="5">
        <v>46</v>
      </c>
      <c r="AM46" s="5">
        <v>7</v>
      </c>
      <c r="AN46" s="5">
        <v>22</v>
      </c>
      <c r="AO46" s="5">
        <v>54</v>
      </c>
      <c r="AP46" s="5">
        <v>27</v>
      </c>
      <c r="AQ46" s="5">
        <v>10</v>
      </c>
      <c r="AR46" s="5">
        <v>15</v>
      </c>
      <c r="AS46" s="5">
        <v>14</v>
      </c>
      <c r="AT46" s="13">
        <v>25</v>
      </c>
    </row>
    <row r="47" spans="1:46" s="1" customFormat="1" ht="37.950000000000003" customHeight="1" x14ac:dyDescent="0.2">
      <c r="A47" s="9" t="s">
        <v>89</v>
      </c>
      <c r="B47" s="4">
        <v>94</v>
      </c>
      <c r="C47" s="4">
        <v>70</v>
      </c>
      <c r="D47" s="4">
        <v>102</v>
      </c>
      <c r="E47" s="4">
        <v>135</v>
      </c>
      <c r="F47" s="4">
        <v>126</v>
      </c>
      <c r="G47" s="4">
        <v>98</v>
      </c>
      <c r="H47" s="4">
        <v>78</v>
      </c>
      <c r="I47" s="4">
        <v>91</v>
      </c>
      <c r="J47" s="4"/>
      <c r="K47" s="4">
        <v>156</v>
      </c>
      <c r="L47" s="4">
        <v>137</v>
      </c>
      <c r="M47" s="4">
        <v>132</v>
      </c>
      <c r="N47" s="4">
        <v>131</v>
      </c>
      <c r="O47" s="4">
        <v>61</v>
      </c>
      <c r="P47" s="4">
        <v>129</v>
      </c>
      <c r="Q47" s="4">
        <v>139</v>
      </c>
      <c r="R47" s="4">
        <v>70</v>
      </c>
      <c r="S47" s="4">
        <v>156</v>
      </c>
      <c r="T47" s="4">
        <v>159</v>
      </c>
      <c r="U47" s="4">
        <v>227</v>
      </c>
      <c r="V47" s="4">
        <v>296</v>
      </c>
      <c r="W47" s="4">
        <v>216</v>
      </c>
      <c r="X47" s="4">
        <v>246</v>
      </c>
      <c r="Y47" s="4">
        <v>178</v>
      </c>
      <c r="Z47" s="4">
        <v>159</v>
      </c>
      <c r="AA47" s="4">
        <v>65</v>
      </c>
      <c r="AB47" s="4">
        <v>146</v>
      </c>
      <c r="AC47" s="4">
        <v>198</v>
      </c>
      <c r="AD47" s="4">
        <v>237</v>
      </c>
      <c r="AE47" s="4">
        <v>182</v>
      </c>
      <c r="AF47" s="4">
        <v>242</v>
      </c>
      <c r="AG47" s="4">
        <v>97</v>
      </c>
      <c r="AH47" s="4">
        <v>153</v>
      </c>
      <c r="AI47" s="4">
        <v>118</v>
      </c>
      <c r="AJ47" s="4">
        <v>195</v>
      </c>
      <c r="AK47" s="4">
        <v>206</v>
      </c>
      <c r="AL47" s="4">
        <v>247</v>
      </c>
      <c r="AM47" s="4">
        <v>146</v>
      </c>
      <c r="AN47" s="4">
        <v>279</v>
      </c>
      <c r="AO47" s="4">
        <v>293</v>
      </c>
      <c r="AP47" s="4">
        <v>117</v>
      </c>
      <c r="AQ47" s="4">
        <v>149</v>
      </c>
      <c r="AR47" s="4">
        <v>286</v>
      </c>
      <c r="AS47" s="4">
        <v>281</v>
      </c>
      <c r="AT47" s="12">
        <v>309</v>
      </c>
    </row>
    <row r="48" spans="1:46" s="1" customFormat="1" ht="37.950000000000003" customHeight="1" x14ac:dyDescent="0.2">
      <c r="A48" s="9" t="s">
        <v>90</v>
      </c>
      <c r="B48" s="5">
        <v>17</v>
      </c>
      <c r="C48" s="5">
        <v>33</v>
      </c>
      <c r="D48" s="5">
        <v>52</v>
      </c>
      <c r="E48" s="5">
        <v>25</v>
      </c>
      <c r="F48" s="5">
        <v>23</v>
      </c>
      <c r="G48" s="5">
        <v>21</v>
      </c>
      <c r="H48" s="5">
        <v>18</v>
      </c>
      <c r="I48" s="5">
        <v>38</v>
      </c>
      <c r="J48" s="5"/>
      <c r="K48" s="5">
        <v>97</v>
      </c>
      <c r="L48" s="5">
        <v>41</v>
      </c>
      <c r="M48" s="5">
        <v>43</v>
      </c>
      <c r="N48" s="5">
        <v>51</v>
      </c>
      <c r="O48" s="5">
        <v>57</v>
      </c>
      <c r="P48" s="5">
        <v>56</v>
      </c>
      <c r="Q48" s="5">
        <v>29</v>
      </c>
      <c r="R48" s="5">
        <v>28</v>
      </c>
      <c r="S48" s="5">
        <v>70</v>
      </c>
      <c r="T48" s="5">
        <v>89</v>
      </c>
      <c r="U48" s="5">
        <v>108</v>
      </c>
      <c r="V48" s="5">
        <v>135</v>
      </c>
      <c r="W48" s="5">
        <v>97</v>
      </c>
      <c r="X48" s="5">
        <v>158</v>
      </c>
      <c r="Y48" s="5">
        <v>79</v>
      </c>
      <c r="Z48" s="5">
        <v>142</v>
      </c>
      <c r="AA48" s="5">
        <v>47</v>
      </c>
      <c r="AB48" s="5">
        <v>96</v>
      </c>
      <c r="AC48" s="5">
        <v>97</v>
      </c>
      <c r="AD48" s="5">
        <v>119</v>
      </c>
      <c r="AE48" s="5">
        <v>82</v>
      </c>
      <c r="AF48" s="5">
        <v>123</v>
      </c>
      <c r="AG48" s="5">
        <v>71</v>
      </c>
      <c r="AH48" s="5">
        <v>95</v>
      </c>
      <c r="AI48" s="5">
        <v>88</v>
      </c>
      <c r="AJ48" s="5">
        <v>99</v>
      </c>
      <c r="AK48" s="5">
        <v>111</v>
      </c>
      <c r="AL48" s="5">
        <v>185</v>
      </c>
      <c r="AM48" s="5">
        <v>94</v>
      </c>
      <c r="AN48" s="5">
        <v>83</v>
      </c>
      <c r="AO48" s="5">
        <v>134</v>
      </c>
      <c r="AP48" s="5">
        <v>65</v>
      </c>
      <c r="AQ48" s="5">
        <v>39</v>
      </c>
      <c r="AR48" s="5">
        <v>78</v>
      </c>
      <c r="AS48" s="5">
        <v>204</v>
      </c>
      <c r="AT48" s="13">
        <v>110</v>
      </c>
    </row>
    <row r="49" spans="1:46" s="1" customFormat="1" ht="37.950000000000003" customHeight="1" x14ac:dyDescent="0.2">
      <c r="A49" s="9" t="s">
        <v>91</v>
      </c>
      <c r="B49" s="4">
        <v>87</v>
      </c>
      <c r="C49" s="4">
        <v>125</v>
      </c>
      <c r="D49" s="4">
        <v>133</v>
      </c>
      <c r="E49" s="4">
        <v>154</v>
      </c>
      <c r="F49" s="4">
        <v>132</v>
      </c>
      <c r="G49" s="4">
        <v>103</v>
      </c>
      <c r="H49" s="4">
        <v>127</v>
      </c>
      <c r="I49" s="4">
        <v>177</v>
      </c>
      <c r="J49" s="4"/>
      <c r="K49" s="4">
        <v>132</v>
      </c>
      <c r="L49" s="4">
        <v>132</v>
      </c>
      <c r="M49" s="4">
        <v>152</v>
      </c>
      <c r="N49" s="4">
        <v>194</v>
      </c>
      <c r="O49" s="4">
        <v>161</v>
      </c>
      <c r="P49" s="4">
        <v>135</v>
      </c>
      <c r="Q49" s="4">
        <v>156</v>
      </c>
      <c r="R49" s="4">
        <v>68</v>
      </c>
      <c r="S49" s="4">
        <v>187</v>
      </c>
      <c r="T49" s="4">
        <v>240</v>
      </c>
      <c r="U49" s="4">
        <v>288</v>
      </c>
      <c r="V49" s="4">
        <v>271</v>
      </c>
      <c r="W49" s="4">
        <v>358</v>
      </c>
      <c r="X49" s="4">
        <v>310</v>
      </c>
      <c r="Y49" s="4">
        <v>301</v>
      </c>
      <c r="Z49" s="4">
        <v>242</v>
      </c>
      <c r="AA49" s="4">
        <v>170</v>
      </c>
      <c r="AB49" s="4">
        <v>262</v>
      </c>
      <c r="AC49" s="4">
        <v>256</v>
      </c>
      <c r="AD49" s="4">
        <v>209</v>
      </c>
      <c r="AE49" s="4">
        <v>293</v>
      </c>
      <c r="AF49" s="4">
        <v>432</v>
      </c>
      <c r="AG49" s="4">
        <v>224</v>
      </c>
      <c r="AH49" s="4">
        <v>238</v>
      </c>
      <c r="AI49" s="4">
        <v>238</v>
      </c>
      <c r="AJ49" s="4">
        <v>326</v>
      </c>
      <c r="AK49" s="4">
        <v>304</v>
      </c>
      <c r="AL49" s="4">
        <v>526</v>
      </c>
      <c r="AM49" s="4">
        <v>297</v>
      </c>
      <c r="AN49" s="4">
        <v>410</v>
      </c>
      <c r="AO49" s="4">
        <v>411</v>
      </c>
      <c r="AP49" s="4">
        <v>144</v>
      </c>
      <c r="AQ49" s="4">
        <v>215</v>
      </c>
      <c r="AR49" s="4">
        <v>214</v>
      </c>
      <c r="AS49" s="4">
        <v>440</v>
      </c>
      <c r="AT49" s="12">
        <v>516</v>
      </c>
    </row>
    <row r="50" spans="1:46" s="1" customFormat="1" ht="23.4" customHeight="1" x14ac:dyDescent="0.2">
      <c r="A50" s="9" t="s">
        <v>92</v>
      </c>
      <c r="B50" s="5">
        <v>27</v>
      </c>
      <c r="C50" s="5">
        <v>10</v>
      </c>
      <c r="D50" s="5">
        <v>21</v>
      </c>
      <c r="E50" s="5">
        <v>30</v>
      </c>
      <c r="F50" s="5">
        <v>24</v>
      </c>
      <c r="G50" s="5">
        <v>12</v>
      </c>
      <c r="H50" s="5">
        <v>27</v>
      </c>
      <c r="I50" s="5">
        <v>40</v>
      </c>
      <c r="J50" s="5"/>
      <c r="K50" s="5">
        <v>58</v>
      </c>
      <c r="L50" s="5">
        <v>18</v>
      </c>
      <c r="M50" s="5">
        <v>33</v>
      </c>
      <c r="N50" s="5">
        <v>55</v>
      </c>
      <c r="O50" s="5">
        <v>20</v>
      </c>
      <c r="P50" s="5">
        <v>47</v>
      </c>
      <c r="Q50" s="5">
        <v>27</v>
      </c>
      <c r="R50" s="5">
        <v>16</v>
      </c>
      <c r="S50" s="5">
        <v>38</v>
      </c>
      <c r="T50" s="5">
        <v>33</v>
      </c>
      <c r="U50" s="5">
        <v>33</v>
      </c>
      <c r="V50" s="5">
        <v>109</v>
      </c>
      <c r="W50" s="5">
        <v>111</v>
      </c>
      <c r="X50" s="5">
        <v>58</v>
      </c>
      <c r="Y50" s="5">
        <v>39</v>
      </c>
      <c r="Z50" s="5">
        <v>95</v>
      </c>
      <c r="AA50" s="5">
        <v>36</v>
      </c>
      <c r="AB50" s="5">
        <v>84</v>
      </c>
      <c r="AC50" s="5">
        <v>73</v>
      </c>
      <c r="AD50" s="5">
        <v>41</v>
      </c>
      <c r="AE50" s="5">
        <v>34</v>
      </c>
      <c r="AF50" s="5">
        <v>134</v>
      </c>
      <c r="AG50" s="5">
        <v>79</v>
      </c>
      <c r="AH50" s="5">
        <v>157</v>
      </c>
      <c r="AI50" s="5">
        <v>50</v>
      </c>
      <c r="AJ50" s="5">
        <v>85</v>
      </c>
      <c r="AK50" s="5">
        <v>114</v>
      </c>
      <c r="AL50" s="5">
        <v>119</v>
      </c>
      <c r="AM50" s="5">
        <v>87</v>
      </c>
      <c r="AN50" s="5">
        <v>205</v>
      </c>
      <c r="AO50" s="5">
        <v>105</v>
      </c>
      <c r="AP50" s="5">
        <v>154</v>
      </c>
      <c r="AQ50" s="5">
        <v>49</v>
      </c>
      <c r="AR50" s="5">
        <v>69</v>
      </c>
      <c r="AS50" s="5">
        <v>37</v>
      </c>
      <c r="AT50" s="13">
        <v>147</v>
      </c>
    </row>
    <row r="51" spans="1:46" s="1" customFormat="1" ht="23.4" customHeight="1" x14ac:dyDescent="0.2">
      <c r="A51" s="9" t="s">
        <v>93</v>
      </c>
      <c r="B51" s="4">
        <v>439</v>
      </c>
      <c r="C51" s="4">
        <v>661</v>
      </c>
      <c r="D51" s="4">
        <v>574</v>
      </c>
      <c r="E51" s="4">
        <v>575</v>
      </c>
      <c r="F51" s="4">
        <v>510</v>
      </c>
      <c r="G51" s="4">
        <v>577</v>
      </c>
      <c r="H51" s="4">
        <v>622</v>
      </c>
      <c r="I51" s="4">
        <v>656</v>
      </c>
      <c r="J51" s="4"/>
      <c r="K51" s="4">
        <v>727</v>
      </c>
      <c r="L51" s="4">
        <v>782</v>
      </c>
      <c r="M51" s="4">
        <v>696</v>
      </c>
      <c r="N51" s="4">
        <v>782</v>
      </c>
      <c r="O51" s="4">
        <v>586</v>
      </c>
      <c r="P51" s="4">
        <v>684</v>
      </c>
      <c r="Q51" s="4">
        <v>658</v>
      </c>
      <c r="R51" s="4">
        <v>444</v>
      </c>
      <c r="S51" s="4">
        <v>830</v>
      </c>
      <c r="T51" s="4">
        <v>1142</v>
      </c>
      <c r="U51" s="4">
        <v>1429</v>
      </c>
      <c r="V51" s="4">
        <v>1457</v>
      </c>
      <c r="W51" s="4">
        <v>1540</v>
      </c>
      <c r="X51" s="4">
        <v>1646</v>
      </c>
      <c r="Y51" s="4">
        <v>1395</v>
      </c>
      <c r="Z51" s="4">
        <v>1344</v>
      </c>
      <c r="AA51" s="4">
        <v>698</v>
      </c>
      <c r="AB51" s="4">
        <v>1205</v>
      </c>
      <c r="AC51" s="4">
        <v>1242</v>
      </c>
      <c r="AD51" s="4">
        <v>1570</v>
      </c>
      <c r="AE51" s="4">
        <v>1476</v>
      </c>
      <c r="AF51" s="4">
        <v>2091</v>
      </c>
      <c r="AG51" s="4">
        <v>917</v>
      </c>
      <c r="AH51" s="4">
        <v>1304</v>
      </c>
      <c r="AI51" s="4">
        <v>1419</v>
      </c>
      <c r="AJ51" s="4">
        <v>1541</v>
      </c>
      <c r="AK51" s="4">
        <v>1616</v>
      </c>
      <c r="AL51" s="4">
        <v>2127</v>
      </c>
      <c r="AM51" s="4">
        <v>1368</v>
      </c>
      <c r="AN51" s="4">
        <v>1942</v>
      </c>
      <c r="AO51" s="4">
        <v>2140</v>
      </c>
      <c r="AP51" s="4">
        <v>823</v>
      </c>
      <c r="AQ51" s="4">
        <v>964</v>
      </c>
      <c r="AR51" s="4">
        <v>1303</v>
      </c>
      <c r="AS51" s="4">
        <v>1617</v>
      </c>
      <c r="AT51" s="12">
        <v>2077</v>
      </c>
    </row>
    <row r="52" spans="1:46" s="1" customFormat="1" ht="37.950000000000003" customHeight="1" x14ac:dyDescent="0.2">
      <c r="A52" s="8" t="s">
        <v>94</v>
      </c>
      <c r="B52" s="3">
        <v>9041</v>
      </c>
      <c r="C52" s="3">
        <v>11713</v>
      </c>
      <c r="D52" s="3">
        <v>10980</v>
      </c>
      <c r="E52" s="3">
        <v>11843</v>
      </c>
      <c r="F52" s="3">
        <v>10037</v>
      </c>
      <c r="G52" s="3">
        <v>11207</v>
      </c>
      <c r="H52" s="3">
        <v>10342</v>
      </c>
      <c r="I52" s="3">
        <v>11472</v>
      </c>
      <c r="J52" s="3"/>
      <c r="K52" s="3">
        <v>13119</v>
      </c>
      <c r="L52" s="3">
        <v>13973</v>
      </c>
      <c r="M52" s="3">
        <v>14243</v>
      </c>
      <c r="N52" s="3">
        <v>16510</v>
      </c>
      <c r="O52" s="3">
        <v>9415</v>
      </c>
      <c r="P52" s="3">
        <v>12356</v>
      </c>
      <c r="Q52" s="3">
        <v>14782</v>
      </c>
      <c r="R52" s="3">
        <v>9177</v>
      </c>
      <c r="S52" s="3">
        <v>13170</v>
      </c>
      <c r="T52" s="3">
        <v>18796</v>
      </c>
      <c r="U52" s="3">
        <v>23653</v>
      </c>
      <c r="V52" s="3">
        <v>26698</v>
      </c>
      <c r="W52" s="3">
        <v>29328</v>
      </c>
      <c r="X52" s="3">
        <v>31223</v>
      </c>
      <c r="Y52" s="3">
        <v>24610</v>
      </c>
      <c r="Z52" s="3">
        <v>27202</v>
      </c>
      <c r="AA52" s="3">
        <v>13249</v>
      </c>
      <c r="AB52" s="3">
        <v>19294</v>
      </c>
      <c r="AC52" s="3">
        <v>23254</v>
      </c>
      <c r="AD52" s="3">
        <v>25556</v>
      </c>
      <c r="AE52" s="3">
        <v>21867</v>
      </c>
      <c r="AF52" s="3">
        <v>33000</v>
      </c>
      <c r="AG52" s="3">
        <v>17025</v>
      </c>
      <c r="AH52" s="3">
        <v>18553</v>
      </c>
      <c r="AI52" s="3">
        <v>23496</v>
      </c>
      <c r="AJ52" s="3">
        <v>24554</v>
      </c>
      <c r="AK52" s="3">
        <v>28871</v>
      </c>
      <c r="AL52" s="3">
        <v>37367</v>
      </c>
      <c r="AM52" s="3">
        <v>20470</v>
      </c>
      <c r="AN52" s="3">
        <v>29882</v>
      </c>
      <c r="AO52" s="3">
        <v>43098</v>
      </c>
      <c r="AP52" s="3">
        <v>13700</v>
      </c>
      <c r="AQ52" s="3">
        <v>11507</v>
      </c>
      <c r="AR52" s="3">
        <v>17539</v>
      </c>
      <c r="AS52" s="3">
        <v>21878</v>
      </c>
      <c r="AT52" s="11">
        <v>25601</v>
      </c>
    </row>
    <row r="53" spans="1:46" s="1" customFormat="1" ht="23.4" customHeight="1" x14ac:dyDescent="0.2">
      <c r="A53" s="9" t="s">
        <v>95</v>
      </c>
      <c r="B53" s="5">
        <v>1636</v>
      </c>
      <c r="C53" s="5">
        <v>2069</v>
      </c>
      <c r="D53" s="5">
        <v>1913</v>
      </c>
      <c r="E53" s="5">
        <v>2131</v>
      </c>
      <c r="F53" s="5">
        <v>1788</v>
      </c>
      <c r="G53" s="5">
        <v>1907</v>
      </c>
      <c r="H53" s="5">
        <v>1719</v>
      </c>
      <c r="I53" s="5">
        <v>1795</v>
      </c>
      <c r="J53" s="5"/>
      <c r="K53" s="5">
        <v>2203</v>
      </c>
      <c r="L53" s="5">
        <v>2335</v>
      </c>
      <c r="M53" s="5">
        <v>2252</v>
      </c>
      <c r="N53" s="5">
        <v>3029</v>
      </c>
      <c r="O53" s="5">
        <v>1563</v>
      </c>
      <c r="P53" s="5">
        <v>1778</v>
      </c>
      <c r="Q53" s="5">
        <v>2456</v>
      </c>
      <c r="R53" s="5">
        <v>1494</v>
      </c>
      <c r="S53" s="5">
        <v>2120</v>
      </c>
      <c r="T53" s="5">
        <v>2850</v>
      </c>
      <c r="U53" s="5">
        <v>3338</v>
      </c>
      <c r="V53" s="5">
        <v>4152</v>
      </c>
      <c r="W53" s="5">
        <v>4476</v>
      </c>
      <c r="X53" s="5">
        <v>4598</v>
      </c>
      <c r="Y53" s="5">
        <v>3604</v>
      </c>
      <c r="Z53" s="5">
        <v>3472</v>
      </c>
      <c r="AA53" s="5">
        <v>2026</v>
      </c>
      <c r="AB53" s="5">
        <v>2711</v>
      </c>
      <c r="AC53" s="5">
        <v>3340</v>
      </c>
      <c r="AD53" s="5">
        <v>3796</v>
      </c>
      <c r="AE53" s="5">
        <v>3185</v>
      </c>
      <c r="AF53" s="5">
        <v>4876</v>
      </c>
      <c r="AG53" s="5">
        <v>2391</v>
      </c>
      <c r="AH53" s="5">
        <v>2818</v>
      </c>
      <c r="AI53" s="5">
        <v>3664</v>
      </c>
      <c r="AJ53" s="5">
        <v>3213</v>
      </c>
      <c r="AK53" s="5">
        <v>4039</v>
      </c>
      <c r="AL53" s="5">
        <v>5337</v>
      </c>
      <c r="AM53" s="5">
        <v>2880</v>
      </c>
      <c r="AN53" s="5">
        <v>4304</v>
      </c>
      <c r="AO53" s="5">
        <v>7561</v>
      </c>
      <c r="AP53" s="5">
        <v>2114</v>
      </c>
      <c r="AQ53" s="5">
        <v>1628</v>
      </c>
      <c r="AR53" s="5">
        <v>2412</v>
      </c>
      <c r="AS53" s="5">
        <v>3021</v>
      </c>
      <c r="AT53" s="13">
        <v>4028</v>
      </c>
    </row>
    <row r="54" spans="1:46" s="1" customFormat="1" ht="23.4" customHeight="1" x14ac:dyDescent="0.2">
      <c r="A54" s="9" t="s">
        <v>96</v>
      </c>
      <c r="B54" s="4">
        <v>207</v>
      </c>
      <c r="C54" s="4">
        <v>227</v>
      </c>
      <c r="D54" s="4">
        <v>237</v>
      </c>
      <c r="E54" s="4">
        <v>285</v>
      </c>
      <c r="F54" s="4">
        <v>232</v>
      </c>
      <c r="G54" s="4">
        <v>235</v>
      </c>
      <c r="H54" s="4">
        <v>251</v>
      </c>
      <c r="I54" s="4">
        <v>295</v>
      </c>
      <c r="J54" s="4"/>
      <c r="K54" s="4">
        <v>310</v>
      </c>
      <c r="L54" s="4">
        <v>210</v>
      </c>
      <c r="M54" s="4">
        <v>313</v>
      </c>
      <c r="N54" s="4">
        <v>321</v>
      </c>
      <c r="O54" s="4">
        <v>136</v>
      </c>
      <c r="P54" s="4">
        <v>246</v>
      </c>
      <c r="Q54" s="4">
        <v>255</v>
      </c>
      <c r="R54" s="4">
        <v>172</v>
      </c>
      <c r="S54" s="4">
        <v>225</v>
      </c>
      <c r="T54" s="4">
        <v>287</v>
      </c>
      <c r="U54" s="4">
        <v>408</v>
      </c>
      <c r="V54" s="4">
        <v>406</v>
      </c>
      <c r="W54" s="4">
        <v>598</v>
      </c>
      <c r="X54" s="4">
        <v>627</v>
      </c>
      <c r="Y54" s="4">
        <v>511</v>
      </c>
      <c r="Z54" s="4">
        <v>374</v>
      </c>
      <c r="AA54" s="4">
        <v>166</v>
      </c>
      <c r="AB54" s="4">
        <v>281</v>
      </c>
      <c r="AC54" s="4">
        <v>445</v>
      </c>
      <c r="AD54" s="4">
        <v>388</v>
      </c>
      <c r="AE54" s="4">
        <v>331</v>
      </c>
      <c r="AF54" s="4">
        <v>538</v>
      </c>
      <c r="AG54" s="4">
        <v>277</v>
      </c>
      <c r="AH54" s="4">
        <v>268</v>
      </c>
      <c r="AI54" s="4">
        <v>258</v>
      </c>
      <c r="AJ54" s="4">
        <v>487</v>
      </c>
      <c r="AK54" s="4">
        <v>383</v>
      </c>
      <c r="AL54" s="4">
        <v>620</v>
      </c>
      <c r="AM54" s="4">
        <v>378</v>
      </c>
      <c r="AN54" s="4">
        <v>538</v>
      </c>
      <c r="AO54" s="4">
        <v>795</v>
      </c>
      <c r="AP54" s="4">
        <v>210</v>
      </c>
      <c r="AQ54" s="4">
        <v>182</v>
      </c>
      <c r="AR54" s="4">
        <v>421</v>
      </c>
      <c r="AS54" s="4">
        <v>487</v>
      </c>
      <c r="AT54" s="12">
        <v>440</v>
      </c>
    </row>
    <row r="55" spans="1:46" s="1" customFormat="1" ht="23.4" customHeight="1" x14ac:dyDescent="0.2">
      <c r="A55" s="9" t="s">
        <v>97</v>
      </c>
      <c r="B55" s="5">
        <v>241</v>
      </c>
      <c r="C55" s="5">
        <v>302</v>
      </c>
      <c r="D55" s="5">
        <v>334</v>
      </c>
      <c r="E55" s="5">
        <v>314</v>
      </c>
      <c r="F55" s="5">
        <v>249</v>
      </c>
      <c r="G55" s="5">
        <v>321</v>
      </c>
      <c r="H55" s="5">
        <v>266</v>
      </c>
      <c r="I55" s="5">
        <v>261</v>
      </c>
      <c r="J55" s="5"/>
      <c r="K55" s="5">
        <v>308</v>
      </c>
      <c r="L55" s="5">
        <v>409</v>
      </c>
      <c r="M55" s="5">
        <v>315</v>
      </c>
      <c r="N55" s="5">
        <v>330</v>
      </c>
      <c r="O55" s="5">
        <v>195</v>
      </c>
      <c r="P55" s="5">
        <v>317</v>
      </c>
      <c r="Q55" s="5">
        <v>345</v>
      </c>
      <c r="R55" s="5">
        <v>179</v>
      </c>
      <c r="S55" s="5">
        <v>257</v>
      </c>
      <c r="T55" s="5">
        <v>362</v>
      </c>
      <c r="U55" s="5">
        <v>481</v>
      </c>
      <c r="V55" s="5">
        <v>546</v>
      </c>
      <c r="W55" s="5">
        <v>569</v>
      </c>
      <c r="X55" s="5">
        <v>694</v>
      </c>
      <c r="Y55" s="5">
        <v>594</v>
      </c>
      <c r="Z55" s="5">
        <v>558</v>
      </c>
      <c r="AA55" s="5">
        <v>341</v>
      </c>
      <c r="AB55" s="5">
        <v>586</v>
      </c>
      <c r="AC55" s="5">
        <v>549</v>
      </c>
      <c r="AD55" s="5">
        <v>639</v>
      </c>
      <c r="AE55" s="5">
        <v>432</v>
      </c>
      <c r="AF55" s="5">
        <v>1010</v>
      </c>
      <c r="AG55" s="5">
        <v>324</v>
      </c>
      <c r="AH55" s="5">
        <v>398</v>
      </c>
      <c r="AI55" s="5">
        <v>589</v>
      </c>
      <c r="AJ55" s="5">
        <v>678</v>
      </c>
      <c r="AK55" s="5">
        <v>706</v>
      </c>
      <c r="AL55" s="5">
        <v>788</v>
      </c>
      <c r="AM55" s="5">
        <v>500</v>
      </c>
      <c r="AN55" s="5">
        <v>669</v>
      </c>
      <c r="AO55" s="5">
        <v>695</v>
      </c>
      <c r="AP55" s="5">
        <v>209</v>
      </c>
      <c r="AQ55" s="5">
        <v>433</v>
      </c>
      <c r="AR55" s="5">
        <v>478</v>
      </c>
      <c r="AS55" s="5">
        <v>702</v>
      </c>
      <c r="AT55" s="13">
        <v>598</v>
      </c>
    </row>
    <row r="56" spans="1:46" s="1" customFormat="1" ht="37.950000000000003" customHeight="1" x14ac:dyDescent="0.2">
      <c r="A56" s="9" t="s">
        <v>98</v>
      </c>
      <c r="B56" s="4">
        <v>1469</v>
      </c>
      <c r="C56" s="4">
        <v>1972</v>
      </c>
      <c r="D56" s="4">
        <v>1881</v>
      </c>
      <c r="E56" s="4">
        <v>2046</v>
      </c>
      <c r="F56" s="4">
        <v>1828</v>
      </c>
      <c r="G56" s="4">
        <v>1940</v>
      </c>
      <c r="H56" s="4">
        <v>1760</v>
      </c>
      <c r="I56" s="4">
        <v>1826</v>
      </c>
      <c r="J56" s="4"/>
      <c r="K56" s="4">
        <v>2187</v>
      </c>
      <c r="L56" s="4">
        <v>2503</v>
      </c>
      <c r="M56" s="4">
        <v>2224</v>
      </c>
      <c r="N56" s="4">
        <v>2767</v>
      </c>
      <c r="O56" s="4">
        <v>1365</v>
      </c>
      <c r="P56" s="4">
        <v>2309</v>
      </c>
      <c r="Q56" s="4">
        <v>2642</v>
      </c>
      <c r="R56" s="4">
        <v>1832</v>
      </c>
      <c r="S56" s="4">
        <v>2347</v>
      </c>
      <c r="T56" s="4">
        <v>3141</v>
      </c>
      <c r="U56" s="4">
        <v>3947</v>
      </c>
      <c r="V56" s="4">
        <v>4657</v>
      </c>
      <c r="W56" s="4">
        <v>4714</v>
      </c>
      <c r="X56" s="4">
        <v>5396</v>
      </c>
      <c r="Y56" s="4">
        <v>3744</v>
      </c>
      <c r="Z56" s="4">
        <v>4968</v>
      </c>
      <c r="AA56" s="4">
        <v>2160</v>
      </c>
      <c r="AB56" s="4">
        <v>2849</v>
      </c>
      <c r="AC56" s="4">
        <v>3909</v>
      </c>
      <c r="AD56" s="4">
        <v>4262</v>
      </c>
      <c r="AE56" s="4">
        <v>3777</v>
      </c>
      <c r="AF56" s="4">
        <v>5222</v>
      </c>
      <c r="AG56" s="4">
        <v>3000</v>
      </c>
      <c r="AH56" s="4">
        <v>3103</v>
      </c>
      <c r="AI56" s="4">
        <v>4061</v>
      </c>
      <c r="AJ56" s="4">
        <v>4735</v>
      </c>
      <c r="AK56" s="4">
        <v>5532</v>
      </c>
      <c r="AL56" s="4">
        <v>7541</v>
      </c>
      <c r="AM56" s="4">
        <v>4094</v>
      </c>
      <c r="AN56" s="4">
        <v>5940</v>
      </c>
      <c r="AO56" s="4">
        <v>8514</v>
      </c>
      <c r="AP56" s="4">
        <v>2706</v>
      </c>
      <c r="AQ56" s="4">
        <v>2398</v>
      </c>
      <c r="AR56" s="4">
        <v>3471</v>
      </c>
      <c r="AS56" s="4">
        <v>3856</v>
      </c>
      <c r="AT56" s="12">
        <v>4309</v>
      </c>
    </row>
    <row r="57" spans="1:46" s="1" customFormat="1" ht="23.4" customHeight="1" x14ac:dyDescent="0.2">
      <c r="A57" s="9" t="s">
        <v>99</v>
      </c>
      <c r="B57" s="5">
        <v>575</v>
      </c>
      <c r="C57" s="5">
        <v>591</v>
      </c>
      <c r="D57" s="5">
        <v>601</v>
      </c>
      <c r="E57" s="5">
        <v>602</v>
      </c>
      <c r="F57" s="5">
        <v>559</v>
      </c>
      <c r="G57" s="5">
        <v>545</v>
      </c>
      <c r="H57" s="5">
        <v>521</v>
      </c>
      <c r="I57" s="5">
        <v>541</v>
      </c>
      <c r="J57" s="5"/>
      <c r="K57" s="5">
        <v>687</v>
      </c>
      <c r="L57" s="5">
        <v>690</v>
      </c>
      <c r="M57" s="5">
        <v>802</v>
      </c>
      <c r="N57" s="5">
        <v>970</v>
      </c>
      <c r="O57" s="5">
        <v>491</v>
      </c>
      <c r="P57" s="5">
        <v>613</v>
      </c>
      <c r="Q57" s="5">
        <v>902</v>
      </c>
      <c r="R57" s="5">
        <v>783</v>
      </c>
      <c r="S57" s="5">
        <v>942</v>
      </c>
      <c r="T57" s="5">
        <v>1452</v>
      </c>
      <c r="U57" s="5">
        <v>1620</v>
      </c>
      <c r="V57" s="5">
        <v>1626</v>
      </c>
      <c r="W57" s="5">
        <v>2052</v>
      </c>
      <c r="X57" s="5">
        <v>2162</v>
      </c>
      <c r="Y57" s="5">
        <v>1697</v>
      </c>
      <c r="Z57" s="5">
        <v>2155</v>
      </c>
      <c r="AA57" s="5">
        <v>892</v>
      </c>
      <c r="AB57" s="5">
        <v>1286</v>
      </c>
      <c r="AC57" s="5">
        <v>1462</v>
      </c>
      <c r="AD57" s="5">
        <v>1658</v>
      </c>
      <c r="AE57" s="5">
        <v>1548</v>
      </c>
      <c r="AF57" s="5">
        <v>2247</v>
      </c>
      <c r="AG57" s="5">
        <v>1327</v>
      </c>
      <c r="AH57" s="5">
        <v>1213</v>
      </c>
      <c r="AI57" s="5">
        <v>1717</v>
      </c>
      <c r="AJ57" s="5">
        <v>1706</v>
      </c>
      <c r="AK57" s="5">
        <v>2190</v>
      </c>
      <c r="AL57" s="5">
        <v>2842</v>
      </c>
      <c r="AM57" s="5">
        <v>1686</v>
      </c>
      <c r="AN57" s="5">
        <v>2498</v>
      </c>
      <c r="AO57" s="5">
        <v>4255</v>
      </c>
      <c r="AP57" s="5">
        <v>1245</v>
      </c>
      <c r="AQ57" s="5">
        <v>671</v>
      </c>
      <c r="AR57" s="5">
        <v>1103</v>
      </c>
      <c r="AS57" s="5">
        <v>1519</v>
      </c>
      <c r="AT57" s="13">
        <v>1692</v>
      </c>
    </row>
    <row r="58" spans="1:46" s="1" customFormat="1" ht="37.950000000000003" customHeight="1" x14ac:dyDescent="0.2">
      <c r="A58" s="9" t="s">
        <v>100</v>
      </c>
      <c r="B58" s="4">
        <v>637</v>
      </c>
      <c r="C58" s="4">
        <v>748</v>
      </c>
      <c r="D58" s="4">
        <v>705</v>
      </c>
      <c r="E58" s="4">
        <v>778</v>
      </c>
      <c r="F58" s="4">
        <v>709</v>
      </c>
      <c r="G58" s="4">
        <v>757</v>
      </c>
      <c r="H58" s="4">
        <v>778</v>
      </c>
      <c r="I58" s="4">
        <v>883</v>
      </c>
      <c r="J58" s="4"/>
      <c r="K58" s="4">
        <v>1035</v>
      </c>
      <c r="L58" s="4">
        <v>948</v>
      </c>
      <c r="M58" s="4">
        <v>1004</v>
      </c>
      <c r="N58" s="4">
        <v>1155</v>
      </c>
      <c r="O58" s="4">
        <v>727</v>
      </c>
      <c r="P58" s="4">
        <v>860</v>
      </c>
      <c r="Q58" s="4">
        <v>1100</v>
      </c>
      <c r="R58" s="4">
        <v>527</v>
      </c>
      <c r="S58" s="4">
        <v>926</v>
      </c>
      <c r="T58" s="4">
        <v>1380</v>
      </c>
      <c r="U58" s="4">
        <v>1813</v>
      </c>
      <c r="V58" s="4">
        <v>1989</v>
      </c>
      <c r="W58" s="4">
        <v>2033</v>
      </c>
      <c r="X58" s="4">
        <v>2182</v>
      </c>
      <c r="Y58" s="4">
        <v>1806</v>
      </c>
      <c r="Z58" s="4">
        <v>2159</v>
      </c>
      <c r="AA58" s="4">
        <v>893</v>
      </c>
      <c r="AB58" s="4">
        <v>1520</v>
      </c>
      <c r="AC58" s="4">
        <v>1559</v>
      </c>
      <c r="AD58" s="4">
        <v>1754</v>
      </c>
      <c r="AE58" s="4">
        <v>1552</v>
      </c>
      <c r="AF58" s="4">
        <v>1852</v>
      </c>
      <c r="AG58" s="4">
        <v>1037</v>
      </c>
      <c r="AH58" s="4">
        <v>1230</v>
      </c>
      <c r="AI58" s="4">
        <v>1421</v>
      </c>
      <c r="AJ58" s="4">
        <v>1611</v>
      </c>
      <c r="AK58" s="4">
        <v>1939</v>
      </c>
      <c r="AL58" s="4">
        <v>1904</v>
      </c>
      <c r="AM58" s="4">
        <v>1050</v>
      </c>
      <c r="AN58" s="4">
        <v>1572</v>
      </c>
      <c r="AO58" s="4">
        <v>2463</v>
      </c>
      <c r="AP58" s="4">
        <v>786</v>
      </c>
      <c r="AQ58" s="4">
        <v>827</v>
      </c>
      <c r="AR58" s="4">
        <v>1172</v>
      </c>
      <c r="AS58" s="4">
        <v>1309</v>
      </c>
      <c r="AT58" s="12">
        <v>1743</v>
      </c>
    </row>
    <row r="59" spans="1:46" s="1" customFormat="1" ht="23.4" customHeight="1" x14ac:dyDescent="0.2">
      <c r="A59" s="9" t="s">
        <v>101</v>
      </c>
      <c r="B59" s="5">
        <v>890</v>
      </c>
      <c r="C59" s="5">
        <v>1366</v>
      </c>
      <c r="D59" s="5">
        <v>1012</v>
      </c>
      <c r="E59" s="5">
        <v>1130</v>
      </c>
      <c r="F59" s="5">
        <v>940</v>
      </c>
      <c r="G59" s="5">
        <v>1091</v>
      </c>
      <c r="H59" s="5">
        <v>938</v>
      </c>
      <c r="I59" s="5">
        <v>1186</v>
      </c>
      <c r="J59" s="5"/>
      <c r="K59" s="5">
        <v>1281</v>
      </c>
      <c r="L59" s="5">
        <v>1303</v>
      </c>
      <c r="M59" s="5">
        <v>1541</v>
      </c>
      <c r="N59" s="5">
        <v>1747</v>
      </c>
      <c r="O59" s="5">
        <v>1112</v>
      </c>
      <c r="P59" s="5">
        <v>1236</v>
      </c>
      <c r="Q59" s="5">
        <v>1401</v>
      </c>
      <c r="R59" s="5">
        <v>804</v>
      </c>
      <c r="S59" s="5">
        <v>1260</v>
      </c>
      <c r="T59" s="5">
        <v>2074</v>
      </c>
      <c r="U59" s="5">
        <v>2591</v>
      </c>
      <c r="V59" s="5">
        <v>2873</v>
      </c>
      <c r="W59" s="5">
        <v>3329</v>
      </c>
      <c r="X59" s="5">
        <v>3038</v>
      </c>
      <c r="Y59" s="5">
        <v>2707</v>
      </c>
      <c r="Z59" s="5">
        <v>2642</v>
      </c>
      <c r="AA59" s="5">
        <v>1208</v>
      </c>
      <c r="AB59" s="5">
        <v>1800</v>
      </c>
      <c r="AC59" s="5">
        <v>2607</v>
      </c>
      <c r="AD59" s="5">
        <v>2644</v>
      </c>
      <c r="AE59" s="5">
        <v>2060</v>
      </c>
      <c r="AF59" s="5">
        <v>3337</v>
      </c>
      <c r="AG59" s="5">
        <v>1820</v>
      </c>
      <c r="AH59" s="5">
        <v>1824</v>
      </c>
      <c r="AI59" s="5">
        <v>2399</v>
      </c>
      <c r="AJ59" s="5">
        <v>2261</v>
      </c>
      <c r="AK59" s="5">
        <v>2849</v>
      </c>
      <c r="AL59" s="5">
        <v>3386</v>
      </c>
      <c r="AM59" s="5">
        <v>1938</v>
      </c>
      <c r="AN59" s="5">
        <v>2938</v>
      </c>
      <c r="AO59" s="5">
        <v>3639</v>
      </c>
      <c r="AP59" s="5">
        <v>1188</v>
      </c>
      <c r="AQ59" s="5">
        <v>730</v>
      </c>
      <c r="AR59" s="5">
        <v>1525</v>
      </c>
      <c r="AS59" s="5">
        <v>2070</v>
      </c>
      <c r="AT59" s="13">
        <v>2401</v>
      </c>
    </row>
    <row r="60" spans="1:46" s="1" customFormat="1" ht="23.4" customHeight="1" x14ac:dyDescent="0.2">
      <c r="A60" s="9" t="s">
        <v>102</v>
      </c>
      <c r="B60" s="4">
        <v>375</v>
      </c>
      <c r="C60" s="4">
        <v>391</v>
      </c>
      <c r="D60" s="4">
        <v>423</v>
      </c>
      <c r="E60" s="4">
        <v>445</v>
      </c>
      <c r="F60" s="4">
        <v>406</v>
      </c>
      <c r="G60" s="4">
        <v>351</v>
      </c>
      <c r="H60" s="4">
        <v>470</v>
      </c>
      <c r="I60" s="4">
        <v>410</v>
      </c>
      <c r="J60" s="4"/>
      <c r="K60" s="4">
        <v>480</v>
      </c>
      <c r="L60" s="4">
        <v>527</v>
      </c>
      <c r="M60" s="4">
        <v>488</v>
      </c>
      <c r="N60" s="4">
        <v>629</v>
      </c>
      <c r="O60" s="4">
        <v>380</v>
      </c>
      <c r="P60" s="4">
        <v>437</v>
      </c>
      <c r="Q60" s="4">
        <v>437</v>
      </c>
      <c r="R60" s="4">
        <v>368</v>
      </c>
      <c r="S60" s="4">
        <v>516</v>
      </c>
      <c r="T60" s="4">
        <v>790</v>
      </c>
      <c r="U60" s="4">
        <v>996</v>
      </c>
      <c r="V60" s="4">
        <v>996</v>
      </c>
      <c r="W60" s="4">
        <v>1164</v>
      </c>
      <c r="X60" s="4">
        <v>1177</v>
      </c>
      <c r="Y60" s="4">
        <v>788</v>
      </c>
      <c r="Z60" s="4">
        <v>973</v>
      </c>
      <c r="AA60" s="4">
        <v>444</v>
      </c>
      <c r="AB60" s="4">
        <v>589</v>
      </c>
      <c r="AC60" s="4">
        <v>752</v>
      </c>
      <c r="AD60" s="4">
        <v>783</v>
      </c>
      <c r="AE60" s="4">
        <v>690</v>
      </c>
      <c r="AF60" s="4">
        <v>1071</v>
      </c>
      <c r="AG60" s="4">
        <v>480</v>
      </c>
      <c r="AH60" s="4">
        <v>592</v>
      </c>
      <c r="AI60" s="4">
        <v>617</v>
      </c>
      <c r="AJ60" s="4">
        <v>636</v>
      </c>
      <c r="AK60" s="4">
        <v>887</v>
      </c>
      <c r="AL60" s="4">
        <v>1054</v>
      </c>
      <c r="AM60" s="4">
        <v>429</v>
      </c>
      <c r="AN60" s="4">
        <v>818</v>
      </c>
      <c r="AO60" s="4">
        <v>1256</v>
      </c>
      <c r="AP60" s="4">
        <v>393</v>
      </c>
      <c r="AQ60" s="4">
        <v>232</v>
      </c>
      <c r="AR60" s="4">
        <v>600</v>
      </c>
      <c r="AS60" s="4">
        <v>717</v>
      </c>
      <c r="AT60" s="12">
        <v>1013</v>
      </c>
    </row>
    <row r="61" spans="1:46" s="1" customFormat="1" ht="23.4" customHeight="1" x14ac:dyDescent="0.2">
      <c r="A61" s="9" t="s">
        <v>103</v>
      </c>
      <c r="B61" s="5">
        <v>770</v>
      </c>
      <c r="C61" s="5">
        <v>986</v>
      </c>
      <c r="D61" s="5">
        <v>950</v>
      </c>
      <c r="E61" s="5">
        <v>962</v>
      </c>
      <c r="F61" s="5">
        <v>681</v>
      </c>
      <c r="G61" s="5">
        <v>958</v>
      </c>
      <c r="H61" s="5">
        <v>797</v>
      </c>
      <c r="I61" s="5">
        <v>1002</v>
      </c>
      <c r="J61" s="5"/>
      <c r="K61" s="5">
        <v>1171</v>
      </c>
      <c r="L61" s="5">
        <v>1125</v>
      </c>
      <c r="M61" s="5">
        <v>1257</v>
      </c>
      <c r="N61" s="5">
        <v>1489</v>
      </c>
      <c r="O61" s="5">
        <v>844</v>
      </c>
      <c r="P61" s="5">
        <v>1263</v>
      </c>
      <c r="Q61" s="5">
        <v>1426</v>
      </c>
      <c r="R61" s="5">
        <v>698</v>
      </c>
      <c r="S61" s="5">
        <v>1121</v>
      </c>
      <c r="T61" s="5">
        <v>1543</v>
      </c>
      <c r="U61" s="5">
        <v>2105</v>
      </c>
      <c r="V61" s="5">
        <v>2462</v>
      </c>
      <c r="W61" s="5">
        <v>2590</v>
      </c>
      <c r="X61" s="5">
        <v>3128</v>
      </c>
      <c r="Y61" s="5">
        <v>2260</v>
      </c>
      <c r="Z61" s="5">
        <v>2573</v>
      </c>
      <c r="AA61" s="5">
        <v>1349</v>
      </c>
      <c r="AB61" s="5">
        <v>2105</v>
      </c>
      <c r="AC61" s="5">
        <v>2253</v>
      </c>
      <c r="AD61" s="5">
        <v>2596</v>
      </c>
      <c r="AE61" s="5">
        <v>2401</v>
      </c>
      <c r="AF61" s="5">
        <v>3630</v>
      </c>
      <c r="AG61" s="5">
        <v>1667</v>
      </c>
      <c r="AH61" s="5">
        <v>1802</v>
      </c>
      <c r="AI61" s="5">
        <v>2476</v>
      </c>
      <c r="AJ61" s="5">
        <v>2557</v>
      </c>
      <c r="AK61" s="5">
        <v>2622</v>
      </c>
      <c r="AL61" s="5">
        <v>3434</v>
      </c>
      <c r="AM61" s="5">
        <v>2070</v>
      </c>
      <c r="AN61" s="5">
        <v>2883</v>
      </c>
      <c r="AO61" s="5">
        <v>2897</v>
      </c>
      <c r="AP61" s="5">
        <v>977</v>
      </c>
      <c r="AQ61" s="5">
        <v>983</v>
      </c>
      <c r="AR61" s="5">
        <v>1697</v>
      </c>
      <c r="AS61" s="5">
        <v>2004</v>
      </c>
      <c r="AT61" s="13">
        <v>2032</v>
      </c>
    </row>
    <row r="62" spans="1:46" s="1" customFormat="1" ht="23.4" customHeight="1" x14ac:dyDescent="0.2">
      <c r="A62" s="9" t="s">
        <v>104</v>
      </c>
      <c r="B62" s="4">
        <v>476</v>
      </c>
      <c r="C62" s="4">
        <v>602</v>
      </c>
      <c r="D62" s="4">
        <v>576</v>
      </c>
      <c r="E62" s="4">
        <v>647</v>
      </c>
      <c r="F62" s="4">
        <v>521</v>
      </c>
      <c r="G62" s="4">
        <v>706</v>
      </c>
      <c r="H62" s="4">
        <v>670</v>
      </c>
      <c r="I62" s="4">
        <v>757</v>
      </c>
      <c r="J62" s="4"/>
      <c r="K62" s="4">
        <v>817</v>
      </c>
      <c r="L62" s="4">
        <v>845</v>
      </c>
      <c r="M62" s="4">
        <v>765</v>
      </c>
      <c r="N62" s="4">
        <v>770</v>
      </c>
      <c r="O62" s="4">
        <v>409</v>
      </c>
      <c r="P62" s="4">
        <v>623</v>
      </c>
      <c r="Q62" s="4">
        <v>645</v>
      </c>
      <c r="R62" s="4">
        <v>405</v>
      </c>
      <c r="S62" s="4">
        <v>752</v>
      </c>
      <c r="T62" s="4">
        <v>1109</v>
      </c>
      <c r="U62" s="4">
        <v>1240</v>
      </c>
      <c r="V62" s="4">
        <v>1401</v>
      </c>
      <c r="W62" s="4">
        <v>1366</v>
      </c>
      <c r="X62" s="4">
        <v>1433</v>
      </c>
      <c r="Y62" s="4">
        <v>1138</v>
      </c>
      <c r="Z62" s="4">
        <v>1278</v>
      </c>
      <c r="AA62" s="4">
        <v>780</v>
      </c>
      <c r="AB62" s="4">
        <v>1006</v>
      </c>
      <c r="AC62" s="4">
        <v>1156</v>
      </c>
      <c r="AD62" s="4">
        <v>1412</v>
      </c>
      <c r="AE62" s="4">
        <v>1306</v>
      </c>
      <c r="AF62" s="4">
        <v>1643</v>
      </c>
      <c r="AG62" s="4">
        <v>913</v>
      </c>
      <c r="AH62" s="4">
        <v>980</v>
      </c>
      <c r="AI62" s="4">
        <v>1193</v>
      </c>
      <c r="AJ62" s="4">
        <v>1469</v>
      </c>
      <c r="AK62" s="4">
        <v>1520</v>
      </c>
      <c r="AL62" s="4">
        <v>1870</v>
      </c>
      <c r="AM62" s="4">
        <v>932</v>
      </c>
      <c r="AN62" s="4">
        <v>1251</v>
      </c>
      <c r="AO62" s="4">
        <v>2371</v>
      </c>
      <c r="AP62" s="4">
        <v>1090</v>
      </c>
      <c r="AQ62" s="4">
        <v>721</v>
      </c>
      <c r="AR62" s="4">
        <v>672</v>
      </c>
      <c r="AS62" s="4">
        <v>1080</v>
      </c>
      <c r="AT62" s="12">
        <v>1481</v>
      </c>
    </row>
    <row r="63" spans="1:46" s="1" customFormat="1" ht="23.4" customHeight="1" x14ac:dyDescent="0.2">
      <c r="A63" s="9" t="s">
        <v>105</v>
      </c>
      <c r="B63" s="5">
        <v>403</v>
      </c>
      <c r="C63" s="5">
        <v>502</v>
      </c>
      <c r="D63" s="5">
        <v>485</v>
      </c>
      <c r="E63" s="5">
        <v>534</v>
      </c>
      <c r="F63" s="5">
        <v>384</v>
      </c>
      <c r="G63" s="5">
        <v>485</v>
      </c>
      <c r="H63" s="5">
        <v>429</v>
      </c>
      <c r="I63" s="5">
        <v>465</v>
      </c>
      <c r="J63" s="5"/>
      <c r="K63" s="5">
        <v>574</v>
      </c>
      <c r="L63" s="5">
        <v>526</v>
      </c>
      <c r="M63" s="5">
        <v>577</v>
      </c>
      <c r="N63" s="5">
        <v>588</v>
      </c>
      <c r="O63" s="5">
        <v>497</v>
      </c>
      <c r="P63" s="5">
        <v>626</v>
      </c>
      <c r="Q63" s="5">
        <v>622</v>
      </c>
      <c r="R63" s="5">
        <v>372</v>
      </c>
      <c r="S63" s="5">
        <v>554</v>
      </c>
      <c r="T63" s="5">
        <v>749</v>
      </c>
      <c r="U63" s="5">
        <v>1216</v>
      </c>
      <c r="V63" s="5">
        <v>1182</v>
      </c>
      <c r="W63" s="5">
        <v>1485</v>
      </c>
      <c r="X63" s="5">
        <v>1632</v>
      </c>
      <c r="Y63" s="5">
        <v>1410</v>
      </c>
      <c r="Z63" s="5">
        <v>1497</v>
      </c>
      <c r="AA63" s="5">
        <v>813</v>
      </c>
      <c r="AB63" s="5">
        <v>943</v>
      </c>
      <c r="AC63" s="5">
        <v>1177</v>
      </c>
      <c r="AD63" s="5">
        <v>1403</v>
      </c>
      <c r="AE63" s="5">
        <v>1256</v>
      </c>
      <c r="AF63" s="5">
        <v>1880</v>
      </c>
      <c r="AG63" s="5">
        <v>839</v>
      </c>
      <c r="AH63" s="5">
        <v>1038</v>
      </c>
      <c r="AI63" s="5">
        <v>1355</v>
      </c>
      <c r="AJ63" s="5">
        <v>1267</v>
      </c>
      <c r="AK63" s="5">
        <v>1622</v>
      </c>
      <c r="AL63" s="5">
        <v>2211</v>
      </c>
      <c r="AM63" s="5">
        <v>1177</v>
      </c>
      <c r="AN63" s="5">
        <v>1590</v>
      </c>
      <c r="AO63" s="5">
        <v>2230</v>
      </c>
      <c r="AP63" s="5">
        <v>635</v>
      </c>
      <c r="AQ63" s="5">
        <v>558</v>
      </c>
      <c r="AR63" s="5">
        <v>818</v>
      </c>
      <c r="AS63" s="5">
        <v>1100</v>
      </c>
      <c r="AT63" s="13">
        <v>1299</v>
      </c>
    </row>
    <row r="64" spans="1:46" s="1" customFormat="1" ht="23.4" customHeight="1" x14ac:dyDescent="0.2">
      <c r="A64" s="9" t="s">
        <v>106</v>
      </c>
      <c r="B64" s="4">
        <v>783</v>
      </c>
      <c r="C64" s="4">
        <v>1095</v>
      </c>
      <c r="D64" s="4">
        <v>959</v>
      </c>
      <c r="E64" s="4">
        <v>987</v>
      </c>
      <c r="F64" s="4">
        <v>853</v>
      </c>
      <c r="G64" s="4">
        <v>942</v>
      </c>
      <c r="H64" s="4">
        <v>919</v>
      </c>
      <c r="I64" s="4">
        <v>1032</v>
      </c>
      <c r="J64" s="4"/>
      <c r="K64" s="4">
        <v>1140</v>
      </c>
      <c r="L64" s="4">
        <v>1448</v>
      </c>
      <c r="M64" s="4">
        <v>1340</v>
      </c>
      <c r="N64" s="4">
        <v>1380</v>
      </c>
      <c r="O64" s="4">
        <v>784</v>
      </c>
      <c r="P64" s="4">
        <v>954</v>
      </c>
      <c r="Q64" s="4">
        <v>1270</v>
      </c>
      <c r="R64" s="4">
        <v>684</v>
      </c>
      <c r="S64" s="4">
        <v>961</v>
      </c>
      <c r="T64" s="4">
        <v>1371</v>
      </c>
      <c r="U64" s="4">
        <v>1793</v>
      </c>
      <c r="V64" s="4">
        <v>2240</v>
      </c>
      <c r="W64" s="4">
        <v>2415</v>
      </c>
      <c r="X64" s="4">
        <v>2481</v>
      </c>
      <c r="Y64" s="4">
        <v>2158</v>
      </c>
      <c r="Z64" s="4">
        <v>2180</v>
      </c>
      <c r="AA64" s="4">
        <v>1004</v>
      </c>
      <c r="AB64" s="4">
        <v>1838</v>
      </c>
      <c r="AC64" s="4">
        <v>1906</v>
      </c>
      <c r="AD64" s="4">
        <v>1993</v>
      </c>
      <c r="AE64" s="4">
        <v>1544</v>
      </c>
      <c r="AF64" s="4">
        <v>2756</v>
      </c>
      <c r="AG64" s="4">
        <v>1439</v>
      </c>
      <c r="AH64" s="4">
        <v>1412</v>
      </c>
      <c r="AI64" s="4">
        <v>1577</v>
      </c>
      <c r="AJ64" s="4">
        <v>1876</v>
      </c>
      <c r="AK64" s="4">
        <v>2122</v>
      </c>
      <c r="AL64" s="4">
        <v>3173</v>
      </c>
      <c r="AM64" s="4">
        <v>1572</v>
      </c>
      <c r="AN64" s="4">
        <v>2495</v>
      </c>
      <c r="AO64" s="4">
        <v>3173</v>
      </c>
      <c r="AP64" s="4">
        <v>1109</v>
      </c>
      <c r="AQ64" s="4">
        <v>971</v>
      </c>
      <c r="AR64" s="4">
        <v>1523</v>
      </c>
      <c r="AS64" s="4">
        <v>1605</v>
      </c>
      <c r="AT64" s="12">
        <v>2012</v>
      </c>
    </row>
    <row r="65" spans="1:46" s="1" customFormat="1" ht="23.4" customHeight="1" x14ac:dyDescent="0.2">
      <c r="A65" s="9" t="s">
        <v>107</v>
      </c>
      <c r="B65" s="5">
        <v>341</v>
      </c>
      <c r="C65" s="5">
        <v>476</v>
      </c>
      <c r="D65" s="5">
        <v>518</v>
      </c>
      <c r="E65" s="5">
        <v>584</v>
      </c>
      <c r="F65" s="5">
        <v>546</v>
      </c>
      <c r="G65" s="5">
        <v>564</v>
      </c>
      <c r="H65" s="5">
        <v>486</v>
      </c>
      <c r="I65" s="5">
        <v>640</v>
      </c>
      <c r="J65" s="5"/>
      <c r="K65" s="5">
        <v>561</v>
      </c>
      <c r="L65" s="5">
        <v>667</v>
      </c>
      <c r="M65" s="5">
        <v>888</v>
      </c>
      <c r="N65" s="5">
        <v>843</v>
      </c>
      <c r="O65" s="5">
        <v>492</v>
      </c>
      <c r="P65" s="5">
        <v>720</v>
      </c>
      <c r="Q65" s="5">
        <v>782</v>
      </c>
      <c r="R65" s="5">
        <v>473</v>
      </c>
      <c r="S65" s="5">
        <v>681</v>
      </c>
      <c r="T65" s="5">
        <v>909</v>
      </c>
      <c r="U65" s="5">
        <v>1234</v>
      </c>
      <c r="V65" s="5">
        <v>1346</v>
      </c>
      <c r="W65" s="5">
        <v>1641</v>
      </c>
      <c r="X65" s="5">
        <v>1740</v>
      </c>
      <c r="Y65" s="5">
        <v>1401</v>
      </c>
      <c r="Z65" s="5">
        <v>1348</v>
      </c>
      <c r="AA65" s="5">
        <v>725</v>
      </c>
      <c r="AB65" s="5">
        <v>1077</v>
      </c>
      <c r="AC65" s="5">
        <v>1334</v>
      </c>
      <c r="AD65" s="5">
        <v>1407</v>
      </c>
      <c r="AE65" s="5">
        <v>1029</v>
      </c>
      <c r="AF65" s="5">
        <v>1703</v>
      </c>
      <c r="AG65" s="5">
        <v>855</v>
      </c>
      <c r="AH65" s="5">
        <v>1054</v>
      </c>
      <c r="AI65" s="5">
        <v>1331</v>
      </c>
      <c r="AJ65" s="5">
        <v>1286</v>
      </c>
      <c r="AK65" s="5">
        <v>1397</v>
      </c>
      <c r="AL65" s="5">
        <v>1778</v>
      </c>
      <c r="AM65" s="5">
        <v>1003</v>
      </c>
      <c r="AN65" s="5">
        <v>1310</v>
      </c>
      <c r="AO65" s="5">
        <v>1714</v>
      </c>
      <c r="AP65" s="5">
        <v>524</v>
      </c>
      <c r="AQ65" s="5">
        <v>695</v>
      </c>
      <c r="AR65" s="5">
        <v>1001</v>
      </c>
      <c r="AS65" s="5">
        <v>1409</v>
      </c>
      <c r="AT65" s="13">
        <v>1347</v>
      </c>
    </row>
    <row r="66" spans="1:46" s="1" customFormat="1" ht="23.4" customHeight="1" x14ac:dyDescent="0.2">
      <c r="A66" s="9" t="s">
        <v>108</v>
      </c>
      <c r="B66" s="4">
        <v>238</v>
      </c>
      <c r="C66" s="4">
        <v>386</v>
      </c>
      <c r="D66" s="4">
        <v>385</v>
      </c>
      <c r="E66" s="4">
        <v>400</v>
      </c>
      <c r="F66" s="4">
        <v>341</v>
      </c>
      <c r="G66" s="4">
        <v>407</v>
      </c>
      <c r="H66" s="4">
        <v>337</v>
      </c>
      <c r="I66" s="4">
        <v>378</v>
      </c>
      <c r="J66" s="4"/>
      <c r="K66" s="4">
        <v>365</v>
      </c>
      <c r="L66" s="4">
        <v>437</v>
      </c>
      <c r="M66" s="4">
        <v>477</v>
      </c>
      <c r="N66" s="4">
        <v>494</v>
      </c>
      <c r="O66" s="4">
        <v>418</v>
      </c>
      <c r="P66" s="4">
        <v>372</v>
      </c>
      <c r="Q66" s="4">
        <v>498</v>
      </c>
      <c r="R66" s="4">
        <v>386</v>
      </c>
      <c r="S66" s="4">
        <v>510</v>
      </c>
      <c r="T66" s="4">
        <v>778</v>
      </c>
      <c r="U66" s="4">
        <v>871</v>
      </c>
      <c r="V66" s="4">
        <v>822</v>
      </c>
      <c r="W66" s="4">
        <v>896</v>
      </c>
      <c r="X66" s="4">
        <v>935</v>
      </c>
      <c r="Y66" s="4">
        <v>792</v>
      </c>
      <c r="Z66" s="4">
        <v>1022</v>
      </c>
      <c r="AA66" s="4">
        <v>449</v>
      </c>
      <c r="AB66" s="4">
        <v>701</v>
      </c>
      <c r="AC66" s="4">
        <v>804</v>
      </c>
      <c r="AD66" s="4">
        <v>821</v>
      </c>
      <c r="AE66" s="4">
        <v>756</v>
      </c>
      <c r="AF66" s="4">
        <v>1235</v>
      </c>
      <c r="AG66" s="4">
        <v>656</v>
      </c>
      <c r="AH66" s="4">
        <v>822</v>
      </c>
      <c r="AI66" s="4">
        <v>837</v>
      </c>
      <c r="AJ66" s="4">
        <v>772</v>
      </c>
      <c r="AK66" s="4">
        <v>1064</v>
      </c>
      <c r="AL66" s="4">
        <v>1429</v>
      </c>
      <c r="AM66" s="4">
        <v>761</v>
      </c>
      <c r="AN66" s="4">
        <v>1076</v>
      </c>
      <c r="AO66" s="4">
        <v>1534</v>
      </c>
      <c r="AP66" s="4">
        <v>514</v>
      </c>
      <c r="AQ66" s="4">
        <v>478</v>
      </c>
      <c r="AR66" s="4">
        <v>645</v>
      </c>
      <c r="AS66" s="4">
        <v>999</v>
      </c>
      <c r="AT66" s="12">
        <v>1206</v>
      </c>
    </row>
    <row r="67" spans="1:46" s="1" customFormat="1" ht="37.950000000000003" customHeight="1" x14ac:dyDescent="0.2">
      <c r="A67" s="8" t="s">
        <v>109</v>
      </c>
      <c r="B67" s="3">
        <v>4163</v>
      </c>
      <c r="C67" s="3">
        <v>5337</v>
      </c>
      <c r="D67" s="3">
        <v>5444</v>
      </c>
      <c r="E67" s="3">
        <v>5507</v>
      </c>
      <c r="F67" s="3">
        <v>5010</v>
      </c>
      <c r="G67" s="3">
        <v>5818</v>
      </c>
      <c r="H67" s="3">
        <v>5761</v>
      </c>
      <c r="I67" s="3">
        <v>6751</v>
      </c>
      <c r="J67" s="3"/>
      <c r="K67" s="3">
        <v>7092</v>
      </c>
      <c r="L67" s="3">
        <v>7326</v>
      </c>
      <c r="M67" s="3">
        <v>6995</v>
      </c>
      <c r="N67" s="3">
        <v>8053</v>
      </c>
      <c r="O67" s="3">
        <v>4508</v>
      </c>
      <c r="P67" s="3">
        <v>5743</v>
      </c>
      <c r="Q67" s="3">
        <v>7059</v>
      </c>
      <c r="R67" s="3">
        <v>4854</v>
      </c>
      <c r="S67" s="3">
        <v>6785</v>
      </c>
      <c r="T67" s="3">
        <v>10072</v>
      </c>
      <c r="U67" s="3">
        <v>12725</v>
      </c>
      <c r="V67" s="3">
        <v>14958</v>
      </c>
      <c r="W67" s="3">
        <v>15928</v>
      </c>
      <c r="X67" s="3">
        <v>16664</v>
      </c>
      <c r="Y67" s="3">
        <v>12578</v>
      </c>
      <c r="Z67" s="3">
        <v>14052</v>
      </c>
      <c r="AA67" s="3">
        <v>7187</v>
      </c>
      <c r="AB67" s="3">
        <v>10328</v>
      </c>
      <c r="AC67" s="3">
        <v>13377</v>
      </c>
      <c r="AD67" s="3">
        <v>15277</v>
      </c>
      <c r="AE67" s="3">
        <v>12673</v>
      </c>
      <c r="AF67" s="3">
        <v>20625</v>
      </c>
      <c r="AG67" s="3">
        <v>9931</v>
      </c>
      <c r="AH67" s="3">
        <v>11737</v>
      </c>
      <c r="AI67" s="3">
        <v>14041</v>
      </c>
      <c r="AJ67" s="3">
        <v>13900</v>
      </c>
      <c r="AK67" s="3">
        <v>15296</v>
      </c>
      <c r="AL67" s="3">
        <v>19593</v>
      </c>
      <c r="AM67" s="3">
        <v>10922</v>
      </c>
      <c r="AN67" s="3">
        <v>15630</v>
      </c>
      <c r="AO67" s="3">
        <v>23142</v>
      </c>
      <c r="AP67" s="3">
        <v>7945</v>
      </c>
      <c r="AQ67" s="3">
        <v>6006</v>
      </c>
      <c r="AR67" s="3">
        <v>10201</v>
      </c>
      <c r="AS67" s="3">
        <v>12716</v>
      </c>
      <c r="AT67" s="11">
        <v>16480</v>
      </c>
    </row>
    <row r="68" spans="1:46" s="1" customFormat="1" ht="23.4" customHeight="1" x14ac:dyDescent="0.2">
      <c r="A68" s="9" t="s">
        <v>110</v>
      </c>
      <c r="B68" s="5">
        <v>124</v>
      </c>
      <c r="C68" s="5">
        <v>146</v>
      </c>
      <c r="D68" s="5">
        <v>150</v>
      </c>
      <c r="E68" s="5">
        <v>174</v>
      </c>
      <c r="F68" s="5">
        <v>189</v>
      </c>
      <c r="G68" s="5">
        <v>176</v>
      </c>
      <c r="H68" s="5">
        <v>170</v>
      </c>
      <c r="I68" s="5">
        <v>206</v>
      </c>
      <c r="J68" s="5"/>
      <c r="K68" s="5">
        <v>180</v>
      </c>
      <c r="L68" s="5">
        <v>270</v>
      </c>
      <c r="M68" s="5">
        <v>201</v>
      </c>
      <c r="N68" s="5">
        <v>229</v>
      </c>
      <c r="O68" s="5">
        <v>157</v>
      </c>
      <c r="P68" s="5">
        <v>174</v>
      </c>
      <c r="Q68" s="5">
        <v>265</v>
      </c>
      <c r="R68" s="5">
        <v>162</v>
      </c>
      <c r="S68" s="5">
        <v>318</v>
      </c>
      <c r="T68" s="5">
        <v>342</v>
      </c>
      <c r="U68" s="5">
        <v>414</v>
      </c>
      <c r="V68" s="5">
        <v>383</v>
      </c>
      <c r="W68" s="5">
        <v>388</v>
      </c>
      <c r="X68" s="5">
        <v>645</v>
      </c>
      <c r="Y68" s="5">
        <v>395</v>
      </c>
      <c r="Z68" s="5">
        <v>407</v>
      </c>
      <c r="AA68" s="5">
        <v>221</v>
      </c>
      <c r="AB68" s="5">
        <v>350</v>
      </c>
      <c r="AC68" s="5">
        <v>660</v>
      </c>
      <c r="AD68" s="5">
        <v>689</v>
      </c>
      <c r="AE68" s="5">
        <v>448</v>
      </c>
      <c r="AF68" s="5">
        <v>768</v>
      </c>
      <c r="AG68" s="5">
        <v>430</v>
      </c>
      <c r="AH68" s="5">
        <v>413</v>
      </c>
      <c r="AI68" s="5">
        <v>588</v>
      </c>
      <c r="AJ68" s="5">
        <v>449</v>
      </c>
      <c r="AK68" s="5">
        <v>640</v>
      </c>
      <c r="AL68" s="5">
        <v>695</v>
      </c>
      <c r="AM68" s="5">
        <v>442</v>
      </c>
      <c r="AN68" s="5">
        <v>648</v>
      </c>
      <c r="AO68" s="5">
        <v>984</v>
      </c>
      <c r="AP68" s="5">
        <v>279</v>
      </c>
      <c r="AQ68" s="5">
        <v>152</v>
      </c>
      <c r="AR68" s="5">
        <v>361</v>
      </c>
      <c r="AS68" s="5">
        <v>494</v>
      </c>
      <c r="AT68" s="13">
        <v>609</v>
      </c>
    </row>
    <row r="69" spans="1:46" s="1" customFormat="1" ht="23.4" customHeight="1" x14ac:dyDescent="0.2">
      <c r="A69" s="9" t="s">
        <v>111</v>
      </c>
      <c r="B69" s="4">
        <v>1608</v>
      </c>
      <c r="C69" s="4">
        <v>1909</v>
      </c>
      <c r="D69" s="4">
        <v>2078</v>
      </c>
      <c r="E69" s="4">
        <v>2173</v>
      </c>
      <c r="F69" s="4">
        <v>1730</v>
      </c>
      <c r="G69" s="4">
        <v>2110</v>
      </c>
      <c r="H69" s="4">
        <v>2062</v>
      </c>
      <c r="I69" s="4">
        <v>2455</v>
      </c>
      <c r="J69" s="4"/>
      <c r="K69" s="4">
        <v>2678</v>
      </c>
      <c r="L69" s="4">
        <v>2899</v>
      </c>
      <c r="M69" s="4">
        <v>2871</v>
      </c>
      <c r="N69" s="4">
        <v>3323</v>
      </c>
      <c r="O69" s="4">
        <v>1795</v>
      </c>
      <c r="P69" s="4">
        <v>2093</v>
      </c>
      <c r="Q69" s="4">
        <v>2687</v>
      </c>
      <c r="R69" s="4">
        <v>1960</v>
      </c>
      <c r="S69" s="4">
        <v>2346</v>
      </c>
      <c r="T69" s="4">
        <v>3610</v>
      </c>
      <c r="U69" s="4">
        <v>4412</v>
      </c>
      <c r="V69" s="4">
        <v>5415</v>
      </c>
      <c r="W69" s="4">
        <v>5611</v>
      </c>
      <c r="X69" s="4">
        <v>6014</v>
      </c>
      <c r="Y69" s="4">
        <v>4632</v>
      </c>
      <c r="Z69" s="4">
        <v>5195</v>
      </c>
      <c r="AA69" s="4">
        <v>2732</v>
      </c>
      <c r="AB69" s="4">
        <v>3927</v>
      </c>
      <c r="AC69" s="4">
        <v>4676</v>
      </c>
      <c r="AD69" s="4">
        <v>5524</v>
      </c>
      <c r="AE69" s="4">
        <v>4410</v>
      </c>
      <c r="AF69" s="4">
        <v>7116</v>
      </c>
      <c r="AG69" s="4">
        <v>3020</v>
      </c>
      <c r="AH69" s="4">
        <v>3992</v>
      </c>
      <c r="AI69" s="4">
        <v>4740</v>
      </c>
      <c r="AJ69" s="4">
        <v>4885</v>
      </c>
      <c r="AK69" s="4">
        <v>5228</v>
      </c>
      <c r="AL69" s="4">
        <v>6592</v>
      </c>
      <c r="AM69" s="4">
        <v>4138</v>
      </c>
      <c r="AN69" s="4">
        <v>5774</v>
      </c>
      <c r="AO69" s="4">
        <v>8754</v>
      </c>
      <c r="AP69" s="4">
        <v>2748</v>
      </c>
      <c r="AQ69" s="4">
        <v>1886</v>
      </c>
      <c r="AR69" s="4">
        <v>3344</v>
      </c>
      <c r="AS69" s="4">
        <v>4185</v>
      </c>
      <c r="AT69" s="12">
        <v>5662</v>
      </c>
    </row>
    <row r="70" spans="1:46" s="1" customFormat="1" ht="23.4" customHeight="1" x14ac:dyDescent="0.2">
      <c r="A70" s="9" t="s">
        <v>112</v>
      </c>
      <c r="B70" s="5">
        <v>1745</v>
      </c>
      <c r="C70" s="5">
        <v>2374</v>
      </c>
      <c r="D70" s="5">
        <v>2159</v>
      </c>
      <c r="E70" s="5">
        <v>2357</v>
      </c>
      <c r="F70" s="5">
        <v>2330</v>
      </c>
      <c r="G70" s="5">
        <v>2689</v>
      </c>
      <c r="H70" s="5">
        <v>2834</v>
      </c>
      <c r="I70" s="5">
        <v>3123</v>
      </c>
      <c r="J70" s="5"/>
      <c r="K70" s="5">
        <v>3222</v>
      </c>
      <c r="L70" s="5">
        <v>3167</v>
      </c>
      <c r="M70" s="5">
        <v>2906</v>
      </c>
      <c r="N70" s="5">
        <v>3305</v>
      </c>
      <c r="O70" s="5">
        <v>1858</v>
      </c>
      <c r="P70" s="5">
        <v>2604</v>
      </c>
      <c r="Q70" s="5">
        <v>3101</v>
      </c>
      <c r="R70" s="5">
        <v>1907</v>
      </c>
      <c r="S70" s="5">
        <v>3169</v>
      </c>
      <c r="T70" s="5">
        <v>4522</v>
      </c>
      <c r="U70" s="5">
        <v>6049</v>
      </c>
      <c r="V70" s="5">
        <v>6779</v>
      </c>
      <c r="W70" s="5">
        <v>7545</v>
      </c>
      <c r="X70" s="5">
        <v>7733</v>
      </c>
      <c r="Y70" s="5">
        <v>5678</v>
      </c>
      <c r="Z70" s="5">
        <v>6237</v>
      </c>
      <c r="AA70" s="5">
        <v>3131</v>
      </c>
      <c r="AB70" s="5">
        <v>4583</v>
      </c>
      <c r="AC70" s="5">
        <v>6026</v>
      </c>
      <c r="AD70" s="5">
        <v>6687</v>
      </c>
      <c r="AE70" s="5">
        <v>5905</v>
      </c>
      <c r="AF70" s="5">
        <v>9496</v>
      </c>
      <c r="AG70" s="5">
        <v>4463</v>
      </c>
      <c r="AH70" s="5">
        <v>5546</v>
      </c>
      <c r="AI70" s="5">
        <v>6658</v>
      </c>
      <c r="AJ70" s="5">
        <v>6366</v>
      </c>
      <c r="AK70" s="5">
        <v>6897</v>
      </c>
      <c r="AL70" s="5">
        <v>8699</v>
      </c>
      <c r="AM70" s="5">
        <v>4666</v>
      </c>
      <c r="AN70" s="5">
        <v>6581</v>
      </c>
      <c r="AO70" s="5">
        <v>9846</v>
      </c>
      <c r="AP70" s="5">
        <v>3763</v>
      </c>
      <c r="AQ70" s="5">
        <v>3111</v>
      </c>
      <c r="AR70" s="5">
        <v>4901</v>
      </c>
      <c r="AS70" s="5">
        <v>6311</v>
      </c>
      <c r="AT70" s="13">
        <v>7948</v>
      </c>
    </row>
    <row r="71" spans="1:46" s="1" customFormat="1" ht="52.35" customHeight="1" x14ac:dyDescent="0.2">
      <c r="A71" s="9" t="s">
        <v>113</v>
      </c>
      <c r="B71" s="4">
        <v>821</v>
      </c>
      <c r="C71" s="4">
        <v>1007</v>
      </c>
      <c r="D71" s="4">
        <v>972</v>
      </c>
      <c r="E71" s="4">
        <v>993</v>
      </c>
      <c r="F71" s="4">
        <v>1085</v>
      </c>
      <c r="G71" s="4">
        <v>1144</v>
      </c>
      <c r="H71" s="4">
        <v>1182</v>
      </c>
      <c r="I71" s="4">
        <v>1433</v>
      </c>
      <c r="J71" s="4"/>
      <c r="K71" s="4">
        <v>1360</v>
      </c>
      <c r="L71" s="4">
        <v>1425</v>
      </c>
      <c r="M71" s="4">
        <v>1278</v>
      </c>
      <c r="N71" s="4">
        <v>1446</v>
      </c>
      <c r="O71" s="4">
        <v>801</v>
      </c>
      <c r="P71" s="4">
        <v>1129</v>
      </c>
      <c r="Q71" s="4">
        <v>1374</v>
      </c>
      <c r="R71" s="4">
        <v>874</v>
      </c>
      <c r="S71" s="4">
        <v>1450</v>
      </c>
      <c r="T71" s="4">
        <v>1992</v>
      </c>
      <c r="U71" s="4">
        <v>2675</v>
      </c>
      <c r="V71" s="4">
        <v>3152</v>
      </c>
      <c r="W71" s="4">
        <v>3641</v>
      </c>
      <c r="X71" s="4">
        <v>3506</v>
      </c>
      <c r="Y71" s="4">
        <v>2515</v>
      </c>
      <c r="Z71" s="4">
        <v>2921</v>
      </c>
      <c r="AA71" s="4">
        <v>1403</v>
      </c>
      <c r="AB71" s="4">
        <v>2204</v>
      </c>
      <c r="AC71" s="4">
        <v>2938</v>
      </c>
      <c r="AD71" s="4">
        <v>2966</v>
      </c>
      <c r="AE71" s="4">
        <v>2615</v>
      </c>
      <c r="AF71" s="4">
        <v>4070</v>
      </c>
      <c r="AG71" s="4">
        <v>2015</v>
      </c>
      <c r="AH71" s="4">
        <v>2453</v>
      </c>
      <c r="AI71" s="4">
        <v>3105</v>
      </c>
      <c r="AJ71" s="4">
        <v>2930</v>
      </c>
      <c r="AK71" s="4">
        <v>3161</v>
      </c>
      <c r="AL71" s="4">
        <v>3666</v>
      </c>
      <c r="AM71" s="4">
        <v>1840</v>
      </c>
      <c r="AN71" s="4">
        <v>2955</v>
      </c>
      <c r="AO71" s="4">
        <v>4159</v>
      </c>
      <c r="AP71" s="4">
        <v>1499</v>
      </c>
      <c r="AQ71" s="4">
        <v>1137</v>
      </c>
      <c r="AR71" s="4">
        <v>1954</v>
      </c>
      <c r="AS71" s="4">
        <v>2705</v>
      </c>
      <c r="AT71" s="12">
        <v>3538</v>
      </c>
    </row>
    <row r="72" spans="1:46" s="1" customFormat="1" ht="52.35" customHeight="1" x14ac:dyDescent="0.2">
      <c r="A72" s="9" t="s">
        <v>114</v>
      </c>
      <c r="B72" s="5">
        <v>361</v>
      </c>
      <c r="C72" s="5">
        <v>560</v>
      </c>
      <c r="D72" s="5">
        <v>493</v>
      </c>
      <c r="E72" s="5">
        <v>585</v>
      </c>
      <c r="F72" s="5">
        <v>572</v>
      </c>
      <c r="G72" s="5">
        <v>717</v>
      </c>
      <c r="H72" s="5">
        <v>795</v>
      </c>
      <c r="I72" s="5">
        <v>780</v>
      </c>
      <c r="J72" s="5"/>
      <c r="K72" s="5">
        <v>757</v>
      </c>
      <c r="L72" s="5">
        <v>778</v>
      </c>
      <c r="M72" s="5">
        <v>696</v>
      </c>
      <c r="N72" s="5">
        <v>714</v>
      </c>
      <c r="O72" s="5">
        <v>399</v>
      </c>
      <c r="P72" s="5">
        <v>580</v>
      </c>
      <c r="Q72" s="5">
        <v>726</v>
      </c>
      <c r="R72" s="5">
        <v>491</v>
      </c>
      <c r="S72" s="5">
        <v>699</v>
      </c>
      <c r="T72" s="5">
        <v>1120</v>
      </c>
      <c r="U72" s="5">
        <v>1495</v>
      </c>
      <c r="V72" s="5">
        <v>1716</v>
      </c>
      <c r="W72" s="5">
        <v>1688</v>
      </c>
      <c r="X72" s="5">
        <v>1492</v>
      </c>
      <c r="Y72" s="5">
        <v>1190</v>
      </c>
      <c r="Z72" s="5">
        <v>1270</v>
      </c>
      <c r="AA72" s="5">
        <v>661</v>
      </c>
      <c r="AB72" s="5">
        <v>882</v>
      </c>
      <c r="AC72" s="5">
        <v>1094</v>
      </c>
      <c r="AD72" s="5">
        <v>1439</v>
      </c>
      <c r="AE72" s="5">
        <v>1193</v>
      </c>
      <c r="AF72" s="5">
        <v>2164</v>
      </c>
      <c r="AG72" s="5">
        <v>975</v>
      </c>
      <c r="AH72" s="5">
        <v>1146</v>
      </c>
      <c r="AI72" s="5">
        <v>1200</v>
      </c>
      <c r="AJ72" s="5">
        <v>1191</v>
      </c>
      <c r="AK72" s="5">
        <v>1237</v>
      </c>
      <c r="AL72" s="5">
        <v>1355</v>
      </c>
      <c r="AM72" s="5">
        <v>831</v>
      </c>
      <c r="AN72" s="5">
        <v>831</v>
      </c>
      <c r="AO72" s="5">
        <v>1511</v>
      </c>
      <c r="AP72" s="5">
        <v>766</v>
      </c>
      <c r="AQ72" s="5">
        <v>634</v>
      </c>
      <c r="AR72" s="5">
        <v>1104</v>
      </c>
      <c r="AS72" s="5">
        <v>1419</v>
      </c>
      <c r="AT72" s="13">
        <v>1715</v>
      </c>
    </row>
    <row r="73" spans="1:46" s="1" customFormat="1" ht="96.6" customHeight="1" x14ac:dyDescent="0.2">
      <c r="A73" s="9" t="s">
        <v>115</v>
      </c>
      <c r="B73" s="4">
        <v>563</v>
      </c>
      <c r="C73" s="4">
        <v>807</v>
      </c>
      <c r="D73" s="4">
        <v>693</v>
      </c>
      <c r="E73" s="4">
        <v>780</v>
      </c>
      <c r="F73" s="4">
        <v>673</v>
      </c>
      <c r="G73" s="4">
        <v>827</v>
      </c>
      <c r="H73" s="4">
        <v>857</v>
      </c>
      <c r="I73" s="4">
        <v>910</v>
      </c>
      <c r="J73" s="4"/>
      <c r="K73" s="4">
        <v>1105</v>
      </c>
      <c r="L73" s="4">
        <v>964</v>
      </c>
      <c r="M73" s="4">
        <v>932</v>
      </c>
      <c r="N73" s="4">
        <v>1145</v>
      </c>
      <c r="O73" s="4">
        <v>659</v>
      </c>
      <c r="P73" s="4">
        <v>895</v>
      </c>
      <c r="Q73" s="4">
        <v>1001</v>
      </c>
      <c r="R73" s="4">
        <v>543</v>
      </c>
      <c r="S73" s="4">
        <v>1020</v>
      </c>
      <c r="T73" s="4">
        <v>1410</v>
      </c>
      <c r="U73" s="4">
        <v>1879</v>
      </c>
      <c r="V73" s="4">
        <v>1912</v>
      </c>
      <c r="W73" s="4">
        <v>2216</v>
      </c>
      <c r="X73" s="4">
        <v>2735</v>
      </c>
      <c r="Y73" s="4">
        <v>1973</v>
      </c>
      <c r="Z73" s="4">
        <v>2045</v>
      </c>
      <c r="AA73" s="4">
        <v>1067</v>
      </c>
      <c r="AB73" s="4">
        <v>1497</v>
      </c>
      <c r="AC73" s="4">
        <v>1994</v>
      </c>
      <c r="AD73" s="4">
        <v>2282</v>
      </c>
      <c r="AE73" s="4">
        <v>2097</v>
      </c>
      <c r="AF73" s="4">
        <v>3262</v>
      </c>
      <c r="AG73" s="4">
        <v>1474</v>
      </c>
      <c r="AH73" s="4">
        <v>1947</v>
      </c>
      <c r="AI73" s="4">
        <v>2353</v>
      </c>
      <c r="AJ73" s="4">
        <v>2245</v>
      </c>
      <c r="AK73" s="4">
        <v>2499</v>
      </c>
      <c r="AL73" s="4">
        <v>3677</v>
      </c>
      <c r="AM73" s="4">
        <v>1996</v>
      </c>
      <c r="AN73" s="4">
        <v>2795</v>
      </c>
      <c r="AO73" s="4">
        <v>4176</v>
      </c>
      <c r="AP73" s="4">
        <v>1497</v>
      </c>
      <c r="AQ73" s="4">
        <v>1340</v>
      </c>
      <c r="AR73" s="4">
        <v>1843</v>
      </c>
      <c r="AS73" s="4">
        <v>2187</v>
      </c>
      <c r="AT73" s="12">
        <v>2694</v>
      </c>
    </row>
    <row r="74" spans="1:46" s="1" customFormat="1" ht="23.4" customHeight="1" x14ac:dyDescent="0.2">
      <c r="A74" s="9" t="s">
        <v>116</v>
      </c>
      <c r="B74" s="5">
        <v>686</v>
      </c>
      <c r="C74" s="5">
        <v>909</v>
      </c>
      <c r="D74" s="5">
        <v>1057</v>
      </c>
      <c r="E74" s="5">
        <v>803</v>
      </c>
      <c r="F74" s="5">
        <v>762</v>
      </c>
      <c r="G74" s="5">
        <v>844</v>
      </c>
      <c r="H74" s="5">
        <v>695</v>
      </c>
      <c r="I74" s="5">
        <v>967</v>
      </c>
      <c r="J74" s="5"/>
      <c r="K74" s="5">
        <v>1011</v>
      </c>
      <c r="L74" s="5">
        <v>990</v>
      </c>
      <c r="M74" s="5">
        <v>1016</v>
      </c>
      <c r="N74" s="5">
        <v>1196</v>
      </c>
      <c r="O74" s="5">
        <v>698</v>
      </c>
      <c r="P74" s="5">
        <v>872</v>
      </c>
      <c r="Q74" s="5">
        <v>1006</v>
      </c>
      <c r="R74" s="5">
        <v>825</v>
      </c>
      <c r="S74" s="5">
        <v>952</v>
      </c>
      <c r="T74" s="5">
        <v>1598</v>
      </c>
      <c r="U74" s="5">
        <v>1851</v>
      </c>
      <c r="V74" s="5">
        <v>2381</v>
      </c>
      <c r="W74" s="5">
        <v>2383</v>
      </c>
      <c r="X74" s="5">
        <v>2272</v>
      </c>
      <c r="Y74" s="5">
        <v>1874</v>
      </c>
      <c r="Z74" s="5">
        <v>2212</v>
      </c>
      <c r="AA74" s="5">
        <v>1104</v>
      </c>
      <c r="AB74" s="5">
        <v>1467</v>
      </c>
      <c r="AC74" s="5">
        <v>2014</v>
      </c>
      <c r="AD74" s="5">
        <v>2377</v>
      </c>
      <c r="AE74" s="5">
        <v>1910</v>
      </c>
      <c r="AF74" s="5">
        <v>3245</v>
      </c>
      <c r="AG74" s="5">
        <v>2018</v>
      </c>
      <c r="AH74" s="5">
        <v>1786</v>
      </c>
      <c r="AI74" s="5">
        <v>2055</v>
      </c>
      <c r="AJ74" s="5">
        <v>2200</v>
      </c>
      <c r="AK74" s="5">
        <v>2531</v>
      </c>
      <c r="AL74" s="5">
        <v>3607</v>
      </c>
      <c r="AM74" s="5">
        <v>1676</v>
      </c>
      <c r="AN74" s="5">
        <v>2626</v>
      </c>
      <c r="AO74" s="5">
        <v>3558</v>
      </c>
      <c r="AP74" s="5">
        <v>1156</v>
      </c>
      <c r="AQ74" s="5">
        <v>857</v>
      </c>
      <c r="AR74" s="5">
        <v>1595</v>
      </c>
      <c r="AS74" s="5">
        <v>1726</v>
      </c>
      <c r="AT74" s="13">
        <v>2261</v>
      </c>
    </row>
    <row r="75" spans="1:46" s="1" customFormat="1" ht="37.950000000000003" customHeight="1" x14ac:dyDescent="0.2">
      <c r="A75" s="8" t="s">
        <v>117</v>
      </c>
      <c r="B75" s="3">
        <v>4242</v>
      </c>
      <c r="C75" s="3">
        <v>5589</v>
      </c>
      <c r="D75" s="3">
        <v>5245</v>
      </c>
      <c r="E75" s="3">
        <v>5648</v>
      </c>
      <c r="F75" s="3">
        <v>5044</v>
      </c>
      <c r="G75" s="3">
        <v>5869</v>
      </c>
      <c r="H75" s="3">
        <v>4973</v>
      </c>
      <c r="I75" s="3">
        <v>6087</v>
      </c>
      <c r="J75" s="3"/>
      <c r="K75" s="3">
        <v>6560</v>
      </c>
      <c r="L75" s="3">
        <v>6932</v>
      </c>
      <c r="M75" s="3">
        <v>6930</v>
      </c>
      <c r="N75" s="3">
        <v>8439</v>
      </c>
      <c r="O75" s="3">
        <v>4669</v>
      </c>
      <c r="P75" s="3">
        <v>5992</v>
      </c>
      <c r="Q75" s="3">
        <v>7188</v>
      </c>
      <c r="R75" s="3">
        <v>4945</v>
      </c>
      <c r="S75" s="3">
        <v>6968</v>
      </c>
      <c r="T75" s="3">
        <v>9912</v>
      </c>
      <c r="U75" s="3">
        <v>12408</v>
      </c>
      <c r="V75" s="3">
        <v>13529</v>
      </c>
      <c r="W75" s="3">
        <v>16150</v>
      </c>
      <c r="X75" s="3">
        <v>17317</v>
      </c>
      <c r="Y75" s="3">
        <v>12895</v>
      </c>
      <c r="Z75" s="3">
        <v>13543</v>
      </c>
      <c r="AA75" s="3">
        <v>6590</v>
      </c>
      <c r="AB75" s="3">
        <v>10526</v>
      </c>
      <c r="AC75" s="3">
        <v>13623</v>
      </c>
      <c r="AD75" s="3">
        <v>14752</v>
      </c>
      <c r="AE75" s="3">
        <v>12228</v>
      </c>
      <c r="AF75" s="3">
        <v>19099</v>
      </c>
      <c r="AG75" s="3">
        <v>9106</v>
      </c>
      <c r="AH75" s="3">
        <v>11396</v>
      </c>
      <c r="AI75" s="3">
        <v>13022</v>
      </c>
      <c r="AJ75" s="3">
        <v>13292</v>
      </c>
      <c r="AK75" s="3">
        <v>15606</v>
      </c>
      <c r="AL75" s="3">
        <v>19126</v>
      </c>
      <c r="AM75" s="3">
        <v>10742</v>
      </c>
      <c r="AN75" s="3">
        <v>15795</v>
      </c>
      <c r="AO75" s="3">
        <v>22935</v>
      </c>
      <c r="AP75" s="3">
        <v>7867</v>
      </c>
      <c r="AQ75" s="3">
        <v>6270</v>
      </c>
      <c r="AR75" s="3">
        <v>10230</v>
      </c>
      <c r="AS75" s="3">
        <v>13257</v>
      </c>
      <c r="AT75" s="11">
        <v>15914</v>
      </c>
    </row>
    <row r="76" spans="1:46" s="1" customFormat="1" ht="23.4" customHeight="1" x14ac:dyDescent="0.2">
      <c r="A76" s="9" t="s">
        <v>118</v>
      </c>
      <c r="B76" s="4">
        <v>3</v>
      </c>
      <c r="C76" s="4">
        <v>22</v>
      </c>
      <c r="D76" s="4">
        <v>15</v>
      </c>
      <c r="E76" s="4">
        <v>11</v>
      </c>
      <c r="F76" s="4">
        <v>22</v>
      </c>
      <c r="G76" s="4">
        <v>41</v>
      </c>
      <c r="H76" s="4">
        <v>10</v>
      </c>
      <c r="I76" s="4">
        <v>32</v>
      </c>
      <c r="J76" s="4"/>
      <c r="K76" s="4">
        <v>33</v>
      </c>
      <c r="L76" s="4">
        <v>31</v>
      </c>
      <c r="M76" s="4">
        <v>35</v>
      </c>
      <c r="N76" s="4">
        <v>14</v>
      </c>
      <c r="O76" s="4">
        <v>21</v>
      </c>
      <c r="P76" s="4">
        <v>12</v>
      </c>
      <c r="Q76" s="4">
        <v>20</v>
      </c>
      <c r="R76" s="4">
        <v>12</v>
      </c>
      <c r="S76" s="4">
        <v>33</v>
      </c>
      <c r="T76" s="4">
        <v>63</v>
      </c>
      <c r="U76" s="4">
        <v>64</v>
      </c>
      <c r="V76" s="4">
        <v>23</v>
      </c>
      <c r="W76" s="4">
        <v>67</v>
      </c>
      <c r="X76" s="4">
        <v>56</v>
      </c>
      <c r="Y76" s="4">
        <v>49</v>
      </c>
      <c r="Z76" s="4">
        <v>39</v>
      </c>
      <c r="AA76" s="4">
        <v>10</v>
      </c>
      <c r="AB76" s="4">
        <v>24</v>
      </c>
      <c r="AC76" s="4">
        <v>42</v>
      </c>
      <c r="AD76" s="4">
        <v>36</v>
      </c>
      <c r="AE76" s="4">
        <v>35</v>
      </c>
      <c r="AF76" s="4">
        <v>103</v>
      </c>
      <c r="AG76" s="4">
        <v>35</v>
      </c>
      <c r="AH76" s="4">
        <v>33</v>
      </c>
      <c r="AI76" s="4">
        <v>43</v>
      </c>
      <c r="AJ76" s="4">
        <v>27</v>
      </c>
      <c r="AK76" s="4">
        <v>32</v>
      </c>
      <c r="AL76" s="4">
        <v>71</v>
      </c>
      <c r="AM76" s="4">
        <v>45</v>
      </c>
      <c r="AN76" s="4">
        <v>42</v>
      </c>
      <c r="AO76" s="4">
        <v>145</v>
      </c>
      <c r="AP76" s="4">
        <v>33</v>
      </c>
      <c r="AQ76" s="4">
        <v>43</v>
      </c>
      <c r="AR76" s="4">
        <v>96</v>
      </c>
      <c r="AS76" s="4">
        <v>83</v>
      </c>
      <c r="AT76" s="12">
        <v>44</v>
      </c>
    </row>
    <row r="77" spans="1:46" s="1" customFormat="1" ht="23.4" customHeight="1" x14ac:dyDescent="0.2">
      <c r="A77" s="9" t="s">
        <v>119</v>
      </c>
      <c r="B77" s="5">
        <v>16</v>
      </c>
      <c r="C77" s="5">
        <v>27</v>
      </c>
      <c r="D77" s="5">
        <v>33</v>
      </c>
      <c r="E77" s="5">
        <v>31</v>
      </c>
      <c r="F77" s="5">
        <v>33</v>
      </c>
      <c r="G77" s="5">
        <v>16</v>
      </c>
      <c r="H77" s="5">
        <v>42</v>
      </c>
      <c r="I77" s="5">
        <v>24</v>
      </c>
      <c r="J77" s="5"/>
      <c r="K77" s="5">
        <v>41</v>
      </c>
      <c r="L77" s="5">
        <v>30</v>
      </c>
      <c r="M77" s="5">
        <v>15</v>
      </c>
      <c r="N77" s="5">
        <v>61</v>
      </c>
      <c r="O77" s="5">
        <v>22</v>
      </c>
      <c r="P77" s="5">
        <v>94</v>
      </c>
      <c r="Q77" s="5">
        <v>43</v>
      </c>
      <c r="R77" s="5">
        <v>26</v>
      </c>
      <c r="S77" s="5">
        <v>41</v>
      </c>
      <c r="T77" s="5">
        <v>26</v>
      </c>
      <c r="U77" s="5">
        <v>75</v>
      </c>
      <c r="V77" s="5">
        <v>85</v>
      </c>
      <c r="W77" s="5">
        <v>86</v>
      </c>
      <c r="X77" s="5">
        <v>84</v>
      </c>
      <c r="Y77" s="5">
        <v>75</v>
      </c>
      <c r="Z77" s="5">
        <v>70</v>
      </c>
      <c r="AA77" s="5">
        <v>31</v>
      </c>
      <c r="AB77" s="5">
        <v>44</v>
      </c>
      <c r="AC77" s="5">
        <v>101</v>
      </c>
      <c r="AD77" s="5">
        <v>137</v>
      </c>
      <c r="AE77" s="5">
        <v>91</v>
      </c>
      <c r="AF77" s="5">
        <v>90</v>
      </c>
      <c r="AG77" s="5">
        <v>72</v>
      </c>
      <c r="AH77" s="5">
        <v>86</v>
      </c>
      <c r="AI77" s="5">
        <v>99</v>
      </c>
      <c r="AJ77" s="5">
        <v>136</v>
      </c>
      <c r="AK77" s="5">
        <v>103</v>
      </c>
      <c r="AL77" s="5">
        <v>226</v>
      </c>
      <c r="AM77" s="5">
        <v>102</v>
      </c>
      <c r="AN77" s="5">
        <v>133</v>
      </c>
      <c r="AO77" s="5">
        <v>334</v>
      </c>
      <c r="AP77" s="5">
        <v>134</v>
      </c>
      <c r="AQ77" s="5">
        <v>135</v>
      </c>
      <c r="AR77" s="5">
        <v>127</v>
      </c>
      <c r="AS77" s="5">
        <v>169</v>
      </c>
      <c r="AT77" s="13">
        <v>216</v>
      </c>
    </row>
    <row r="78" spans="1:46" s="1" customFormat="1" ht="23.4" customHeight="1" x14ac:dyDescent="0.2">
      <c r="A78" s="9" t="s">
        <v>120</v>
      </c>
      <c r="B78" s="4">
        <v>123</v>
      </c>
      <c r="C78" s="4">
        <v>91</v>
      </c>
      <c r="D78" s="4">
        <v>112</v>
      </c>
      <c r="E78" s="4">
        <v>59</v>
      </c>
      <c r="F78" s="4">
        <v>93</v>
      </c>
      <c r="G78" s="4">
        <v>127</v>
      </c>
      <c r="H78" s="4">
        <v>118</v>
      </c>
      <c r="I78" s="4">
        <v>111</v>
      </c>
      <c r="J78" s="4"/>
      <c r="K78" s="4">
        <v>148</v>
      </c>
      <c r="L78" s="4">
        <v>145</v>
      </c>
      <c r="M78" s="4">
        <v>205</v>
      </c>
      <c r="N78" s="4">
        <v>155</v>
      </c>
      <c r="O78" s="4">
        <v>105</v>
      </c>
      <c r="P78" s="4">
        <v>136</v>
      </c>
      <c r="Q78" s="4">
        <v>97</v>
      </c>
      <c r="R78" s="4">
        <v>88</v>
      </c>
      <c r="S78" s="4">
        <v>159</v>
      </c>
      <c r="T78" s="4">
        <v>184</v>
      </c>
      <c r="U78" s="4">
        <v>211</v>
      </c>
      <c r="V78" s="4">
        <v>310</v>
      </c>
      <c r="W78" s="4">
        <v>315</v>
      </c>
      <c r="X78" s="4">
        <v>530</v>
      </c>
      <c r="Y78" s="4">
        <v>278</v>
      </c>
      <c r="Z78" s="4">
        <v>228</v>
      </c>
      <c r="AA78" s="4">
        <v>150</v>
      </c>
      <c r="AB78" s="4">
        <v>279</v>
      </c>
      <c r="AC78" s="4">
        <v>328</v>
      </c>
      <c r="AD78" s="4">
        <v>307</v>
      </c>
      <c r="AE78" s="4">
        <v>188</v>
      </c>
      <c r="AF78" s="4">
        <v>345</v>
      </c>
      <c r="AG78" s="4">
        <v>258</v>
      </c>
      <c r="AH78" s="4">
        <v>271</v>
      </c>
      <c r="AI78" s="4">
        <v>230</v>
      </c>
      <c r="AJ78" s="4">
        <v>230</v>
      </c>
      <c r="AK78" s="4">
        <v>285</v>
      </c>
      <c r="AL78" s="4">
        <v>550</v>
      </c>
      <c r="AM78" s="4">
        <v>299</v>
      </c>
      <c r="AN78" s="4">
        <v>328</v>
      </c>
      <c r="AO78" s="4">
        <v>481</v>
      </c>
      <c r="AP78" s="4">
        <v>113</v>
      </c>
      <c r="AQ78" s="4">
        <v>118</v>
      </c>
      <c r="AR78" s="4">
        <v>145</v>
      </c>
      <c r="AS78" s="4">
        <v>350</v>
      </c>
      <c r="AT78" s="12">
        <v>479</v>
      </c>
    </row>
    <row r="79" spans="1:46" s="1" customFormat="1" ht="23.4" customHeight="1" x14ac:dyDescent="0.2">
      <c r="A79" s="9" t="s">
        <v>121</v>
      </c>
      <c r="B79" s="5">
        <v>462</v>
      </c>
      <c r="C79" s="5">
        <v>685</v>
      </c>
      <c r="D79" s="5">
        <v>576</v>
      </c>
      <c r="E79" s="5">
        <v>703</v>
      </c>
      <c r="F79" s="5">
        <v>614</v>
      </c>
      <c r="G79" s="5">
        <v>728</v>
      </c>
      <c r="H79" s="5">
        <v>481</v>
      </c>
      <c r="I79" s="5">
        <v>678</v>
      </c>
      <c r="J79" s="5"/>
      <c r="K79" s="5">
        <v>732</v>
      </c>
      <c r="L79" s="5">
        <v>753</v>
      </c>
      <c r="M79" s="5">
        <v>722</v>
      </c>
      <c r="N79" s="5">
        <v>888</v>
      </c>
      <c r="O79" s="5">
        <v>448</v>
      </c>
      <c r="P79" s="5">
        <v>672</v>
      </c>
      <c r="Q79" s="5">
        <v>910</v>
      </c>
      <c r="R79" s="5">
        <v>762</v>
      </c>
      <c r="S79" s="5">
        <v>1125</v>
      </c>
      <c r="T79" s="5">
        <v>1750</v>
      </c>
      <c r="U79" s="5">
        <v>1798</v>
      </c>
      <c r="V79" s="5">
        <v>1795</v>
      </c>
      <c r="W79" s="5">
        <v>1781</v>
      </c>
      <c r="X79" s="5">
        <v>2179</v>
      </c>
      <c r="Y79" s="5">
        <v>1633</v>
      </c>
      <c r="Z79" s="5">
        <v>1829</v>
      </c>
      <c r="AA79" s="5">
        <v>805</v>
      </c>
      <c r="AB79" s="5">
        <v>1350</v>
      </c>
      <c r="AC79" s="5">
        <v>1635</v>
      </c>
      <c r="AD79" s="5">
        <v>1750</v>
      </c>
      <c r="AE79" s="5">
        <v>1443</v>
      </c>
      <c r="AF79" s="5">
        <v>2261</v>
      </c>
      <c r="AG79" s="5">
        <v>1022</v>
      </c>
      <c r="AH79" s="5">
        <v>1368</v>
      </c>
      <c r="AI79" s="5">
        <v>1445</v>
      </c>
      <c r="AJ79" s="5">
        <v>1378</v>
      </c>
      <c r="AK79" s="5">
        <v>1655</v>
      </c>
      <c r="AL79" s="5">
        <v>1920</v>
      </c>
      <c r="AM79" s="5">
        <v>1201</v>
      </c>
      <c r="AN79" s="5">
        <v>1670</v>
      </c>
      <c r="AO79" s="5">
        <v>2456</v>
      </c>
      <c r="AP79" s="5">
        <v>751</v>
      </c>
      <c r="AQ79" s="5">
        <v>534</v>
      </c>
      <c r="AR79" s="5">
        <v>891</v>
      </c>
      <c r="AS79" s="5">
        <v>1107</v>
      </c>
      <c r="AT79" s="13">
        <v>1510</v>
      </c>
    </row>
    <row r="80" spans="1:46" s="1" customFormat="1" ht="23.4" customHeight="1" x14ac:dyDescent="0.2">
      <c r="A80" s="9" t="s">
        <v>122</v>
      </c>
      <c r="B80" s="4">
        <v>1033</v>
      </c>
      <c r="C80" s="4">
        <v>1457</v>
      </c>
      <c r="D80" s="4">
        <v>1317</v>
      </c>
      <c r="E80" s="4">
        <v>1264</v>
      </c>
      <c r="F80" s="4">
        <v>1157</v>
      </c>
      <c r="G80" s="4">
        <v>1413</v>
      </c>
      <c r="H80" s="4">
        <v>1110</v>
      </c>
      <c r="I80" s="4">
        <v>1511</v>
      </c>
      <c r="J80" s="4"/>
      <c r="K80" s="4">
        <v>1406</v>
      </c>
      <c r="L80" s="4">
        <v>1491</v>
      </c>
      <c r="M80" s="4">
        <v>1526</v>
      </c>
      <c r="N80" s="4">
        <v>2048</v>
      </c>
      <c r="O80" s="4">
        <v>1067</v>
      </c>
      <c r="P80" s="4">
        <v>1348</v>
      </c>
      <c r="Q80" s="4">
        <v>1568</v>
      </c>
      <c r="R80" s="4">
        <v>1023</v>
      </c>
      <c r="S80" s="4">
        <v>1388</v>
      </c>
      <c r="T80" s="4">
        <v>2211</v>
      </c>
      <c r="U80" s="4">
        <v>3093</v>
      </c>
      <c r="V80" s="4">
        <v>3298</v>
      </c>
      <c r="W80" s="4">
        <v>3845</v>
      </c>
      <c r="X80" s="4">
        <v>4382</v>
      </c>
      <c r="Y80" s="4">
        <v>2847</v>
      </c>
      <c r="Z80" s="4">
        <v>3067</v>
      </c>
      <c r="AA80" s="4">
        <v>1528</v>
      </c>
      <c r="AB80" s="4">
        <v>2105</v>
      </c>
      <c r="AC80" s="4">
        <v>2936</v>
      </c>
      <c r="AD80" s="4">
        <v>3089</v>
      </c>
      <c r="AE80" s="4">
        <v>2714</v>
      </c>
      <c r="AF80" s="4">
        <v>4150</v>
      </c>
      <c r="AG80" s="4">
        <v>2075</v>
      </c>
      <c r="AH80" s="4">
        <v>2400</v>
      </c>
      <c r="AI80" s="4">
        <v>2929</v>
      </c>
      <c r="AJ80" s="4">
        <v>2955</v>
      </c>
      <c r="AK80" s="4">
        <v>3439</v>
      </c>
      <c r="AL80" s="4">
        <v>4369</v>
      </c>
      <c r="AM80" s="4">
        <v>2478</v>
      </c>
      <c r="AN80" s="4">
        <v>3754</v>
      </c>
      <c r="AO80" s="4">
        <v>5001</v>
      </c>
      <c r="AP80" s="4">
        <v>1983</v>
      </c>
      <c r="AQ80" s="4">
        <v>1558</v>
      </c>
      <c r="AR80" s="4">
        <v>2523</v>
      </c>
      <c r="AS80" s="4">
        <v>3222</v>
      </c>
      <c r="AT80" s="12">
        <v>4063</v>
      </c>
    </row>
    <row r="81" spans="1:46" s="1" customFormat="1" ht="23.4" customHeight="1" x14ac:dyDescent="0.2">
      <c r="A81" s="9" t="s">
        <v>123</v>
      </c>
      <c r="B81" s="5">
        <v>548</v>
      </c>
      <c r="C81" s="5">
        <v>613</v>
      </c>
      <c r="D81" s="5">
        <v>601</v>
      </c>
      <c r="E81" s="5">
        <v>684</v>
      </c>
      <c r="F81" s="5">
        <v>566</v>
      </c>
      <c r="G81" s="5">
        <v>580</v>
      </c>
      <c r="H81" s="5">
        <v>555</v>
      </c>
      <c r="I81" s="5">
        <v>794</v>
      </c>
      <c r="J81" s="5"/>
      <c r="K81" s="5">
        <v>824</v>
      </c>
      <c r="L81" s="5">
        <v>907</v>
      </c>
      <c r="M81" s="5">
        <v>844</v>
      </c>
      <c r="N81" s="5">
        <v>941</v>
      </c>
      <c r="O81" s="5">
        <v>604</v>
      </c>
      <c r="P81" s="5">
        <v>627</v>
      </c>
      <c r="Q81" s="5">
        <v>702</v>
      </c>
      <c r="R81" s="5">
        <v>450</v>
      </c>
      <c r="S81" s="5">
        <v>762</v>
      </c>
      <c r="T81" s="5">
        <v>1055</v>
      </c>
      <c r="U81" s="5">
        <v>1158</v>
      </c>
      <c r="V81" s="5">
        <v>1337</v>
      </c>
      <c r="W81" s="5">
        <v>1486</v>
      </c>
      <c r="X81" s="5">
        <v>1625</v>
      </c>
      <c r="Y81" s="5">
        <v>1470</v>
      </c>
      <c r="Z81" s="5">
        <v>1359</v>
      </c>
      <c r="AA81" s="5">
        <v>699</v>
      </c>
      <c r="AB81" s="5">
        <v>970</v>
      </c>
      <c r="AC81" s="5">
        <v>1150</v>
      </c>
      <c r="AD81" s="5">
        <v>1614</v>
      </c>
      <c r="AE81" s="5">
        <v>1243</v>
      </c>
      <c r="AF81" s="5">
        <v>1912</v>
      </c>
      <c r="AG81" s="5">
        <v>768</v>
      </c>
      <c r="AH81" s="5">
        <v>1182</v>
      </c>
      <c r="AI81" s="5">
        <v>1318</v>
      </c>
      <c r="AJ81" s="5">
        <v>1364</v>
      </c>
      <c r="AK81" s="5">
        <v>1479</v>
      </c>
      <c r="AL81" s="5">
        <v>2124</v>
      </c>
      <c r="AM81" s="5">
        <v>1157</v>
      </c>
      <c r="AN81" s="5">
        <v>1623</v>
      </c>
      <c r="AO81" s="5">
        <v>2761</v>
      </c>
      <c r="AP81" s="5">
        <v>962</v>
      </c>
      <c r="AQ81" s="5">
        <v>699</v>
      </c>
      <c r="AR81" s="5">
        <v>1193</v>
      </c>
      <c r="AS81" s="5">
        <v>1471</v>
      </c>
      <c r="AT81" s="13">
        <v>1514</v>
      </c>
    </row>
    <row r="82" spans="1:46" s="1" customFormat="1" ht="37.950000000000003" customHeight="1" x14ac:dyDescent="0.2">
      <c r="A82" s="9" t="s">
        <v>124</v>
      </c>
      <c r="B82" s="4">
        <v>525</v>
      </c>
      <c r="C82" s="4">
        <v>669</v>
      </c>
      <c r="D82" s="4">
        <v>645</v>
      </c>
      <c r="E82" s="4">
        <v>632</v>
      </c>
      <c r="F82" s="4">
        <v>509</v>
      </c>
      <c r="G82" s="4">
        <v>649</v>
      </c>
      <c r="H82" s="4">
        <v>626</v>
      </c>
      <c r="I82" s="4">
        <v>747</v>
      </c>
      <c r="J82" s="4"/>
      <c r="K82" s="4">
        <v>821</v>
      </c>
      <c r="L82" s="4">
        <v>920</v>
      </c>
      <c r="M82" s="4">
        <v>809</v>
      </c>
      <c r="N82" s="4">
        <v>1112</v>
      </c>
      <c r="O82" s="4">
        <v>558</v>
      </c>
      <c r="P82" s="4">
        <v>778</v>
      </c>
      <c r="Q82" s="4">
        <v>891</v>
      </c>
      <c r="R82" s="4">
        <v>685</v>
      </c>
      <c r="S82" s="4">
        <v>845</v>
      </c>
      <c r="T82" s="4">
        <v>1125</v>
      </c>
      <c r="U82" s="4">
        <v>1530</v>
      </c>
      <c r="V82" s="4">
        <v>1768</v>
      </c>
      <c r="W82" s="4">
        <v>1967</v>
      </c>
      <c r="X82" s="4">
        <v>2027</v>
      </c>
      <c r="Y82" s="4">
        <v>1519</v>
      </c>
      <c r="Z82" s="4">
        <v>1617</v>
      </c>
      <c r="AA82" s="4">
        <v>803</v>
      </c>
      <c r="AB82" s="4">
        <v>1377</v>
      </c>
      <c r="AC82" s="4">
        <v>1876</v>
      </c>
      <c r="AD82" s="4">
        <v>1834</v>
      </c>
      <c r="AE82" s="4">
        <v>1409</v>
      </c>
      <c r="AF82" s="4">
        <v>2591</v>
      </c>
      <c r="AG82" s="4">
        <v>1015</v>
      </c>
      <c r="AH82" s="4">
        <v>1290</v>
      </c>
      <c r="AI82" s="4">
        <v>1433</v>
      </c>
      <c r="AJ82" s="4">
        <v>1323</v>
      </c>
      <c r="AK82" s="4">
        <v>1785</v>
      </c>
      <c r="AL82" s="4">
        <v>2142</v>
      </c>
      <c r="AM82" s="4">
        <v>1252</v>
      </c>
      <c r="AN82" s="4">
        <v>1879</v>
      </c>
      <c r="AO82" s="4">
        <v>2696</v>
      </c>
      <c r="AP82" s="4">
        <v>1004</v>
      </c>
      <c r="AQ82" s="4">
        <v>724</v>
      </c>
      <c r="AR82" s="4">
        <v>1041</v>
      </c>
      <c r="AS82" s="4">
        <v>1624</v>
      </c>
      <c r="AT82" s="12">
        <v>1711</v>
      </c>
    </row>
    <row r="83" spans="1:46" s="1" customFormat="1" ht="23.4" customHeight="1" x14ac:dyDescent="0.2">
      <c r="A83" s="9" t="s">
        <v>125</v>
      </c>
      <c r="B83" s="5">
        <v>1202</v>
      </c>
      <c r="C83" s="5">
        <v>1524</v>
      </c>
      <c r="D83" s="5">
        <v>1464</v>
      </c>
      <c r="E83" s="5">
        <v>1658</v>
      </c>
      <c r="F83" s="5">
        <v>1448</v>
      </c>
      <c r="G83" s="5">
        <v>1697</v>
      </c>
      <c r="H83" s="5">
        <v>1420</v>
      </c>
      <c r="I83" s="5">
        <v>1584</v>
      </c>
      <c r="J83" s="5"/>
      <c r="K83" s="5">
        <v>1859</v>
      </c>
      <c r="L83" s="5">
        <v>1873</v>
      </c>
      <c r="M83" s="5">
        <v>2039</v>
      </c>
      <c r="N83" s="5">
        <v>2415</v>
      </c>
      <c r="O83" s="5">
        <v>1278</v>
      </c>
      <c r="P83" s="5">
        <v>1674</v>
      </c>
      <c r="Q83" s="5">
        <v>2074</v>
      </c>
      <c r="R83" s="5">
        <v>1399</v>
      </c>
      <c r="S83" s="5">
        <v>1831</v>
      </c>
      <c r="T83" s="5">
        <v>2592</v>
      </c>
      <c r="U83" s="5">
        <v>3138</v>
      </c>
      <c r="V83" s="5">
        <v>3350</v>
      </c>
      <c r="W83" s="5">
        <v>4688</v>
      </c>
      <c r="X83" s="5">
        <v>4463</v>
      </c>
      <c r="Y83" s="5">
        <v>3703</v>
      </c>
      <c r="Z83" s="5">
        <v>3790</v>
      </c>
      <c r="AA83" s="5">
        <v>1926</v>
      </c>
      <c r="AB83" s="5">
        <v>3206</v>
      </c>
      <c r="AC83" s="5">
        <v>4242</v>
      </c>
      <c r="AD83" s="5">
        <v>4380</v>
      </c>
      <c r="AE83" s="5">
        <v>3703</v>
      </c>
      <c r="AF83" s="5">
        <v>5167</v>
      </c>
      <c r="AG83" s="5">
        <v>2540</v>
      </c>
      <c r="AH83" s="5">
        <v>3218</v>
      </c>
      <c r="AI83" s="5">
        <v>3727</v>
      </c>
      <c r="AJ83" s="5">
        <v>4264</v>
      </c>
      <c r="AK83" s="5">
        <v>4997</v>
      </c>
      <c r="AL83" s="5">
        <v>5450</v>
      </c>
      <c r="AM83" s="5">
        <v>2948</v>
      </c>
      <c r="AN83" s="5">
        <v>4573</v>
      </c>
      <c r="AO83" s="5">
        <v>6555</v>
      </c>
      <c r="AP83" s="5">
        <v>1843</v>
      </c>
      <c r="AQ83" s="5">
        <v>1497</v>
      </c>
      <c r="AR83" s="5">
        <v>2603</v>
      </c>
      <c r="AS83" s="5">
        <v>3732</v>
      </c>
      <c r="AT83" s="13">
        <v>4199</v>
      </c>
    </row>
    <row r="84" spans="1:46" s="1" customFormat="1" ht="23.4" customHeight="1" x14ac:dyDescent="0.2">
      <c r="A84" s="9" t="s">
        <v>126</v>
      </c>
      <c r="B84" s="4">
        <v>224</v>
      </c>
      <c r="C84" s="4">
        <v>343</v>
      </c>
      <c r="D84" s="4">
        <v>341</v>
      </c>
      <c r="E84" s="4">
        <v>431</v>
      </c>
      <c r="F84" s="4">
        <v>403</v>
      </c>
      <c r="G84" s="4">
        <v>435</v>
      </c>
      <c r="H84" s="4">
        <v>499</v>
      </c>
      <c r="I84" s="4">
        <v>446</v>
      </c>
      <c r="J84" s="4"/>
      <c r="K84" s="4">
        <v>505</v>
      </c>
      <c r="L84" s="4">
        <v>529</v>
      </c>
      <c r="M84" s="4">
        <v>565</v>
      </c>
      <c r="N84" s="4">
        <v>538</v>
      </c>
      <c r="O84" s="4">
        <v>399</v>
      </c>
      <c r="P84" s="4">
        <v>522</v>
      </c>
      <c r="Q84" s="4">
        <v>595</v>
      </c>
      <c r="R84" s="4">
        <v>339</v>
      </c>
      <c r="S84" s="4">
        <v>582</v>
      </c>
      <c r="T84" s="4">
        <v>609</v>
      </c>
      <c r="U84" s="4">
        <v>932</v>
      </c>
      <c r="V84" s="4">
        <v>1051</v>
      </c>
      <c r="W84" s="4">
        <v>1311</v>
      </c>
      <c r="X84" s="4">
        <v>1417</v>
      </c>
      <c r="Y84" s="4">
        <v>922</v>
      </c>
      <c r="Z84" s="4">
        <v>1120</v>
      </c>
      <c r="AA84" s="4">
        <v>432</v>
      </c>
      <c r="AB84" s="4">
        <v>875</v>
      </c>
      <c r="AC84" s="4">
        <v>1012</v>
      </c>
      <c r="AD84" s="4">
        <v>1174</v>
      </c>
      <c r="AE84" s="4">
        <v>899</v>
      </c>
      <c r="AF84" s="4">
        <v>1485</v>
      </c>
      <c r="AG84" s="4">
        <v>662</v>
      </c>
      <c r="AH84" s="4">
        <v>945</v>
      </c>
      <c r="AI84" s="4">
        <v>1102</v>
      </c>
      <c r="AJ84" s="4">
        <v>947</v>
      </c>
      <c r="AK84" s="4">
        <v>1220</v>
      </c>
      <c r="AL84" s="4">
        <v>1434</v>
      </c>
      <c r="AM84" s="4">
        <v>746</v>
      </c>
      <c r="AN84" s="4">
        <v>1045</v>
      </c>
      <c r="AO84" s="4">
        <v>1339</v>
      </c>
      <c r="AP84" s="4">
        <v>598</v>
      </c>
      <c r="AQ84" s="4">
        <v>620</v>
      </c>
      <c r="AR84" s="4">
        <v>990</v>
      </c>
      <c r="AS84" s="4">
        <v>967</v>
      </c>
      <c r="AT84" s="12">
        <v>1356</v>
      </c>
    </row>
    <row r="85" spans="1:46" s="1" customFormat="1" ht="23.4" customHeight="1" x14ac:dyDescent="0.2">
      <c r="A85" s="9" t="s">
        <v>127</v>
      </c>
      <c r="B85" s="5">
        <v>105</v>
      </c>
      <c r="C85" s="5">
        <v>157</v>
      </c>
      <c r="D85" s="5">
        <v>140</v>
      </c>
      <c r="E85" s="5">
        <v>175</v>
      </c>
      <c r="F85" s="5">
        <v>199</v>
      </c>
      <c r="G85" s="5">
        <v>183</v>
      </c>
      <c r="H85" s="5">
        <v>112</v>
      </c>
      <c r="I85" s="5">
        <v>160</v>
      </c>
      <c r="J85" s="5"/>
      <c r="K85" s="5">
        <v>192</v>
      </c>
      <c r="L85" s="5">
        <v>252</v>
      </c>
      <c r="M85" s="5">
        <v>171</v>
      </c>
      <c r="N85" s="5">
        <v>266</v>
      </c>
      <c r="O85" s="5">
        <v>166</v>
      </c>
      <c r="P85" s="5">
        <v>129</v>
      </c>
      <c r="Q85" s="5">
        <v>288</v>
      </c>
      <c r="R85" s="5">
        <v>160</v>
      </c>
      <c r="S85" s="5">
        <v>201</v>
      </c>
      <c r="T85" s="5">
        <v>297</v>
      </c>
      <c r="U85" s="5">
        <v>409</v>
      </c>
      <c r="V85" s="5">
        <v>511</v>
      </c>
      <c r="W85" s="5">
        <v>603</v>
      </c>
      <c r="X85" s="5">
        <v>553</v>
      </c>
      <c r="Y85" s="5">
        <v>400</v>
      </c>
      <c r="Z85" s="5">
        <v>424</v>
      </c>
      <c r="AA85" s="5">
        <v>206</v>
      </c>
      <c r="AB85" s="5">
        <v>297</v>
      </c>
      <c r="AC85" s="5">
        <v>301</v>
      </c>
      <c r="AD85" s="5">
        <v>430</v>
      </c>
      <c r="AE85" s="5">
        <v>503</v>
      </c>
      <c r="AF85" s="5">
        <v>997</v>
      </c>
      <c r="AG85" s="5">
        <v>658</v>
      </c>
      <c r="AH85" s="5">
        <v>603</v>
      </c>
      <c r="AI85" s="5">
        <v>696</v>
      </c>
      <c r="AJ85" s="5">
        <v>668</v>
      </c>
      <c r="AK85" s="5">
        <v>611</v>
      </c>
      <c r="AL85" s="5">
        <v>840</v>
      </c>
      <c r="AM85" s="5">
        <v>514</v>
      </c>
      <c r="AN85" s="5">
        <v>748</v>
      </c>
      <c r="AO85" s="5">
        <v>1167</v>
      </c>
      <c r="AP85" s="5">
        <v>445</v>
      </c>
      <c r="AQ85" s="5">
        <v>342</v>
      </c>
      <c r="AR85" s="5">
        <v>620</v>
      </c>
      <c r="AS85" s="5">
        <v>534</v>
      </c>
      <c r="AT85" s="13">
        <v>821</v>
      </c>
    </row>
    <row r="86" spans="1:46" s="1" customFormat="1" ht="37.950000000000003" customHeight="1" x14ac:dyDescent="0.2">
      <c r="A86" s="8" t="s">
        <v>128</v>
      </c>
      <c r="B86" s="3">
        <v>2367</v>
      </c>
      <c r="C86" s="3">
        <v>3126</v>
      </c>
      <c r="D86" s="3">
        <v>3108</v>
      </c>
      <c r="E86" s="3">
        <v>3066</v>
      </c>
      <c r="F86" s="3">
        <v>2399</v>
      </c>
      <c r="G86" s="3">
        <v>3171</v>
      </c>
      <c r="H86" s="3">
        <v>2864</v>
      </c>
      <c r="I86" s="3">
        <v>3405</v>
      </c>
      <c r="J86" s="3"/>
      <c r="K86" s="3">
        <v>3870</v>
      </c>
      <c r="L86" s="3">
        <v>3804</v>
      </c>
      <c r="M86" s="3">
        <v>3727</v>
      </c>
      <c r="N86" s="3">
        <v>4123</v>
      </c>
      <c r="O86" s="3">
        <v>4835</v>
      </c>
      <c r="P86" s="3">
        <v>8064</v>
      </c>
      <c r="Q86" s="3">
        <v>6759</v>
      </c>
      <c r="R86" s="3">
        <v>4279</v>
      </c>
      <c r="S86" s="3">
        <v>4848</v>
      </c>
      <c r="T86" s="3">
        <v>6117</v>
      </c>
      <c r="U86" s="3">
        <v>6979</v>
      </c>
      <c r="V86" s="3">
        <v>7128</v>
      </c>
      <c r="W86" s="3">
        <v>8158</v>
      </c>
      <c r="X86" s="3">
        <v>8251</v>
      </c>
      <c r="Y86" s="3">
        <v>7530</v>
      </c>
      <c r="Z86" s="3">
        <v>9745</v>
      </c>
      <c r="AA86" s="3">
        <v>5456</v>
      </c>
      <c r="AB86" s="3">
        <v>7624</v>
      </c>
      <c r="AC86" s="3">
        <v>9400</v>
      </c>
      <c r="AD86" s="3">
        <v>9007</v>
      </c>
      <c r="AE86" s="3">
        <v>7569</v>
      </c>
      <c r="AF86" s="3">
        <v>12345</v>
      </c>
      <c r="AG86" s="3">
        <v>7729</v>
      </c>
      <c r="AH86" s="3">
        <v>8435</v>
      </c>
      <c r="AI86" s="3">
        <v>9769</v>
      </c>
      <c r="AJ86" s="3">
        <v>10222</v>
      </c>
      <c r="AK86" s="3">
        <v>11822</v>
      </c>
      <c r="AL86" s="3">
        <v>14983</v>
      </c>
      <c r="AM86" s="3">
        <v>8608</v>
      </c>
      <c r="AN86" s="3">
        <v>12428</v>
      </c>
      <c r="AO86" s="3">
        <v>16936</v>
      </c>
      <c r="AP86" s="3">
        <v>7928</v>
      </c>
      <c r="AQ86" s="3">
        <v>5521</v>
      </c>
      <c r="AR86" s="3">
        <v>7374</v>
      </c>
      <c r="AS86" s="3">
        <v>9879</v>
      </c>
      <c r="AT86" s="11">
        <v>12479</v>
      </c>
    </row>
    <row r="87" spans="1:46" s="1" customFormat="1" ht="23.4" customHeight="1" x14ac:dyDescent="0.2">
      <c r="A87" s="9" t="s">
        <v>129</v>
      </c>
      <c r="B87" s="4">
        <v>155</v>
      </c>
      <c r="C87" s="4">
        <v>181</v>
      </c>
      <c r="D87" s="4">
        <v>150</v>
      </c>
      <c r="E87" s="4">
        <v>234</v>
      </c>
      <c r="F87" s="4">
        <v>123</v>
      </c>
      <c r="G87" s="4">
        <v>217</v>
      </c>
      <c r="H87" s="4">
        <v>147</v>
      </c>
      <c r="I87" s="4">
        <v>217</v>
      </c>
      <c r="J87" s="4"/>
      <c r="K87" s="4">
        <v>261</v>
      </c>
      <c r="L87" s="4">
        <v>244</v>
      </c>
      <c r="M87" s="4">
        <v>300</v>
      </c>
      <c r="N87" s="4">
        <v>291</v>
      </c>
      <c r="O87" s="4">
        <v>523</v>
      </c>
      <c r="P87" s="4">
        <v>875</v>
      </c>
      <c r="Q87" s="4">
        <v>603</v>
      </c>
      <c r="R87" s="4">
        <v>276</v>
      </c>
      <c r="S87" s="4">
        <v>278</v>
      </c>
      <c r="T87" s="4">
        <v>516</v>
      </c>
      <c r="U87" s="4">
        <v>437</v>
      </c>
      <c r="V87" s="4">
        <v>456</v>
      </c>
      <c r="W87" s="4">
        <v>587</v>
      </c>
      <c r="X87" s="4">
        <v>601</v>
      </c>
      <c r="Y87" s="4">
        <v>475</v>
      </c>
      <c r="Z87" s="4">
        <v>582</v>
      </c>
      <c r="AA87" s="4">
        <v>363</v>
      </c>
      <c r="AB87" s="4">
        <v>372</v>
      </c>
      <c r="AC87" s="4">
        <v>511</v>
      </c>
      <c r="AD87" s="4">
        <v>723</v>
      </c>
      <c r="AE87" s="4">
        <v>587</v>
      </c>
      <c r="AF87" s="4">
        <v>971</v>
      </c>
      <c r="AG87" s="4">
        <v>347</v>
      </c>
      <c r="AH87" s="4">
        <v>398</v>
      </c>
      <c r="AI87" s="4">
        <v>574</v>
      </c>
      <c r="AJ87" s="4">
        <v>643</v>
      </c>
      <c r="AK87" s="4">
        <v>749</v>
      </c>
      <c r="AL87" s="4">
        <v>1094</v>
      </c>
      <c r="AM87" s="4">
        <v>640</v>
      </c>
      <c r="AN87" s="4">
        <v>942</v>
      </c>
      <c r="AO87" s="4">
        <v>1262</v>
      </c>
      <c r="AP87" s="4">
        <v>790</v>
      </c>
      <c r="AQ87" s="4">
        <v>445</v>
      </c>
      <c r="AR87" s="4">
        <v>769</v>
      </c>
      <c r="AS87" s="4">
        <v>780</v>
      </c>
      <c r="AT87" s="12">
        <v>1082</v>
      </c>
    </row>
    <row r="88" spans="1:46" s="1" customFormat="1" ht="23.4" customHeight="1" x14ac:dyDescent="0.2">
      <c r="A88" s="9" t="s">
        <v>130</v>
      </c>
      <c r="B88" s="5">
        <v>651</v>
      </c>
      <c r="C88" s="5">
        <v>901</v>
      </c>
      <c r="D88" s="5">
        <v>993</v>
      </c>
      <c r="E88" s="5">
        <v>764</v>
      </c>
      <c r="F88" s="5">
        <v>622</v>
      </c>
      <c r="G88" s="5">
        <v>763</v>
      </c>
      <c r="H88" s="5">
        <v>823</v>
      </c>
      <c r="I88" s="5">
        <v>896</v>
      </c>
      <c r="J88" s="5"/>
      <c r="K88" s="5">
        <v>949</v>
      </c>
      <c r="L88" s="5">
        <v>861</v>
      </c>
      <c r="M88" s="5">
        <v>783</v>
      </c>
      <c r="N88" s="5">
        <v>796</v>
      </c>
      <c r="O88" s="5">
        <v>1078</v>
      </c>
      <c r="P88" s="5">
        <v>2306</v>
      </c>
      <c r="Q88" s="5">
        <v>2129</v>
      </c>
      <c r="R88" s="5">
        <v>1274</v>
      </c>
      <c r="S88" s="5">
        <v>929</v>
      </c>
      <c r="T88" s="5">
        <v>886</v>
      </c>
      <c r="U88" s="5">
        <v>1224</v>
      </c>
      <c r="V88" s="5">
        <v>1407</v>
      </c>
      <c r="W88" s="5">
        <v>1367</v>
      </c>
      <c r="X88" s="5">
        <v>1376</v>
      </c>
      <c r="Y88" s="5">
        <v>1328</v>
      </c>
      <c r="Z88" s="5">
        <v>1583</v>
      </c>
      <c r="AA88" s="5">
        <v>1168</v>
      </c>
      <c r="AB88" s="5">
        <v>1351</v>
      </c>
      <c r="AC88" s="5">
        <v>1527</v>
      </c>
      <c r="AD88" s="5">
        <v>1536</v>
      </c>
      <c r="AE88" s="5">
        <v>1297</v>
      </c>
      <c r="AF88" s="5">
        <v>2194</v>
      </c>
      <c r="AG88" s="5">
        <v>1563</v>
      </c>
      <c r="AH88" s="5">
        <v>1777</v>
      </c>
      <c r="AI88" s="5">
        <v>1499</v>
      </c>
      <c r="AJ88" s="5">
        <v>2016</v>
      </c>
      <c r="AK88" s="5">
        <v>2193</v>
      </c>
      <c r="AL88" s="5">
        <v>2643</v>
      </c>
      <c r="AM88" s="5">
        <v>1742</v>
      </c>
      <c r="AN88" s="5">
        <v>2670</v>
      </c>
      <c r="AO88" s="5">
        <v>3523</v>
      </c>
      <c r="AP88" s="5">
        <v>1438</v>
      </c>
      <c r="AQ88" s="5">
        <v>947</v>
      </c>
      <c r="AR88" s="5">
        <v>1170</v>
      </c>
      <c r="AS88" s="5">
        <v>2589</v>
      </c>
      <c r="AT88" s="13">
        <v>2650</v>
      </c>
    </row>
    <row r="89" spans="1:46" s="1" customFormat="1" ht="23.4" customHeight="1" x14ac:dyDescent="0.2">
      <c r="A89" s="9" t="s">
        <v>131</v>
      </c>
      <c r="B89" s="4">
        <v>180</v>
      </c>
      <c r="C89" s="4">
        <v>166</v>
      </c>
      <c r="D89" s="4">
        <v>173</v>
      </c>
      <c r="E89" s="4">
        <v>216</v>
      </c>
      <c r="F89" s="4">
        <v>221</v>
      </c>
      <c r="G89" s="4">
        <v>244</v>
      </c>
      <c r="H89" s="4">
        <v>213</v>
      </c>
      <c r="I89" s="4">
        <v>265</v>
      </c>
      <c r="J89" s="4"/>
      <c r="K89" s="4">
        <v>284</v>
      </c>
      <c r="L89" s="4">
        <v>312</v>
      </c>
      <c r="M89" s="4">
        <v>352</v>
      </c>
      <c r="N89" s="4">
        <v>279</v>
      </c>
      <c r="O89" s="4">
        <v>372</v>
      </c>
      <c r="P89" s="4">
        <v>552</v>
      </c>
      <c r="Q89" s="4">
        <v>373</v>
      </c>
      <c r="R89" s="4">
        <v>236</v>
      </c>
      <c r="S89" s="4">
        <v>298</v>
      </c>
      <c r="T89" s="4">
        <v>440</v>
      </c>
      <c r="U89" s="4">
        <v>489</v>
      </c>
      <c r="V89" s="4">
        <v>436</v>
      </c>
      <c r="W89" s="4">
        <v>563</v>
      </c>
      <c r="X89" s="4">
        <v>585</v>
      </c>
      <c r="Y89" s="4">
        <v>440</v>
      </c>
      <c r="Z89" s="4">
        <v>580</v>
      </c>
      <c r="AA89" s="4">
        <v>428</v>
      </c>
      <c r="AB89" s="4">
        <v>554</v>
      </c>
      <c r="AC89" s="4">
        <v>701</v>
      </c>
      <c r="AD89" s="4">
        <v>743</v>
      </c>
      <c r="AE89" s="4">
        <v>659</v>
      </c>
      <c r="AF89" s="4">
        <v>819</v>
      </c>
      <c r="AG89" s="4">
        <v>409</v>
      </c>
      <c r="AH89" s="4">
        <v>608</v>
      </c>
      <c r="AI89" s="4">
        <v>801</v>
      </c>
      <c r="AJ89" s="4">
        <v>783</v>
      </c>
      <c r="AK89" s="4">
        <v>820</v>
      </c>
      <c r="AL89" s="4">
        <v>1107</v>
      </c>
      <c r="AM89" s="4">
        <v>531</v>
      </c>
      <c r="AN89" s="4">
        <v>831</v>
      </c>
      <c r="AO89" s="4">
        <v>1275</v>
      </c>
      <c r="AP89" s="4">
        <v>514</v>
      </c>
      <c r="AQ89" s="4">
        <v>327</v>
      </c>
      <c r="AR89" s="4">
        <v>548</v>
      </c>
      <c r="AS89" s="4">
        <v>551</v>
      </c>
      <c r="AT89" s="12">
        <v>994</v>
      </c>
    </row>
    <row r="90" spans="1:46" s="1" customFormat="1" ht="23.4" customHeight="1" x14ac:dyDescent="0.2">
      <c r="A90" s="9" t="s">
        <v>132</v>
      </c>
      <c r="B90" s="5">
        <v>121</v>
      </c>
      <c r="C90" s="5">
        <v>153</v>
      </c>
      <c r="D90" s="5">
        <v>196</v>
      </c>
      <c r="E90" s="5">
        <v>191</v>
      </c>
      <c r="F90" s="5">
        <v>151</v>
      </c>
      <c r="G90" s="5">
        <v>212</v>
      </c>
      <c r="H90" s="5">
        <v>150</v>
      </c>
      <c r="I90" s="5">
        <v>161</v>
      </c>
      <c r="J90" s="5"/>
      <c r="K90" s="5">
        <v>191</v>
      </c>
      <c r="L90" s="5">
        <v>197</v>
      </c>
      <c r="M90" s="5">
        <v>220</v>
      </c>
      <c r="N90" s="5">
        <v>192</v>
      </c>
      <c r="O90" s="5">
        <v>96</v>
      </c>
      <c r="P90" s="5">
        <v>152</v>
      </c>
      <c r="Q90" s="5">
        <v>237</v>
      </c>
      <c r="R90" s="5">
        <v>134</v>
      </c>
      <c r="S90" s="5">
        <v>228</v>
      </c>
      <c r="T90" s="5">
        <v>240</v>
      </c>
      <c r="U90" s="5">
        <v>377</v>
      </c>
      <c r="V90" s="5">
        <v>465</v>
      </c>
      <c r="W90" s="5">
        <v>419</v>
      </c>
      <c r="X90" s="5">
        <v>454</v>
      </c>
      <c r="Y90" s="5">
        <v>431</v>
      </c>
      <c r="Z90" s="5">
        <v>493</v>
      </c>
      <c r="AA90" s="5">
        <v>263</v>
      </c>
      <c r="AB90" s="5">
        <v>357</v>
      </c>
      <c r="AC90" s="5">
        <v>416</v>
      </c>
      <c r="AD90" s="5">
        <v>345</v>
      </c>
      <c r="AE90" s="5">
        <v>323</v>
      </c>
      <c r="AF90" s="5">
        <v>409</v>
      </c>
      <c r="AG90" s="5">
        <v>307</v>
      </c>
      <c r="AH90" s="5">
        <v>356</v>
      </c>
      <c r="AI90" s="5">
        <v>326</v>
      </c>
      <c r="AJ90" s="5">
        <v>377</v>
      </c>
      <c r="AK90" s="5">
        <v>458</v>
      </c>
      <c r="AL90" s="5">
        <v>571</v>
      </c>
      <c r="AM90" s="5">
        <v>218</v>
      </c>
      <c r="AN90" s="5">
        <v>523</v>
      </c>
      <c r="AO90" s="5">
        <v>421</v>
      </c>
      <c r="AP90" s="5">
        <v>218</v>
      </c>
      <c r="AQ90" s="5">
        <v>247</v>
      </c>
      <c r="AR90" s="5">
        <v>296</v>
      </c>
      <c r="AS90" s="5">
        <v>399</v>
      </c>
      <c r="AT90" s="13">
        <v>390</v>
      </c>
    </row>
    <row r="91" spans="1:46" s="1" customFormat="1" ht="23.4" customHeight="1" x14ac:dyDescent="0.2">
      <c r="A91" s="9" t="s">
        <v>133</v>
      </c>
      <c r="B91" s="4">
        <v>504</v>
      </c>
      <c r="C91" s="4">
        <v>689</v>
      </c>
      <c r="D91" s="4">
        <v>587</v>
      </c>
      <c r="E91" s="4">
        <v>700</v>
      </c>
      <c r="F91" s="4">
        <v>509</v>
      </c>
      <c r="G91" s="4">
        <v>633</v>
      </c>
      <c r="H91" s="4">
        <v>642</v>
      </c>
      <c r="I91" s="4">
        <v>696</v>
      </c>
      <c r="J91" s="4"/>
      <c r="K91" s="4">
        <v>770</v>
      </c>
      <c r="L91" s="4">
        <v>746</v>
      </c>
      <c r="M91" s="4">
        <v>631</v>
      </c>
      <c r="N91" s="4">
        <v>877</v>
      </c>
      <c r="O91" s="4">
        <v>1214</v>
      </c>
      <c r="P91" s="4">
        <v>1912</v>
      </c>
      <c r="Q91" s="4">
        <v>1733</v>
      </c>
      <c r="R91" s="4">
        <v>1009</v>
      </c>
      <c r="S91" s="4">
        <v>1274</v>
      </c>
      <c r="T91" s="4">
        <v>1627</v>
      </c>
      <c r="U91" s="4">
        <v>1539</v>
      </c>
      <c r="V91" s="4">
        <v>1568</v>
      </c>
      <c r="W91" s="4">
        <v>1921</v>
      </c>
      <c r="X91" s="4">
        <v>1850</v>
      </c>
      <c r="Y91" s="4">
        <v>1866</v>
      </c>
      <c r="Z91" s="4">
        <v>3079</v>
      </c>
      <c r="AA91" s="4">
        <v>1431</v>
      </c>
      <c r="AB91" s="4">
        <v>2350</v>
      </c>
      <c r="AC91" s="4">
        <v>3127</v>
      </c>
      <c r="AD91" s="4">
        <v>2549</v>
      </c>
      <c r="AE91" s="4">
        <v>2040</v>
      </c>
      <c r="AF91" s="4">
        <v>3228</v>
      </c>
      <c r="AG91" s="4">
        <v>2231</v>
      </c>
      <c r="AH91" s="4">
        <v>2162</v>
      </c>
      <c r="AI91" s="4">
        <v>3004</v>
      </c>
      <c r="AJ91" s="4">
        <v>3075</v>
      </c>
      <c r="AK91" s="4">
        <v>3531</v>
      </c>
      <c r="AL91" s="4">
        <v>4391</v>
      </c>
      <c r="AM91" s="4">
        <v>2436</v>
      </c>
      <c r="AN91" s="4">
        <v>3735</v>
      </c>
      <c r="AO91" s="4">
        <v>5474</v>
      </c>
      <c r="AP91" s="4">
        <v>2394</v>
      </c>
      <c r="AQ91" s="4">
        <v>1487</v>
      </c>
      <c r="AR91" s="4">
        <v>1934</v>
      </c>
      <c r="AS91" s="4">
        <v>2319</v>
      </c>
      <c r="AT91" s="12">
        <v>2922</v>
      </c>
    </row>
    <row r="92" spans="1:46" s="1" customFormat="1" ht="23.4" customHeight="1" x14ac:dyDescent="0.2">
      <c r="A92" s="9" t="s">
        <v>134</v>
      </c>
      <c r="B92" s="5">
        <v>311</v>
      </c>
      <c r="C92" s="5">
        <v>423</v>
      </c>
      <c r="D92" s="5">
        <v>389</v>
      </c>
      <c r="E92" s="5">
        <v>354</v>
      </c>
      <c r="F92" s="5">
        <v>317</v>
      </c>
      <c r="G92" s="5">
        <v>478</v>
      </c>
      <c r="H92" s="5">
        <v>355</v>
      </c>
      <c r="I92" s="5">
        <v>558</v>
      </c>
      <c r="J92" s="5"/>
      <c r="K92" s="5">
        <v>701</v>
      </c>
      <c r="L92" s="5">
        <v>586</v>
      </c>
      <c r="M92" s="5">
        <v>532</v>
      </c>
      <c r="N92" s="5">
        <v>647</v>
      </c>
      <c r="O92" s="5">
        <v>724</v>
      </c>
      <c r="P92" s="5">
        <v>939</v>
      </c>
      <c r="Q92" s="5">
        <v>672</v>
      </c>
      <c r="R92" s="5">
        <v>431</v>
      </c>
      <c r="S92" s="5">
        <v>747</v>
      </c>
      <c r="T92" s="5">
        <v>1099</v>
      </c>
      <c r="U92" s="5">
        <v>1383</v>
      </c>
      <c r="V92" s="5">
        <v>1185</v>
      </c>
      <c r="W92" s="5">
        <v>1391</v>
      </c>
      <c r="X92" s="5">
        <v>1580</v>
      </c>
      <c r="Y92" s="5">
        <v>1551</v>
      </c>
      <c r="Z92" s="5">
        <v>1781</v>
      </c>
      <c r="AA92" s="5">
        <v>910</v>
      </c>
      <c r="AB92" s="5">
        <v>1082</v>
      </c>
      <c r="AC92" s="5">
        <v>1392</v>
      </c>
      <c r="AD92" s="5">
        <v>1451</v>
      </c>
      <c r="AE92" s="5">
        <v>1179</v>
      </c>
      <c r="AF92" s="5">
        <v>1973</v>
      </c>
      <c r="AG92" s="5">
        <v>1362</v>
      </c>
      <c r="AH92" s="5">
        <v>1443</v>
      </c>
      <c r="AI92" s="5">
        <v>1847</v>
      </c>
      <c r="AJ92" s="5">
        <v>1687</v>
      </c>
      <c r="AK92" s="5">
        <v>1919</v>
      </c>
      <c r="AL92" s="5">
        <v>2307</v>
      </c>
      <c r="AM92" s="5">
        <v>1422</v>
      </c>
      <c r="AN92" s="5">
        <v>1717</v>
      </c>
      <c r="AO92" s="5">
        <v>2515</v>
      </c>
      <c r="AP92" s="5">
        <v>1295</v>
      </c>
      <c r="AQ92" s="5">
        <v>1073</v>
      </c>
      <c r="AR92" s="5">
        <v>1264</v>
      </c>
      <c r="AS92" s="5">
        <v>1520</v>
      </c>
      <c r="AT92" s="13">
        <v>2134</v>
      </c>
    </row>
    <row r="93" spans="1:46" s="1" customFormat="1" ht="23.4" customHeight="1" x14ac:dyDescent="0.2">
      <c r="A93" s="9" t="s">
        <v>135</v>
      </c>
      <c r="B93" s="4">
        <v>95</v>
      </c>
      <c r="C93" s="4">
        <v>197</v>
      </c>
      <c r="D93" s="4">
        <v>173</v>
      </c>
      <c r="E93" s="4">
        <v>175</v>
      </c>
      <c r="F93" s="4">
        <v>111</v>
      </c>
      <c r="G93" s="4">
        <v>114</v>
      </c>
      <c r="H93" s="4">
        <v>213</v>
      </c>
      <c r="I93" s="4">
        <v>166</v>
      </c>
      <c r="J93" s="4"/>
      <c r="K93" s="4">
        <v>257</v>
      </c>
      <c r="L93" s="4">
        <v>223</v>
      </c>
      <c r="M93" s="4">
        <v>145</v>
      </c>
      <c r="N93" s="4">
        <v>239</v>
      </c>
      <c r="O93" s="4">
        <v>267</v>
      </c>
      <c r="P93" s="4">
        <v>442</v>
      </c>
      <c r="Q93" s="4">
        <v>325</v>
      </c>
      <c r="R93" s="4">
        <v>250</v>
      </c>
      <c r="S93" s="4">
        <v>286</v>
      </c>
      <c r="T93" s="4">
        <v>292</v>
      </c>
      <c r="U93" s="4">
        <v>403</v>
      </c>
      <c r="V93" s="4">
        <v>385</v>
      </c>
      <c r="W93" s="4">
        <v>614</v>
      </c>
      <c r="X93" s="4">
        <v>592</v>
      </c>
      <c r="Y93" s="4">
        <v>482</v>
      </c>
      <c r="Z93" s="4">
        <v>624</v>
      </c>
      <c r="AA93" s="4">
        <v>365</v>
      </c>
      <c r="AB93" s="4">
        <v>589</v>
      </c>
      <c r="AC93" s="4">
        <v>655</v>
      </c>
      <c r="AD93" s="4">
        <v>532</v>
      </c>
      <c r="AE93" s="4">
        <v>514</v>
      </c>
      <c r="AF93" s="4">
        <v>825</v>
      </c>
      <c r="AG93" s="4">
        <v>304</v>
      </c>
      <c r="AH93" s="4">
        <v>508</v>
      </c>
      <c r="AI93" s="4">
        <v>599</v>
      </c>
      <c r="AJ93" s="4">
        <v>720</v>
      </c>
      <c r="AK93" s="4">
        <v>810</v>
      </c>
      <c r="AL93" s="4">
        <v>966</v>
      </c>
      <c r="AM93" s="4">
        <v>533</v>
      </c>
      <c r="AN93" s="4">
        <v>887</v>
      </c>
      <c r="AO93" s="4">
        <v>1041</v>
      </c>
      <c r="AP93" s="4">
        <v>678</v>
      </c>
      <c r="AQ93" s="4">
        <v>501</v>
      </c>
      <c r="AR93" s="4">
        <v>460</v>
      </c>
      <c r="AS93" s="4">
        <v>535</v>
      </c>
      <c r="AT93" s="12">
        <v>777</v>
      </c>
    </row>
    <row r="94" spans="1:46" s="1" customFormat="1" ht="23.4" customHeight="1" x14ac:dyDescent="0.2">
      <c r="A94" s="9" t="s">
        <v>136</v>
      </c>
      <c r="B94" s="5">
        <v>59</v>
      </c>
      <c r="C94" s="5">
        <v>100</v>
      </c>
      <c r="D94" s="5">
        <v>96</v>
      </c>
      <c r="E94" s="5">
        <v>89</v>
      </c>
      <c r="F94" s="5">
        <v>106</v>
      </c>
      <c r="G94" s="5">
        <v>117</v>
      </c>
      <c r="H94" s="5">
        <v>119</v>
      </c>
      <c r="I94" s="5">
        <v>148</v>
      </c>
      <c r="J94" s="5"/>
      <c r="K94" s="5">
        <v>186</v>
      </c>
      <c r="L94" s="5">
        <v>183</v>
      </c>
      <c r="M94" s="5">
        <v>174</v>
      </c>
      <c r="N94" s="5">
        <v>211</v>
      </c>
      <c r="O94" s="5">
        <v>92</v>
      </c>
      <c r="P94" s="5">
        <v>100</v>
      </c>
      <c r="Q94" s="5">
        <v>109</v>
      </c>
      <c r="R94" s="5">
        <v>119</v>
      </c>
      <c r="S94" s="5">
        <v>102</v>
      </c>
      <c r="T94" s="5">
        <v>189</v>
      </c>
      <c r="U94" s="5">
        <v>247</v>
      </c>
      <c r="V94" s="5">
        <v>273</v>
      </c>
      <c r="W94" s="5">
        <v>364</v>
      </c>
      <c r="X94" s="5">
        <v>358</v>
      </c>
      <c r="Y94" s="5">
        <v>181</v>
      </c>
      <c r="Z94" s="5">
        <v>300</v>
      </c>
      <c r="AA94" s="5">
        <v>181</v>
      </c>
      <c r="AB94" s="5">
        <v>242</v>
      </c>
      <c r="AC94" s="5">
        <v>199</v>
      </c>
      <c r="AD94" s="5">
        <v>268</v>
      </c>
      <c r="AE94" s="5">
        <v>149</v>
      </c>
      <c r="AF94" s="5">
        <v>355</v>
      </c>
      <c r="AG94" s="5">
        <v>247</v>
      </c>
      <c r="AH94" s="5">
        <v>265</v>
      </c>
      <c r="AI94" s="5">
        <v>208</v>
      </c>
      <c r="AJ94" s="5">
        <v>206</v>
      </c>
      <c r="AK94" s="5">
        <v>250</v>
      </c>
      <c r="AL94" s="5">
        <v>343</v>
      </c>
      <c r="AM94" s="5">
        <v>199</v>
      </c>
      <c r="AN94" s="5">
        <v>234</v>
      </c>
      <c r="AO94" s="5">
        <v>253</v>
      </c>
      <c r="AP94" s="5">
        <v>72</v>
      </c>
      <c r="AQ94" s="5">
        <v>45</v>
      </c>
      <c r="AR94" s="5">
        <v>202</v>
      </c>
      <c r="AS94" s="5">
        <v>276</v>
      </c>
      <c r="AT94" s="13">
        <v>285</v>
      </c>
    </row>
    <row r="95" spans="1:46" s="1" customFormat="1" ht="23.4" customHeight="1" x14ac:dyDescent="0.2">
      <c r="A95" s="9" t="s">
        <v>137</v>
      </c>
      <c r="B95" s="4">
        <v>239</v>
      </c>
      <c r="C95" s="4">
        <v>260</v>
      </c>
      <c r="D95" s="4">
        <v>327</v>
      </c>
      <c r="E95" s="4">
        <v>308</v>
      </c>
      <c r="F95" s="4">
        <v>189</v>
      </c>
      <c r="G95" s="4">
        <v>298</v>
      </c>
      <c r="H95" s="4">
        <v>136</v>
      </c>
      <c r="I95" s="4">
        <v>237</v>
      </c>
      <c r="J95" s="4"/>
      <c r="K95" s="4">
        <v>196</v>
      </c>
      <c r="L95" s="4">
        <v>386</v>
      </c>
      <c r="M95" s="4">
        <v>540</v>
      </c>
      <c r="N95" s="4">
        <v>522</v>
      </c>
      <c r="O95" s="4">
        <v>418</v>
      </c>
      <c r="P95" s="4">
        <v>702</v>
      </c>
      <c r="Q95" s="4">
        <v>514</v>
      </c>
      <c r="R95" s="4">
        <v>487</v>
      </c>
      <c r="S95" s="4">
        <v>614</v>
      </c>
      <c r="T95" s="4">
        <v>681</v>
      </c>
      <c r="U95" s="4">
        <v>693</v>
      </c>
      <c r="V95" s="4">
        <v>784</v>
      </c>
      <c r="W95" s="4">
        <v>743</v>
      </c>
      <c r="X95" s="4">
        <v>693</v>
      </c>
      <c r="Y95" s="4">
        <v>662</v>
      </c>
      <c r="Z95" s="4">
        <v>588</v>
      </c>
      <c r="AA95" s="4">
        <v>256</v>
      </c>
      <c r="AB95" s="4">
        <v>648</v>
      </c>
      <c r="AC95" s="4">
        <v>715</v>
      </c>
      <c r="AD95" s="4">
        <v>724</v>
      </c>
      <c r="AE95" s="4">
        <v>736</v>
      </c>
      <c r="AF95" s="4">
        <v>1304</v>
      </c>
      <c r="AG95" s="4">
        <v>815</v>
      </c>
      <c r="AH95" s="4">
        <v>792</v>
      </c>
      <c r="AI95" s="4">
        <v>755</v>
      </c>
      <c r="AJ95" s="4">
        <v>619</v>
      </c>
      <c r="AK95" s="4">
        <v>921</v>
      </c>
      <c r="AL95" s="4">
        <v>1430</v>
      </c>
      <c r="AM95" s="4">
        <v>729</v>
      </c>
      <c r="AN95" s="4">
        <v>755</v>
      </c>
      <c r="AO95" s="4">
        <v>984</v>
      </c>
      <c r="AP95" s="4">
        <v>456</v>
      </c>
      <c r="AQ95" s="4">
        <v>296</v>
      </c>
      <c r="AR95" s="4">
        <v>546</v>
      </c>
      <c r="AS95" s="4">
        <v>624</v>
      </c>
      <c r="AT95" s="12">
        <v>924</v>
      </c>
    </row>
    <row r="96" spans="1:46" s="1" customFormat="1" ht="37.950000000000003" customHeight="1" x14ac:dyDescent="0.2">
      <c r="A96" s="9" t="s">
        <v>138</v>
      </c>
      <c r="B96" s="5">
        <v>23</v>
      </c>
      <c r="C96" s="5">
        <v>33</v>
      </c>
      <c r="D96" s="5">
        <v>7</v>
      </c>
      <c r="E96" s="5">
        <v>6</v>
      </c>
      <c r="F96" s="5">
        <v>8</v>
      </c>
      <c r="G96" s="5">
        <v>12</v>
      </c>
      <c r="H96" s="5">
        <v>25</v>
      </c>
      <c r="I96" s="5">
        <v>23</v>
      </c>
      <c r="J96" s="5"/>
      <c r="K96" s="5">
        <v>11</v>
      </c>
      <c r="L96" s="5">
        <v>18</v>
      </c>
      <c r="M96" s="5">
        <v>21</v>
      </c>
      <c r="N96" s="5">
        <v>16</v>
      </c>
      <c r="O96" s="5">
        <v>42</v>
      </c>
      <c r="P96" s="5">
        <v>40</v>
      </c>
      <c r="Q96" s="5">
        <v>43</v>
      </c>
      <c r="R96" s="5">
        <v>30</v>
      </c>
      <c r="S96" s="5">
        <v>45</v>
      </c>
      <c r="T96" s="5">
        <v>52</v>
      </c>
      <c r="U96" s="5">
        <v>36</v>
      </c>
      <c r="V96" s="5">
        <v>47</v>
      </c>
      <c r="W96" s="5">
        <v>58</v>
      </c>
      <c r="X96" s="5">
        <v>57</v>
      </c>
      <c r="Y96" s="5">
        <v>48</v>
      </c>
      <c r="Z96" s="5">
        <v>74</v>
      </c>
      <c r="AA96" s="5">
        <v>35</v>
      </c>
      <c r="AB96" s="5">
        <v>28</v>
      </c>
      <c r="AC96" s="5">
        <v>71</v>
      </c>
      <c r="AD96" s="5">
        <v>70</v>
      </c>
      <c r="AE96" s="5">
        <v>42</v>
      </c>
      <c r="AF96" s="5">
        <v>111</v>
      </c>
      <c r="AG96" s="5">
        <v>45</v>
      </c>
      <c r="AH96" s="5">
        <v>41</v>
      </c>
      <c r="AI96" s="5">
        <v>52</v>
      </c>
      <c r="AJ96" s="5">
        <v>54</v>
      </c>
      <c r="AK96" s="5">
        <v>105</v>
      </c>
      <c r="AL96" s="5">
        <v>93</v>
      </c>
      <c r="AM96" s="5">
        <v>96</v>
      </c>
      <c r="AN96" s="5">
        <v>95</v>
      </c>
      <c r="AO96" s="5">
        <v>128</v>
      </c>
      <c r="AP96" s="5">
        <v>56</v>
      </c>
      <c r="AQ96" s="5">
        <v>84</v>
      </c>
      <c r="AR96" s="5">
        <v>83</v>
      </c>
      <c r="AS96" s="5">
        <v>162</v>
      </c>
      <c r="AT96" s="13">
        <v>165</v>
      </c>
    </row>
    <row r="97" spans="1:46" s="1" customFormat="1" ht="37.950000000000003" customHeight="1" x14ac:dyDescent="0.2">
      <c r="A97" s="18" t="s">
        <v>139</v>
      </c>
      <c r="B97" s="19">
        <v>29</v>
      </c>
      <c r="C97" s="19">
        <v>22</v>
      </c>
      <c r="D97" s="19">
        <v>16</v>
      </c>
      <c r="E97" s="19">
        <v>31</v>
      </c>
      <c r="F97" s="19">
        <v>42</v>
      </c>
      <c r="G97" s="19">
        <v>84</v>
      </c>
      <c r="H97" s="19">
        <v>41</v>
      </c>
      <c r="I97" s="19">
        <v>39</v>
      </c>
      <c r="J97" s="19"/>
      <c r="K97" s="19">
        <v>63</v>
      </c>
      <c r="L97" s="19">
        <v>50</v>
      </c>
      <c r="M97" s="19">
        <v>28</v>
      </c>
      <c r="N97" s="19">
        <v>53</v>
      </c>
      <c r="O97" s="19">
        <v>7</v>
      </c>
      <c r="P97" s="19">
        <v>43</v>
      </c>
      <c r="Q97" s="19">
        <v>21</v>
      </c>
      <c r="R97" s="19">
        <v>34</v>
      </c>
      <c r="S97" s="19">
        <v>46</v>
      </c>
      <c r="T97" s="19">
        <v>93</v>
      </c>
      <c r="U97" s="19">
        <v>151</v>
      </c>
      <c r="V97" s="19">
        <v>123</v>
      </c>
      <c r="W97" s="19">
        <v>133</v>
      </c>
      <c r="X97" s="19">
        <v>106</v>
      </c>
      <c r="Y97" s="19">
        <v>66</v>
      </c>
      <c r="Z97" s="19">
        <v>59</v>
      </c>
      <c r="AA97" s="19">
        <v>56</v>
      </c>
      <c r="AB97" s="19">
        <v>50</v>
      </c>
      <c r="AC97" s="19">
        <v>85</v>
      </c>
      <c r="AD97" s="19">
        <v>65</v>
      </c>
      <c r="AE97" s="19">
        <v>42</v>
      </c>
      <c r="AF97" s="19">
        <v>156</v>
      </c>
      <c r="AG97" s="19">
        <v>101</v>
      </c>
      <c r="AH97" s="19">
        <v>83</v>
      </c>
      <c r="AI97" s="19">
        <v>104</v>
      </c>
      <c r="AJ97" s="19">
        <v>42</v>
      </c>
      <c r="AK97" s="19">
        <v>64</v>
      </c>
      <c r="AL97" s="19">
        <v>39</v>
      </c>
      <c r="AM97" s="19">
        <v>62</v>
      </c>
      <c r="AN97" s="19">
        <v>41</v>
      </c>
      <c r="AO97" s="19">
        <v>60</v>
      </c>
      <c r="AP97" s="19">
        <v>18</v>
      </c>
      <c r="AQ97" s="19">
        <v>70</v>
      </c>
      <c r="AR97" s="19">
        <v>102</v>
      </c>
      <c r="AS97" s="19">
        <v>124</v>
      </c>
      <c r="AT97" s="20">
        <v>156</v>
      </c>
    </row>
    <row r="98" spans="1:46" s="1" customFormat="1" ht="28.65" customHeight="1" x14ac:dyDescent="0.2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A427-B2F9-4FF6-9FEB-3081453A4A0C}">
  <dimension ref="A1:C4225"/>
  <sheetViews>
    <sheetView workbookViewId="0"/>
  </sheetViews>
  <sheetFormatPr defaultRowHeight="13.2" x14ac:dyDescent="0.25"/>
  <cols>
    <col min="1" max="1" width="80.88671875" bestFit="1" customWidth="1"/>
    <col min="2" max="2" width="13.88671875" bestFit="1" customWidth="1"/>
    <col min="3" max="3" width="11.88671875" bestFit="1" customWidth="1"/>
  </cols>
  <sheetData>
    <row r="1" spans="1:3" x14ac:dyDescent="0.25">
      <c r="A1" t="s">
        <v>140</v>
      </c>
      <c r="B1" t="s">
        <v>142</v>
      </c>
      <c r="C1" t="s">
        <v>143</v>
      </c>
    </row>
    <row r="2" spans="1:3" x14ac:dyDescent="0.25">
      <c r="A2" s="26" t="s">
        <v>44</v>
      </c>
      <c r="B2" s="26" t="s">
        <v>0</v>
      </c>
      <c r="C2">
        <v>57334</v>
      </c>
    </row>
    <row r="3" spans="1:3" x14ac:dyDescent="0.25">
      <c r="A3" s="26" t="s">
        <v>44</v>
      </c>
      <c r="B3" s="26" t="s">
        <v>1</v>
      </c>
      <c r="C3">
        <v>74259</v>
      </c>
    </row>
    <row r="4" spans="1:3" x14ac:dyDescent="0.25">
      <c r="A4" s="26" t="s">
        <v>44</v>
      </c>
      <c r="B4" s="26" t="s">
        <v>2</v>
      </c>
      <c r="C4">
        <v>72955</v>
      </c>
    </row>
    <row r="5" spans="1:3" x14ac:dyDescent="0.25">
      <c r="A5" s="26" t="s">
        <v>44</v>
      </c>
      <c r="B5" s="26" t="s">
        <v>3</v>
      </c>
      <c r="C5">
        <v>76036</v>
      </c>
    </row>
    <row r="6" spans="1:3" x14ac:dyDescent="0.25">
      <c r="A6" s="26" t="s">
        <v>44</v>
      </c>
      <c r="B6" s="26" t="s">
        <v>4</v>
      </c>
      <c r="C6">
        <v>65352</v>
      </c>
    </row>
    <row r="7" spans="1:3" x14ac:dyDescent="0.25">
      <c r="A7" s="26" t="s">
        <v>44</v>
      </c>
      <c r="B7" s="26" t="s">
        <v>5</v>
      </c>
      <c r="C7">
        <v>72996</v>
      </c>
    </row>
    <row r="8" spans="1:3" x14ac:dyDescent="0.25">
      <c r="A8" s="26" t="s">
        <v>44</v>
      </c>
      <c r="B8" s="26" t="s">
        <v>6</v>
      </c>
      <c r="C8">
        <v>66039</v>
      </c>
    </row>
    <row r="9" spans="1:3" x14ac:dyDescent="0.25">
      <c r="A9" s="26" t="s">
        <v>44</v>
      </c>
      <c r="B9" s="26" t="s">
        <v>7</v>
      </c>
      <c r="C9">
        <v>75796</v>
      </c>
    </row>
    <row r="10" spans="1:3" x14ac:dyDescent="0.25">
      <c r="A10" s="26" t="s">
        <v>44</v>
      </c>
      <c r="B10" s="26" t="s">
        <v>8</v>
      </c>
      <c r="C10">
        <v>80880</v>
      </c>
    </row>
    <row r="11" spans="1:3" x14ac:dyDescent="0.25">
      <c r="A11" s="26" t="s">
        <v>44</v>
      </c>
      <c r="B11" s="26" t="s">
        <v>9</v>
      </c>
      <c r="C11">
        <v>87868</v>
      </c>
    </row>
    <row r="12" spans="1:3" x14ac:dyDescent="0.25">
      <c r="A12" s="26" t="s">
        <v>44</v>
      </c>
      <c r="B12" s="26" t="s">
        <v>10</v>
      </c>
      <c r="C12">
        <v>88952</v>
      </c>
    </row>
    <row r="13" spans="1:3" x14ac:dyDescent="0.25">
      <c r="A13" s="26" t="s">
        <v>44</v>
      </c>
      <c r="B13" s="26" t="s">
        <v>11</v>
      </c>
      <c r="C13">
        <v>105001</v>
      </c>
    </row>
    <row r="14" spans="1:3" x14ac:dyDescent="0.25">
      <c r="A14" s="26" t="s">
        <v>44</v>
      </c>
      <c r="B14" s="26" t="s">
        <v>12</v>
      </c>
      <c r="C14">
        <v>67566</v>
      </c>
    </row>
    <row r="15" spans="1:3" x14ac:dyDescent="0.25">
      <c r="A15" s="26" t="s">
        <v>44</v>
      </c>
      <c r="B15" s="26" t="s">
        <v>13</v>
      </c>
      <c r="C15">
        <v>89888</v>
      </c>
    </row>
    <row r="16" spans="1:3" x14ac:dyDescent="0.25">
      <c r="A16" s="26" t="s">
        <v>44</v>
      </c>
      <c r="B16" s="26" t="s">
        <v>14</v>
      </c>
      <c r="C16">
        <v>100784</v>
      </c>
    </row>
    <row r="17" spans="1:3" x14ac:dyDescent="0.25">
      <c r="A17" s="26" t="s">
        <v>44</v>
      </c>
      <c r="B17" s="26" t="s">
        <v>15</v>
      </c>
      <c r="C17">
        <v>54994</v>
      </c>
    </row>
    <row r="18" spans="1:3" x14ac:dyDescent="0.25">
      <c r="A18" s="26" t="s">
        <v>44</v>
      </c>
      <c r="B18" s="26" t="s">
        <v>16</v>
      </c>
      <c r="C18">
        <v>79975</v>
      </c>
    </row>
    <row r="19" spans="1:3" x14ac:dyDescent="0.25">
      <c r="A19" s="26" t="s">
        <v>44</v>
      </c>
      <c r="B19" s="26" t="s">
        <v>17</v>
      </c>
      <c r="C19">
        <v>112686</v>
      </c>
    </row>
    <row r="20" spans="1:3" x14ac:dyDescent="0.25">
      <c r="A20" s="26" t="s">
        <v>44</v>
      </c>
      <c r="B20" s="26" t="s">
        <v>18</v>
      </c>
      <c r="C20">
        <v>145134</v>
      </c>
    </row>
    <row r="21" spans="1:3" x14ac:dyDescent="0.25">
      <c r="A21" s="26" t="s">
        <v>44</v>
      </c>
      <c r="B21" s="26" t="s">
        <v>19</v>
      </c>
      <c r="C21">
        <v>158615</v>
      </c>
    </row>
    <row r="22" spans="1:3" x14ac:dyDescent="0.25">
      <c r="A22" s="26" t="s">
        <v>44</v>
      </c>
      <c r="B22" s="26" t="s">
        <v>20</v>
      </c>
      <c r="C22">
        <v>177791</v>
      </c>
    </row>
    <row r="23" spans="1:3" x14ac:dyDescent="0.25">
      <c r="A23" s="26" t="s">
        <v>44</v>
      </c>
      <c r="B23" s="26" t="s">
        <v>21</v>
      </c>
      <c r="C23">
        <v>187836</v>
      </c>
    </row>
    <row r="24" spans="1:3" x14ac:dyDescent="0.25">
      <c r="A24" s="26" t="s">
        <v>44</v>
      </c>
      <c r="B24" s="26" t="s">
        <v>22</v>
      </c>
      <c r="C24">
        <v>155294</v>
      </c>
    </row>
    <row r="25" spans="1:3" x14ac:dyDescent="0.25">
      <c r="A25" s="26" t="s">
        <v>44</v>
      </c>
      <c r="B25" s="26" t="s">
        <v>23</v>
      </c>
      <c r="C25">
        <v>168010</v>
      </c>
    </row>
    <row r="26" spans="1:3" x14ac:dyDescent="0.25">
      <c r="A26" s="26" t="s">
        <v>44</v>
      </c>
      <c r="B26" s="26" t="s">
        <v>24</v>
      </c>
      <c r="C26">
        <v>91382</v>
      </c>
    </row>
    <row r="27" spans="1:3" x14ac:dyDescent="0.25">
      <c r="A27" s="26" t="s">
        <v>44</v>
      </c>
      <c r="B27" s="26" t="s">
        <v>25</v>
      </c>
      <c r="C27">
        <v>135131</v>
      </c>
    </row>
    <row r="28" spans="1:3" x14ac:dyDescent="0.25">
      <c r="A28" s="26" t="s">
        <v>44</v>
      </c>
      <c r="B28" s="26" t="s">
        <v>26</v>
      </c>
      <c r="C28">
        <v>159602</v>
      </c>
    </row>
    <row r="29" spans="1:3" x14ac:dyDescent="0.25">
      <c r="A29" s="26" t="s">
        <v>44</v>
      </c>
      <c r="B29" s="26" t="s">
        <v>27</v>
      </c>
      <c r="C29">
        <v>177946</v>
      </c>
    </row>
    <row r="30" spans="1:3" x14ac:dyDescent="0.25">
      <c r="A30" s="26" t="s">
        <v>44</v>
      </c>
      <c r="B30" s="26" t="s">
        <v>28</v>
      </c>
      <c r="C30">
        <v>144413</v>
      </c>
    </row>
    <row r="31" spans="1:3" x14ac:dyDescent="0.25">
      <c r="A31" s="26" t="s">
        <v>44</v>
      </c>
      <c r="B31" s="26" t="s">
        <v>29</v>
      </c>
      <c r="C31">
        <v>214771</v>
      </c>
    </row>
    <row r="32" spans="1:3" x14ac:dyDescent="0.25">
      <c r="A32" s="26" t="s">
        <v>44</v>
      </c>
      <c r="B32" s="26" t="s">
        <v>30</v>
      </c>
      <c r="C32">
        <v>109218</v>
      </c>
    </row>
    <row r="33" spans="1:3" x14ac:dyDescent="0.25">
      <c r="A33" s="26" t="s">
        <v>44</v>
      </c>
      <c r="B33" s="26" t="s">
        <v>31</v>
      </c>
      <c r="C33">
        <v>127118</v>
      </c>
    </row>
    <row r="34" spans="1:3" x14ac:dyDescent="0.25">
      <c r="A34" s="26" t="s">
        <v>44</v>
      </c>
      <c r="B34" s="26" t="s">
        <v>32</v>
      </c>
      <c r="C34">
        <v>151108</v>
      </c>
    </row>
    <row r="35" spans="1:3" x14ac:dyDescent="0.25">
      <c r="A35" s="26" t="s">
        <v>44</v>
      </c>
      <c r="B35" s="26" t="s">
        <v>33</v>
      </c>
      <c r="C35">
        <v>161036</v>
      </c>
    </row>
    <row r="36" spans="1:3" x14ac:dyDescent="0.25">
      <c r="A36" s="26" t="s">
        <v>44</v>
      </c>
      <c r="B36" s="26" t="s">
        <v>34</v>
      </c>
      <c r="C36">
        <v>181310</v>
      </c>
    </row>
    <row r="37" spans="1:3" x14ac:dyDescent="0.25">
      <c r="A37" s="26" t="s">
        <v>44</v>
      </c>
      <c r="B37" s="26" t="s">
        <v>35</v>
      </c>
      <c r="C37">
        <v>227947</v>
      </c>
    </row>
    <row r="38" spans="1:3" x14ac:dyDescent="0.25">
      <c r="A38" s="26" t="s">
        <v>44</v>
      </c>
      <c r="B38" s="26" t="s">
        <v>36</v>
      </c>
      <c r="C38">
        <v>133065</v>
      </c>
    </row>
    <row r="39" spans="1:3" x14ac:dyDescent="0.25">
      <c r="A39" s="26" t="s">
        <v>44</v>
      </c>
      <c r="B39" s="26" t="s">
        <v>37</v>
      </c>
      <c r="C39">
        <v>187968</v>
      </c>
    </row>
    <row r="40" spans="1:3" x14ac:dyDescent="0.25">
      <c r="A40" s="26" t="s">
        <v>44</v>
      </c>
      <c r="B40" s="26" t="s">
        <v>38</v>
      </c>
      <c r="C40">
        <v>229430</v>
      </c>
    </row>
    <row r="41" spans="1:3" x14ac:dyDescent="0.25">
      <c r="A41" s="26" t="s">
        <v>44</v>
      </c>
      <c r="B41" s="26" t="s">
        <v>39</v>
      </c>
      <c r="C41">
        <v>89713</v>
      </c>
    </row>
    <row r="42" spans="1:3" x14ac:dyDescent="0.25">
      <c r="A42" s="26" t="s">
        <v>44</v>
      </c>
      <c r="B42" s="26" t="s">
        <v>40</v>
      </c>
      <c r="C42">
        <v>86874</v>
      </c>
    </row>
    <row r="43" spans="1:3" x14ac:dyDescent="0.25">
      <c r="A43" s="26" t="s">
        <v>44</v>
      </c>
      <c r="B43" s="26" t="s">
        <v>41</v>
      </c>
      <c r="C43">
        <v>133524</v>
      </c>
    </row>
    <row r="44" spans="1:3" x14ac:dyDescent="0.25">
      <c r="A44" s="26" t="s">
        <v>44</v>
      </c>
      <c r="B44" s="26" t="s">
        <v>42</v>
      </c>
      <c r="C44">
        <v>157811</v>
      </c>
    </row>
    <row r="45" spans="1:3" x14ac:dyDescent="0.25">
      <c r="A45" s="26" t="s">
        <v>44</v>
      </c>
      <c r="B45" s="26" t="s">
        <v>43</v>
      </c>
      <c r="C45">
        <v>184270</v>
      </c>
    </row>
    <row r="46" spans="1:3" x14ac:dyDescent="0.25">
      <c r="A46" s="26" t="s">
        <v>45</v>
      </c>
      <c r="B46" s="26" t="s">
        <v>0</v>
      </c>
      <c r="C46">
        <v>22733</v>
      </c>
    </row>
    <row r="47" spans="1:3" x14ac:dyDescent="0.25">
      <c r="A47" s="26" t="s">
        <v>45</v>
      </c>
      <c r="B47" s="26" t="s">
        <v>1</v>
      </c>
      <c r="C47">
        <v>29864</v>
      </c>
    </row>
    <row r="48" spans="1:3" x14ac:dyDescent="0.25">
      <c r="A48" s="26" t="s">
        <v>45</v>
      </c>
      <c r="B48" s="26" t="s">
        <v>2</v>
      </c>
      <c r="C48">
        <v>29070</v>
      </c>
    </row>
    <row r="49" spans="1:3" x14ac:dyDescent="0.25">
      <c r="A49" s="26" t="s">
        <v>45</v>
      </c>
      <c r="B49" s="26" t="s">
        <v>3</v>
      </c>
      <c r="C49">
        <v>30231</v>
      </c>
    </row>
    <row r="50" spans="1:3" x14ac:dyDescent="0.25">
      <c r="A50" s="26" t="s">
        <v>45</v>
      </c>
      <c r="B50" s="26" t="s">
        <v>4</v>
      </c>
      <c r="C50">
        <v>25905</v>
      </c>
    </row>
    <row r="51" spans="1:3" x14ac:dyDescent="0.25">
      <c r="A51" s="26" t="s">
        <v>45</v>
      </c>
      <c r="B51" s="26" t="s">
        <v>5</v>
      </c>
      <c r="C51">
        <v>28003</v>
      </c>
    </row>
    <row r="52" spans="1:3" x14ac:dyDescent="0.25">
      <c r="A52" s="26" t="s">
        <v>45</v>
      </c>
      <c r="B52" s="26" t="s">
        <v>6</v>
      </c>
      <c r="C52">
        <v>25465</v>
      </c>
    </row>
    <row r="53" spans="1:3" x14ac:dyDescent="0.25">
      <c r="A53" s="26" t="s">
        <v>45</v>
      </c>
      <c r="B53" s="26" t="s">
        <v>7</v>
      </c>
      <c r="C53">
        <v>28602</v>
      </c>
    </row>
    <row r="54" spans="1:3" x14ac:dyDescent="0.25">
      <c r="A54" s="26" t="s">
        <v>45</v>
      </c>
      <c r="B54" s="26" t="s">
        <v>8</v>
      </c>
      <c r="C54">
        <v>30399</v>
      </c>
    </row>
    <row r="55" spans="1:3" x14ac:dyDescent="0.25">
      <c r="A55" s="26" t="s">
        <v>45</v>
      </c>
      <c r="B55" s="26" t="s">
        <v>9</v>
      </c>
      <c r="C55">
        <v>34706</v>
      </c>
    </row>
    <row r="56" spans="1:3" x14ac:dyDescent="0.25">
      <c r="A56" s="26" t="s">
        <v>45</v>
      </c>
      <c r="B56" s="26" t="s">
        <v>10</v>
      </c>
      <c r="C56">
        <v>34703</v>
      </c>
    </row>
    <row r="57" spans="1:3" x14ac:dyDescent="0.25">
      <c r="A57" s="26" t="s">
        <v>45</v>
      </c>
      <c r="B57" s="26" t="s">
        <v>11</v>
      </c>
      <c r="C57">
        <v>41296</v>
      </c>
    </row>
    <row r="58" spans="1:3" x14ac:dyDescent="0.25">
      <c r="A58" s="26" t="s">
        <v>45</v>
      </c>
      <c r="B58" s="26" t="s">
        <v>12</v>
      </c>
      <c r="C58">
        <v>27243</v>
      </c>
    </row>
    <row r="59" spans="1:3" x14ac:dyDescent="0.25">
      <c r="A59" s="26" t="s">
        <v>45</v>
      </c>
      <c r="B59" s="26" t="s">
        <v>13</v>
      </c>
      <c r="C59">
        <v>35733</v>
      </c>
    </row>
    <row r="60" spans="1:3" x14ac:dyDescent="0.25">
      <c r="A60" s="26" t="s">
        <v>45</v>
      </c>
      <c r="B60" s="26" t="s">
        <v>14</v>
      </c>
      <c r="C60">
        <v>40625</v>
      </c>
    </row>
    <row r="61" spans="1:3" x14ac:dyDescent="0.25">
      <c r="A61" s="26" t="s">
        <v>45</v>
      </c>
      <c r="B61" s="26" t="s">
        <v>15</v>
      </c>
      <c r="C61">
        <v>18572</v>
      </c>
    </row>
    <row r="62" spans="1:3" x14ac:dyDescent="0.25">
      <c r="A62" s="26" t="s">
        <v>45</v>
      </c>
      <c r="B62" s="26" t="s">
        <v>16</v>
      </c>
      <c r="C62">
        <v>26399</v>
      </c>
    </row>
    <row r="63" spans="1:3" x14ac:dyDescent="0.25">
      <c r="A63" s="26" t="s">
        <v>45</v>
      </c>
      <c r="B63" s="26" t="s">
        <v>17</v>
      </c>
      <c r="C63">
        <v>37532</v>
      </c>
    </row>
    <row r="64" spans="1:3" x14ac:dyDescent="0.25">
      <c r="A64" s="26" t="s">
        <v>45</v>
      </c>
      <c r="B64" s="26" t="s">
        <v>18</v>
      </c>
      <c r="C64">
        <v>52477</v>
      </c>
    </row>
    <row r="65" spans="1:3" x14ac:dyDescent="0.25">
      <c r="A65" s="26" t="s">
        <v>45</v>
      </c>
      <c r="B65" s="26" t="s">
        <v>19</v>
      </c>
      <c r="C65">
        <v>57501</v>
      </c>
    </row>
    <row r="66" spans="1:3" x14ac:dyDescent="0.25">
      <c r="A66" s="26" t="s">
        <v>45</v>
      </c>
      <c r="B66" s="26" t="s">
        <v>20</v>
      </c>
      <c r="C66">
        <v>64920</v>
      </c>
    </row>
    <row r="67" spans="1:3" x14ac:dyDescent="0.25">
      <c r="A67" s="26" t="s">
        <v>45</v>
      </c>
      <c r="B67" s="26" t="s">
        <v>21</v>
      </c>
      <c r="C67">
        <v>69468</v>
      </c>
    </row>
    <row r="68" spans="1:3" x14ac:dyDescent="0.25">
      <c r="A68" s="26" t="s">
        <v>45</v>
      </c>
      <c r="B68" s="26" t="s">
        <v>22</v>
      </c>
      <c r="C68">
        <v>60978</v>
      </c>
    </row>
    <row r="69" spans="1:3" x14ac:dyDescent="0.25">
      <c r="A69" s="26" t="s">
        <v>45</v>
      </c>
      <c r="B69" s="26" t="s">
        <v>23</v>
      </c>
      <c r="C69">
        <v>64354</v>
      </c>
    </row>
    <row r="70" spans="1:3" x14ac:dyDescent="0.25">
      <c r="A70" s="26" t="s">
        <v>45</v>
      </c>
      <c r="B70" s="26" t="s">
        <v>24</v>
      </c>
      <c r="C70">
        <v>36806</v>
      </c>
    </row>
    <row r="71" spans="1:3" x14ac:dyDescent="0.25">
      <c r="A71" s="26" t="s">
        <v>45</v>
      </c>
      <c r="B71" s="26" t="s">
        <v>25</v>
      </c>
      <c r="C71">
        <v>55493</v>
      </c>
    </row>
    <row r="72" spans="1:3" x14ac:dyDescent="0.25">
      <c r="A72" s="26" t="s">
        <v>45</v>
      </c>
      <c r="B72" s="26" t="s">
        <v>26</v>
      </c>
      <c r="C72">
        <v>63038</v>
      </c>
    </row>
    <row r="73" spans="1:3" x14ac:dyDescent="0.25">
      <c r="A73" s="26" t="s">
        <v>45</v>
      </c>
      <c r="B73" s="26" t="s">
        <v>27</v>
      </c>
      <c r="C73">
        <v>71896</v>
      </c>
    </row>
    <row r="74" spans="1:3" x14ac:dyDescent="0.25">
      <c r="A74" s="26" t="s">
        <v>45</v>
      </c>
      <c r="B74" s="26" t="s">
        <v>28</v>
      </c>
      <c r="C74">
        <v>55632</v>
      </c>
    </row>
    <row r="75" spans="1:3" x14ac:dyDescent="0.25">
      <c r="A75" s="26" t="s">
        <v>45</v>
      </c>
      <c r="B75" s="26" t="s">
        <v>29</v>
      </c>
      <c r="C75">
        <v>80916</v>
      </c>
    </row>
    <row r="76" spans="1:3" x14ac:dyDescent="0.25">
      <c r="A76" s="26" t="s">
        <v>45</v>
      </c>
      <c r="B76" s="26" t="s">
        <v>30</v>
      </c>
      <c r="C76">
        <v>40499</v>
      </c>
    </row>
    <row r="77" spans="1:3" x14ac:dyDescent="0.25">
      <c r="A77" s="26" t="s">
        <v>45</v>
      </c>
      <c r="B77" s="26" t="s">
        <v>31</v>
      </c>
      <c r="C77">
        <v>48106</v>
      </c>
    </row>
    <row r="78" spans="1:3" x14ac:dyDescent="0.25">
      <c r="A78" s="26" t="s">
        <v>45</v>
      </c>
      <c r="B78" s="26" t="s">
        <v>32</v>
      </c>
      <c r="C78">
        <v>57704</v>
      </c>
    </row>
    <row r="79" spans="1:3" x14ac:dyDescent="0.25">
      <c r="A79" s="26" t="s">
        <v>45</v>
      </c>
      <c r="B79" s="26" t="s">
        <v>33</v>
      </c>
      <c r="C79">
        <v>61647</v>
      </c>
    </row>
    <row r="80" spans="1:3" x14ac:dyDescent="0.25">
      <c r="A80" s="26" t="s">
        <v>45</v>
      </c>
      <c r="B80" s="26" t="s">
        <v>34</v>
      </c>
      <c r="C80">
        <v>68348</v>
      </c>
    </row>
    <row r="81" spans="1:3" x14ac:dyDescent="0.25">
      <c r="A81" s="26" t="s">
        <v>45</v>
      </c>
      <c r="B81" s="26" t="s">
        <v>35</v>
      </c>
      <c r="C81">
        <v>85153</v>
      </c>
    </row>
    <row r="82" spans="1:3" x14ac:dyDescent="0.25">
      <c r="A82" s="26" t="s">
        <v>45</v>
      </c>
      <c r="B82" s="26" t="s">
        <v>36</v>
      </c>
      <c r="C82">
        <v>50067</v>
      </c>
    </row>
    <row r="83" spans="1:3" x14ac:dyDescent="0.25">
      <c r="A83" s="26" t="s">
        <v>45</v>
      </c>
      <c r="B83" s="26" t="s">
        <v>37</v>
      </c>
      <c r="C83">
        <v>70887</v>
      </c>
    </row>
    <row r="84" spans="1:3" x14ac:dyDescent="0.25">
      <c r="A84" s="26" t="s">
        <v>45</v>
      </c>
      <c r="B84" s="26" t="s">
        <v>38</v>
      </c>
      <c r="C84">
        <v>69326</v>
      </c>
    </row>
    <row r="85" spans="1:3" x14ac:dyDescent="0.25">
      <c r="A85" s="26" t="s">
        <v>45</v>
      </c>
      <c r="B85" s="26" t="s">
        <v>39</v>
      </c>
      <c r="C85">
        <v>30501</v>
      </c>
    </row>
    <row r="86" spans="1:3" x14ac:dyDescent="0.25">
      <c r="A86" s="26" t="s">
        <v>45</v>
      </c>
      <c r="B86" s="26" t="s">
        <v>40</v>
      </c>
      <c r="C86">
        <v>38031</v>
      </c>
    </row>
    <row r="87" spans="1:3" x14ac:dyDescent="0.25">
      <c r="A87" s="26" t="s">
        <v>45</v>
      </c>
      <c r="B87" s="26" t="s">
        <v>41</v>
      </c>
      <c r="C87">
        <v>55608</v>
      </c>
    </row>
    <row r="88" spans="1:3" x14ac:dyDescent="0.25">
      <c r="A88" s="26" t="s">
        <v>45</v>
      </c>
      <c r="B88" s="26" t="s">
        <v>42</v>
      </c>
      <c r="C88">
        <v>61730</v>
      </c>
    </row>
    <row r="89" spans="1:3" x14ac:dyDescent="0.25">
      <c r="A89" s="26" t="s">
        <v>45</v>
      </c>
      <c r="B89" s="26" t="s">
        <v>43</v>
      </c>
      <c r="C89">
        <v>69347</v>
      </c>
    </row>
    <row r="90" spans="1:3" x14ac:dyDescent="0.25">
      <c r="A90" s="26" t="s">
        <v>46</v>
      </c>
      <c r="B90" s="26" t="s">
        <v>0</v>
      </c>
      <c r="C90">
        <v>289</v>
      </c>
    </row>
    <row r="91" spans="1:3" x14ac:dyDescent="0.25">
      <c r="A91" s="26" t="s">
        <v>46</v>
      </c>
      <c r="B91" s="26" t="s">
        <v>1</v>
      </c>
      <c r="C91">
        <v>338</v>
      </c>
    </row>
    <row r="92" spans="1:3" x14ac:dyDescent="0.25">
      <c r="A92" s="26" t="s">
        <v>46</v>
      </c>
      <c r="B92" s="26" t="s">
        <v>2</v>
      </c>
      <c r="C92">
        <v>350</v>
      </c>
    </row>
    <row r="93" spans="1:3" x14ac:dyDescent="0.25">
      <c r="A93" s="26" t="s">
        <v>46</v>
      </c>
      <c r="B93" s="26" t="s">
        <v>3</v>
      </c>
      <c r="C93">
        <v>340</v>
      </c>
    </row>
    <row r="94" spans="1:3" x14ac:dyDescent="0.25">
      <c r="A94" s="26" t="s">
        <v>46</v>
      </c>
      <c r="B94" s="26" t="s">
        <v>4</v>
      </c>
      <c r="C94">
        <v>280</v>
      </c>
    </row>
    <row r="95" spans="1:3" x14ac:dyDescent="0.25">
      <c r="A95" s="26" t="s">
        <v>46</v>
      </c>
      <c r="B95" s="26" t="s">
        <v>5</v>
      </c>
      <c r="C95">
        <v>358</v>
      </c>
    </row>
    <row r="96" spans="1:3" x14ac:dyDescent="0.25">
      <c r="A96" s="26" t="s">
        <v>46</v>
      </c>
      <c r="B96" s="26" t="s">
        <v>6</v>
      </c>
      <c r="C96">
        <v>336</v>
      </c>
    </row>
    <row r="97" spans="1:3" x14ac:dyDescent="0.25">
      <c r="A97" s="26" t="s">
        <v>46</v>
      </c>
      <c r="B97" s="26" t="s">
        <v>7</v>
      </c>
      <c r="C97">
        <v>351</v>
      </c>
    </row>
    <row r="98" spans="1:3" x14ac:dyDescent="0.25">
      <c r="A98" s="26" t="s">
        <v>46</v>
      </c>
      <c r="B98" s="26" t="s">
        <v>8</v>
      </c>
      <c r="C98">
        <v>356</v>
      </c>
    </row>
    <row r="99" spans="1:3" x14ac:dyDescent="0.25">
      <c r="A99" s="26" t="s">
        <v>46</v>
      </c>
      <c r="B99" s="26" t="s">
        <v>9</v>
      </c>
      <c r="C99">
        <v>433</v>
      </c>
    </row>
    <row r="100" spans="1:3" x14ac:dyDescent="0.25">
      <c r="A100" s="26" t="s">
        <v>46</v>
      </c>
      <c r="B100" s="26" t="s">
        <v>10</v>
      </c>
      <c r="C100">
        <v>437</v>
      </c>
    </row>
    <row r="101" spans="1:3" x14ac:dyDescent="0.25">
      <c r="A101" s="26" t="s">
        <v>46</v>
      </c>
      <c r="B101" s="26" t="s">
        <v>11</v>
      </c>
      <c r="C101">
        <v>464</v>
      </c>
    </row>
    <row r="102" spans="1:3" x14ac:dyDescent="0.25">
      <c r="A102" s="26" t="s">
        <v>46</v>
      </c>
      <c r="B102" s="26" t="s">
        <v>12</v>
      </c>
      <c r="C102">
        <v>305</v>
      </c>
    </row>
    <row r="103" spans="1:3" x14ac:dyDescent="0.25">
      <c r="A103" s="26" t="s">
        <v>46</v>
      </c>
      <c r="B103" s="26" t="s">
        <v>13</v>
      </c>
      <c r="C103">
        <v>415</v>
      </c>
    </row>
    <row r="104" spans="1:3" x14ac:dyDescent="0.25">
      <c r="A104" s="26" t="s">
        <v>46</v>
      </c>
      <c r="B104" s="26" t="s">
        <v>14</v>
      </c>
      <c r="C104">
        <v>438</v>
      </c>
    </row>
    <row r="105" spans="1:3" x14ac:dyDescent="0.25">
      <c r="A105" s="26" t="s">
        <v>46</v>
      </c>
      <c r="B105" s="26" t="s">
        <v>15</v>
      </c>
      <c r="C105">
        <v>275</v>
      </c>
    </row>
    <row r="106" spans="1:3" x14ac:dyDescent="0.25">
      <c r="A106" s="26" t="s">
        <v>46</v>
      </c>
      <c r="B106" s="26" t="s">
        <v>16</v>
      </c>
      <c r="C106">
        <v>508</v>
      </c>
    </row>
    <row r="107" spans="1:3" x14ac:dyDescent="0.25">
      <c r="A107" s="26" t="s">
        <v>46</v>
      </c>
      <c r="B107" s="26" t="s">
        <v>17</v>
      </c>
      <c r="C107">
        <v>700</v>
      </c>
    </row>
    <row r="108" spans="1:3" x14ac:dyDescent="0.25">
      <c r="A108" s="26" t="s">
        <v>46</v>
      </c>
      <c r="B108" s="26" t="s">
        <v>18</v>
      </c>
      <c r="C108">
        <v>830</v>
      </c>
    </row>
    <row r="109" spans="1:3" x14ac:dyDescent="0.25">
      <c r="A109" s="26" t="s">
        <v>46</v>
      </c>
      <c r="B109" s="26" t="s">
        <v>19</v>
      </c>
      <c r="C109">
        <v>1022</v>
      </c>
    </row>
    <row r="110" spans="1:3" x14ac:dyDescent="0.25">
      <c r="A110" s="26" t="s">
        <v>46</v>
      </c>
      <c r="B110" s="26" t="s">
        <v>20</v>
      </c>
      <c r="C110">
        <v>1106</v>
      </c>
    </row>
    <row r="111" spans="1:3" x14ac:dyDescent="0.25">
      <c r="A111" s="26" t="s">
        <v>46</v>
      </c>
      <c r="B111" s="26" t="s">
        <v>21</v>
      </c>
      <c r="C111">
        <v>1029</v>
      </c>
    </row>
    <row r="112" spans="1:3" x14ac:dyDescent="0.25">
      <c r="A112" s="26" t="s">
        <v>46</v>
      </c>
      <c r="B112" s="26" t="s">
        <v>22</v>
      </c>
      <c r="C112">
        <v>969</v>
      </c>
    </row>
    <row r="113" spans="1:3" x14ac:dyDescent="0.25">
      <c r="A113" s="26" t="s">
        <v>46</v>
      </c>
      <c r="B113" s="26" t="s">
        <v>23</v>
      </c>
      <c r="C113">
        <v>982</v>
      </c>
    </row>
    <row r="114" spans="1:3" x14ac:dyDescent="0.25">
      <c r="A114" s="26" t="s">
        <v>46</v>
      </c>
      <c r="B114" s="26" t="s">
        <v>24</v>
      </c>
      <c r="C114">
        <v>515</v>
      </c>
    </row>
    <row r="115" spans="1:3" x14ac:dyDescent="0.25">
      <c r="A115" s="26" t="s">
        <v>46</v>
      </c>
      <c r="B115" s="26" t="s">
        <v>25</v>
      </c>
      <c r="C115">
        <v>784</v>
      </c>
    </row>
    <row r="116" spans="1:3" x14ac:dyDescent="0.25">
      <c r="A116" s="26" t="s">
        <v>46</v>
      </c>
      <c r="B116" s="26" t="s">
        <v>26</v>
      </c>
      <c r="C116">
        <v>680</v>
      </c>
    </row>
    <row r="117" spans="1:3" x14ac:dyDescent="0.25">
      <c r="A117" s="26" t="s">
        <v>46</v>
      </c>
      <c r="B117" s="26" t="s">
        <v>27</v>
      </c>
      <c r="C117">
        <v>858</v>
      </c>
    </row>
    <row r="118" spans="1:3" x14ac:dyDescent="0.25">
      <c r="A118" s="26" t="s">
        <v>46</v>
      </c>
      <c r="B118" s="26" t="s">
        <v>28</v>
      </c>
      <c r="C118">
        <v>838</v>
      </c>
    </row>
    <row r="119" spans="1:3" x14ac:dyDescent="0.25">
      <c r="A119" s="26" t="s">
        <v>46</v>
      </c>
      <c r="B119" s="26" t="s">
        <v>29</v>
      </c>
      <c r="C119">
        <v>1176</v>
      </c>
    </row>
    <row r="120" spans="1:3" x14ac:dyDescent="0.25">
      <c r="A120" s="26" t="s">
        <v>46</v>
      </c>
      <c r="B120" s="26" t="s">
        <v>30</v>
      </c>
      <c r="C120">
        <v>599</v>
      </c>
    </row>
    <row r="121" spans="1:3" x14ac:dyDescent="0.25">
      <c r="A121" s="26" t="s">
        <v>46</v>
      </c>
      <c r="B121" s="26" t="s">
        <v>31</v>
      </c>
      <c r="C121">
        <v>848</v>
      </c>
    </row>
    <row r="122" spans="1:3" x14ac:dyDescent="0.25">
      <c r="A122" s="26" t="s">
        <v>46</v>
      </c>
      <c r="B122" s="26" t="s">
        <v>32</v>
      </c>
      <c r="C122">
        <v>795</v>
      </c>
    </row>
    <row r="123" spans="1:3" x14ac:dyDescent="0.25">
      <c r="A123" s="26" t="s">
        <v>46</v>
      </c>
      <c r="B123" s="26" t="s">
        <v>33</v>
      </c>
      <c r="C123">
        <v>897</v>
      </c>
    </row>
    <row r="124" spans="1:3" x14ac:dyDescent="0.25">
      <c r="A124" s="26" t="s">
        <v>46</v>
      </c>
      <c r="B124" s="26" t="s">
        <v>34</v>
      </c>
      <c r="C124">
        <v>1036</v>
      </c>
    </row>
    <row r="125" spans="1:3" x14ac:dyDescent="0.25">
      <c r="A125" s="26" t="s">
        <v>46</v>
      </c>
      <c r="B125" s="26" t="s">
        <v>35</v>
      </c>
      <c r="C125">
        <v>1271</v>
      </c>
    </row>
    <row r="126" spans="1:3" x14ac:dyDescent="0.25">
      <c r="A126" s="26" t="s">
        <v>46</v>
      </c>
      <c r="B126" s="26" t="s">
        <v>36</v>
      </c>
      <c r="C126">
        <v>840</v>
      </c>
    </row>
    <row r="127" spans="1:3" x14ac:dyDescent="0.25">
      <c r="A127" s="26" t="s">
        <v>46</v>
      </c>
      <c r="B127" s="26" t="s">
        <v>37</v>
      </c>
      <c r="C127">
        <v>1193</v>
      </c>
    </row>
    <row r="128" spans="1:3" x14ac:dyDescent="0.25">
      <c r="A128" s="26" t="s">
        <v>46</v>
      </c>
      <c r="B128" s="26" t="s">
        <v>38</v>
      </c>
      <c r="C128">
        <v>1553</v>
      </c>
    </row>
    <row r="129" spans="1:3" x14ac:dyDescent="0.25">
      <c r="A129" s="26" t="s">
        <v>46</v>
      </c>
      <c r="B129" s="26" t="s">
        <v>39</v>
      </c>
      <c r="C129">
        <v>367</v>
      </c>
    </row>
    <row r="130" spans="1:3" x14ac:dyDescent="0.25">
      <c r="A130" s="26" t="s">
        <v>46</v>
      </c>
      <c r="B130" s="26" t="s">
        <v>40</v>
      </c>
      <c r="C130">
        <v>658</v>
      </c>
    </row>
    <row r="131" spans="1:3" x14ac:dyDescent="0.25">
      <c r="A131" s="26" t="s">
        <v>46</v>
      </c>
      <c r="B131" s="26" t="s">
        <v>41</v>
      </c>
      <c r="C131">
        <v>859</v>
      </c>
    </row>
    <row r="132" spans="1:3" x14ac:dyDescent="0.25">
      <c r="A132" s="26" t="s">
        <v>46</v>
      </c>
      <c r="B132" s="26" t="s">
        <v>42</v>
      </c>
      <c r="C132">
        <v>1101</v>
      </c>
    </row>
    <row r="133" spans="1:3" x14ac:dyDescent="0.25">
      <c r="A133" s="26" t="s">
        <v>46</v>
      </c>
      <c r="B133" s="26" t="s">
        <v>43</v>
      </c>
      <c r="C133">
        <v>1182</v>
      </c>
    </row>
    <row r="134" spans="1:3" x14ac:dyDescent="0.25">
      <c r="A134" s="26" t="s">
        <v>47</v>
      </c>
      <c r="B134" s="26" t="s">
        <v>0</v>
      </c>
      <c r="C134">
        <v>412</v>
      </c>
    </row>
    <row r="135" spans="1:3" x14ac:dyDescent="0.25">
      <c r="A135" s="26" t="s">
        <v>47</v>
      </c>
      <c r="B135" s="26" t="s">
        <v>1</v>
      </c>
      <c r="C135">
        <v>480</v>
      </c>
    </row>
    <row r="136" spans="1:3" x14ac:dyDescent="0.25">
      <c r="A136" s="26" t="s">
        <v>47</v>
      </c>
      <c r="B136" s="26" t="s">
        <v>2</v>
      </c>
      <c r="C136">
        <v>378</v>
      </c>
    </row>
    <row r="137" spans="1:3" x14ac:dyDescent="0.25">
      <c r="A137" s="26" t="s">
        <v>47</v>
      </c>
      <c r="B137" s="26" t="s">
        <v>3</v>
      </c>
      <c r="C137">
        <v>368</v>
      </c>
    </row>
    <row r="138" spans="1:3" x14ac:dyDescent="0.25">
      <c r="A138" s="26" t="s">
        <v>47</v>
      </c>
      <c r="B138" s="26" t="s">
        <v>4</v>
      </c>
      <c r="C138">
        <v>386</v>
      </c>
    </row>
    <row r="139" spans="1:3" x14ac:dyDescent="0.25">
      <c r="A139" s="26" t="s">
        <v>47</v>
      </c>
      <c r="B139" s="26" t="s">
        <v>5</v>
      </c>
      <c r="C139">
        <v>454</v>
      </c>
    </row>
    <row r="140" spans="1:3" x14ac:dyDescent="0.25">
      <c r="A140" s="26" t="s">
        <v>47</v>
      </c>
      <c r="B140" s="26" t="s">
        <v>6</v>
      </c>
      <c r="C140">
        <v>389</v>
      </c>
    </row>
    <row r="141" spans="1:3" x14ac:dyDescent="0.25">
      <c r="A141" s="26" t="s">
        <v>47</v>
      </c>
      <c r="B141" s="26" t="s">
        <v>7</v>
      </c>
      <c r="C141">
        <v>411</v>
      </c>
    </row>
    <row r="142" spans="1:3" x14ac:dyDescent="0.25">
      <c r="A142" s="26" t="s">
        <v>47</v>
      </c>
      <c r="B142" s="26" t="s">
        <v>8</v>
      </c>
      <c r="C142">
        <v>512</v>
      </c>
    </row>
    <row r="143" spans="1:3" x14ac:dyDescent="0.25">
      <c r="A143" s="26" t="s">
        <v>47</v>
      </c>
      <c r="B143" s="26" t="s">
        <v>9</v>
      </c>
      <c r="C143">
        <v>685</v>
      </c>
    </row>
    <row r="144" spans="1:3" x14ac:dyDescent="0.25">
      <c r="A144" s="26" t="s">
        <v>47</v>
      </c>
      <c r="B144" s="26" t="s">
        <v>10</v>
      </c>
      <c r="C144">
        <v>463</v>
      </c>
    </row>
    <row r="145" spans="1:3" x14ac:dyDescent="0.25">
      <c r="A145" s="26" t="s">
        <v>47</v>
      </c>
      <c r="B145" s="26" t="s">
        <v>11</v>
      </c>
      <c r="C145">
        <v>717</v>
      </c>
    </row>
    <row r="146" spans="1:3" x14ac:dyDescent="0.25">
      <c r="A146" s="26" t="s">
        <v>47</v>
      </c>
      <c r="B146" s="26" t="s">
        <v>12</v>
      </c>
      <c r="C146">
        <v>355</v>
      </c>
    </row>
    <row r="147" spans="1:3" x14ac:dyDescent="0.25">
      <c r="A147" s="26" t="s">
        <v>47</v>
      </c>
      <c r="B147" s="26" t="s">
        <v>13</v>
      </c>
      <c r="C147">
        <v>451</v>
      </c>
    </row>
    <row r="148" spans="1:3" x14ac:dyDescent="0.25">
      <c r="A148" s="26" t="s">
        <v>47</v>
      </c>
      <c r="B148" s="26" t="s">
        <v>14</v>
      </c>
      <c r="C148">
        <v>575</v>
      </c>
    </row>
    <row r="149" spans="1:3" x14ac:dyDescent="0.25">
      <c r="A149" s="26" t="s">
        <v>47</v>
      </c>
      <c r="B149" s="26" t="s">
        <v>15</v>
      </c>
      <c r="C149">
        <v>286</v>
      </c>
    </row>
    <row r="150" spans="1:3" x14ac:dyDescent="0.25">
      <c r="A150" s="26" t="s">
        <v>47</v>
      </c>
      <c r="B150" s="26" t="s">
        <v>16</v>
      </c>
      <c r="C150">
        <v>477</v>
      </c>
    </row>
    <row r="151" spans="1:3" x14ac:dyDescent="0.25">
      <c r="A151" s="26" t="s">
        <v>47</v>
      </c>
      <c r="B151" s="26" t="s">
        <v>17</v>
      </c>
      <c r="C151">
        <v>742</v>
      </c>
    </row>
    <row r="152" spans="1:3" x14ac:dyDescent="0.25">
      <c r="A152" s="26" t="s">
        <v>47</v>
      </c>
      <c r="B152" s="26" t="s">
        <v>18</v>
      </c>
      <c r="C152">
        <v>934</v>
      </c>
    </row>
    <row r="153" spans="1:3" x14ac:dyDescent="0.25">
      <c r="A153" s="26" t="s">
        <v>47</v>
      </c>
      <c r="B153" s="26" t="s">
        <v>19</v>
      </c>
      <c r="C153">
        <v>1146</v>
      </c>
    </row>
    <row r="154" spans="1:3" x14ac:dyDescent="0.25">
      <c r="A154" s="26" t="s">
        <v>47</v>
      </c>
      <c r="B154" s="26" t="s">
        <v>20</v>
      </c>
      <c r="C154">
        <v>1300</v>
      </c>
    </row>
    <row r="155" spans="1:3" x14ac:dyDescent="0.25">
      <c r="A155" s="26" t="s">
        <v>47</v>
      </c>
      <c r="B155" s="26" t="s">
        <v>21</v>
      </c>
      <c r="C155">
        <v>1131</v>
      </c>
    </row>
    <row r="156" spans="1:3" x14ac:dyDescent="0.25">
      <c r="A156" s="26" t="s">
        <v>47</v>
      </c>
      <c r="B156" s="26" t="s">
        <v>22</v>
      </c>
      <c r="C156">
        <v>860</v>
      </c>
    </row>
    <row r="157" spans="1:3" x14ac:dyDescent="0.25">
      <c r="A157" s="26" t="s">
        <v>47</v>
      </c>
      <c r="B157" s="26" t="s">
        <v>23</v>
      </c>
      <c r="C157">
        <v>914</v>
      </c>
    </row>
    <row r="158" spans="1:3" x14ac:dyDescent="0.25">
      <c r="A158" s="26" t="s">
        <v>47</v>
      </c>
      <c r="B158" s="26" t="s">
        <v>24</v>
      </c>
      <c r="C158">
        <v>531</v>
      </c>
    </row>
    <row r="159" spans="1:3" x14ac:dyDescent="0.25">
      <c r="A159" s="26" t="s">
        <v>47</v>
      </c>
      <c r="B159" s="26" t="s">
        <v>25</v>
      </c>
      <c r="C159">
        <v>612</v>
      </c>
    </row>
    <row r="160" spans="1:3" x14ac:dyDescent="0.25">
      <c r="A160" s="26" t="s">
        <v>47</v>
      </c>
      <c r="B160" s="26" t="s">
        <v>26</v>
      </c>
      <c r="C160">
        <v>918</v>
      </c>
    </row>
    <row r="161" spans="1:3" x14ac:dyDescent="0.25">
      <c r="A161" s="26" t="s">
        <v>47</v>
      </c>
      <c r="B161" s="26" t="s">
        <v>27</v>
      </c>
      <c r="C161">
        <v>1180</v>
      </c>
    </row>
    <row r="162" spans="1:3" x14ac:dyDescent="0.25">
      <c r="A162" s="26" t="s">
        <v>47</v>
      </c>
      <c r="B162" s="26" t="s">
        <v>28</v>
      </c>
      <c r="C162">
        <v>714</v>
      </c>
    </row>
    <row r="163" spans="1:3" x14ac:dyDescent="0.25">
      <c r="A163" s="26" t="s">
        <v>47</v>
      </c>
      <c r="B163" s="26" t="s">
        <v>29</v>
      </c>
      <c r="C163">
        <v>1258</v>
      </c>
    </row>
    <row r="164" spans="1:3" x14ac:dyDescent="0.25">
      <c r="A164" s="26" t="s">
        <v>47</v>
      </c>
      <c r="B164" s="26" t="s">
        <v>30</v>
      </c>
      <c r="C164">
        <v>571</v>
      </c>
    </row>
    <row r="165" spans="1:3" x14ac:dyDescent="0.25">
      <c r="A165" s="26" t="s">
        <v>47</v>
      </c>
      <c r="B165" s="26" t="s">
        <v>31</v>
      </c>
      <c r="C165">
        <v>687</v>
      </c>
    </row>
    <row r="166" spans="1:3" x14ac:dyDescent="0.25">
      <c r="A166" s="26" t="s">
        <v>47</v>
      </c>
      <c r="B166" s="26" t="s">
        <v>32</v>
      </c>
      <c r="C166">
        <v>883</v>
      </c>
    </row>
    <row r="167" spans="1:3" x14ac:dyDescent="0.25">
      <c r="A167" s="26" t="s">
        <v>47</v>
      </c>
      <c r="B167" s="26" t="s">
        <v>33</v>
      </c>
      <c r="C167">
        <v>988</v>
      </c>
    </row>
    <row r="168" spans="1:3" x14ac:dyDescent="0.25">
      <c r="A168" s="26" t="s">
        <v>47</v>
      </c>
      <c r="B168" s="26" t="s">
        <v>34</v>
      </c>
      <c r="C168">
        <v>848</v>
      </c>
    </row>
    <row r="169" spans="1:3" x14ac:dyDescent="0.25">
      <c r="A169" s="26" t="s">
        <v>47</v>
      </c>
      <c r="B169" s="26" t="s">
        <v>35</v>
      </c>
      <c r="C169">
        <v>1127</v>
      </c>
    </row>
    <row r="170" spans="1:3" x14ac:dyDescent="0.25">
      <c r="A170" s="26" t="s">
        <v>47</v>
      </c>
      <c r="B170" s="26" t="s">
        <v>36</v>
      </c>
      <c r="C170">
        <v>611</v>
      </c>
    </row>
    <row r="171" spans="1:3" x14ac:dyDescent="0.25">
      <c r="A171" s="26" t="s">
        <v>47</v>
      </c>
      <c r="B171" s="26" t="s">
        <v>37</v>
      </c>
      <c r="C171">
        <v>943</v>
      </c>
    </row>
    <row r="172" spans="1:3" x14ac:dyDescent="0.25">
      <c r="A172" s="26" t="s">
        <v>47</v>
      </c>
      <c r="B172" s="26" t="s">
        <v>38</v>
      </c>
      <c r="C172">
        <v>829</v>
      </c>
    </row>
    <row r="173" spans="1:3" x14ac:dyDescent="0.25">
      <c r="A173" s="26" t="s">
        <v>47</v>
      </c>
      <c r="B173" s="26" t="s">
        <v>39</v>
      </c>
      <c r="C173">
        <v>317</v>
      </c>
    </row>
    <row r="174" spans="1:3" x14ac:dyDescent="0.25">
      <c r="A174" s="26" t="s">
        <v>47</v>
      </c>
      <c r="B174" s="26" t="s">
        <v>40</v>
      </c>
      <c r="C174">
        <v>490</v>
      </c>
    </row>
    <row r="175" spans="1:3" x14ac:dyDescent="0.25">
      <c r="A175" s="26" t="s">
        <v>47</v>
      </c>
      <c r="B175" s="26" t="s">
        <v>41</v>
      </c>
      <c r="C175">
        <v>752</v>
      </c>
    </row>
    <row r="176" spans="1:3" x14ac:dyDescent="0.25">
      <c r="A176" s="26" t="s">
        <v>47</v>
      </c>
      <c r="B176" s="26" t="s">
        <v>42</v>
      </c>
      <c r="C176">
        <v>995</v>
      </c>
    </row>
    <row r="177" spans="1:3" x14ac:dyDescent="0.25">
      <c r="A177" s="26" t="s">
        <v>47</v>
      </c>
      <c r="B177" s="26" t="s">
        <v>43</v>
      </c>
      <c r="C177">
        <v>985</v>
      </c>
    </row>
    <row r="178" spans="1:3" x14ac:dyDescent="0.25">
      <c r="A178" s="26" t="s">
        <v>48</v>
      </c>
      <c r="B178" s="26" t="s">
        <v>0</v>
      </c>
      <c r="C178">
        <v>367</v>
      </c>
    </row>
    <row r="179" spans="1:3" x14ac:dyDescent="0.25">
      <c r="A179" s="26" t="s">
        <v>48</v>
      </c>
      <c r="B179" s="26" t="s">
        <v>1</v>
      </c>
      <c r="C179">
        <v>466</v>
      </c>
    </row>
    <row r="180" spans="1:3" x14ac:dyDescent="0.25">
      <c r="A180" s="26" t="s">
        <v>48</v>
      </c>
      <c r="B180" s="26" t="s">
        <v>2</v>
      </c>
      <c r="C180">
        <v>493</v>
      </c>
    </row>
    <row r="181" spans="1:3" x14ac:dyDescent="0.25">
      <c r="A181" s="26" t="s">
        <v>48</v>
      </c>
      <c r="B181" s="26" t="s">
        <v>3</v>
      </c>
      <c r="C181">
        <v>394</v>
      </c>
    </row>
    <row r="182" spans="1:3" x14ac:dyDescent="0.25">
      <c r="A182" s="26" t="s">
        <v>48</v>
      </c>
      <c r="B182" s="26" t="s">
        <v>4</v>
      </c>
      <c r="C182">
        <v>401</v>
      </c>
    </row>
    <row r="183" spans="1:3" x14ac:dyDescent="0.25">
      <c r="A183" s="26" t="s">
        <v>48</v>
      </c>
      <c r="B183" s="26" t="s">
        <v>5</v>
      </c>
      <c r="C183">
        <v>481</v>
      </c>
    </row>
    <row r="184" spans="1:3" x14ac:dyDescent="0.25">
      <c r="A184" s="26" t="s">
        <v>48</v>
      </c>
      <c r="B184" s="26" t="s">
        <v>6</v>
      </c>
      <c r="C184">
        <v>357</v>
      </c>
    </row>
    <row r="185" spans="1:3" x14ac:dyDescent="0.25">
      <c r="A185" s="26" t="s">
        <v>48</v>
      </c>
      <c r="B185" s="26" t="s">
        <v>7</v>
      </c>
      <c r="C185">
        <v>495</v>
      </c>
    </row>
    <row r="186" spans="1:3" x14ac:dyDescent="0.25">
      <c r="A186" s="26" t="s">
        <v>48</v>
      </c>
      <c r="B186" s="26" t="s">
        <v>8</v>
      </c>
      <c r="C186">
        <v>636</v>
      </c>
    </row>
    <row r="187" spans="1:3" x14ac:dyDescent="0.25">
      <c r="A187" s="26" t="s">
        <v>48</v>
      </c>
      <c r="B187" s="26" t="s">
        <v>9</v>
      </c>
      <c r="C187">
        <v>568</v>
      </c>
    </row>
    <row r="188" spans="1:3" x14ac:dyDescent="0.25">
      <c r="A188" s="26" t="s">
        <v>48</v>
      </c>
      <c r="B188" s="26" t="s">
        <v>10</v>
      </c>
      <c r="C188">
        <v>569</v>
      </c>
    </row>
    <row r="189" spans="1:3" x14ac:dyDescent="0.25">
      <c r="A189" s="26" t="s">
        <v>48</v>
      </c>
      <c r="B189" s="26" t="s">
        <v>11</v>
      </c>
      <c r="C189">
        <v>642</v>
      </c>
    </row>
    <row r="190" spans="1:3" x14ac:dyDescent="0.25">
      <c r="A190" s="26" t="s">
        <v>48</v>
      </c>
      <c r="B190" s="26" t="s">
        <v>12</v>
      </c>
      <c r="C190">
        <v>428</v>
      </c>
    </row>
    <row r="191" spans="1:3" x14ac:dyDescent="0.25">
      <c r="A191" s="26" t="s">
        <v>48</v>
      </c>
      <c r="B191" s="26" t="s">
        <v>13</v>
      </c>
      <c r="C191">
        <v>510</v>
      </c>
    </row>
    <row r="192" spans="1:3" x14ac:dyDescent="0.25">
      <c r="A192" s="26" t="s">
        <v>48</v>
      </c>
      <c r="B192" s="26" t="s">
        <v>14</v>
      </c>
      <c r="C192">
        <v>670</v>
      </c>
    </row>
    <row r="193" spans="1:3" x14ac:dyDescent="0.25">
      <c r="A193" s="26" t="s">
        <v>48</v>
      </c>
      <c r="B193" s="26" t="s">
        <v>15</v>
      </c>
      <c r="C193">
        <v>334</v>
      </c>
    </row>
    <row r="194" spans="1:3" x14ac:dyDescent="0.25">
      <c r="A194" s="26" t="s">
        <v>48</v>
      </c>
      <c r="B194" s="26" t="s">
        <v>16</v>
      </c>
      <c r="C194">
        <v>539</v>
      </c>
    </row>
    <row r="195" spans="1:3" x14ac:dyDescent="0.25">
      <c r="A195" s="26" t="s">
        <v>48</v>
      </c>
      <c r="B195" s="26" t="s">
        <v>17</v>
      </c>
      <c r="C195">
        <v>702</v>
      </c>
    </row>
    <row r="196" spans="1:3" x14ac:dyDescent="0.25">
      <c r="A196" s="26" t="s">
        <v>48</v>
      </c>
      <c r="B196" s="26" t="s">
        <v>18</v>
      </c>
      <c r="C196">
        <v>981</v>
      </c>
    </row>
    <row r="197" spans="1:3" x14ac:dyDescent="0.25">
      <c r="A197" s="26" t="s">
        <v>48</v>
      </c>
      <c r="B197" s="26" t="s">
        <v>19</v>
      </c>
      <c r="C197">
        <v>1205</v>
      </c>
    </row>
    <row r="198" spans="1:3" x14ac:dyDescent="0.25">
      <c r="A198" s="26" t="s">
        <v>48</v>
      </c>
      <c r="B198" s="26" t="s">
        <v>20</v>
      </c>
      <c r="C198">
        <v>1130</v>
      </c>
    </row>
    <row r="199" spans="1:3" x14ac:dyDescent="0.25">
      <c r="A199" s="26" t="s">
        <v>48</v>
      </c>
      <c r="B199" s="26" t="s">
        <v>21</v>
      </c>
      <c r="C199">
        <v>1189</v>
      </c>
    </row>
    <row r="200" spans="1:3" x14ac:dyDescent="0.25">
      <c r="A200" s="26" t="s">
        <v>48</v>
      </c>
      <c r="B200" s="26" t="s">
        <v>22</v>
      </c>
      <c r="C200">
        <v>935</v>
      </c>
    </row>
    <row r="201" spans="1:3" x14ac:dyDescent="0.25">
      <c r="A201" s="26" t="s">
        <v>48</v>
      </c>
      <c r="B201" s="26" t="s">
        <v>23</v>
      </c>
      <c r="C201">
        <v>1008</v>
      </c>
    </row>
    <row r="202" spans="1:3" x14ac:dyDescent="0.25">
      <c r="A202" s="26" t="s">
        <v>48</v>
      </c>
      <c r="B202" s="26" t="s">
        <v>24</v>
      </c>
      <c r="C202">
        <v>501</v>
      </c>
    </row>
    <row r="203" spans="1:3" x14ac:dyDescent="0.25">
      <c r="A203" s="26" t="s">
        <v>48</v>
      </c>
      <c r="B203" s="26" t="s">
        <v>25</v>
      </c>
      <c r="C203">
        <v>833</v>
      </c>
    </row>
    <row r="204" spans="1:3" x14ac:dyDescent="0.25">
      <c r="A204" s="26" t="s">
        <v>48</v>
      </c>
      <c r="B204" s="26" t="s">
        <v>26</v>
      </c>
      <c r="C204">
        <v>828</v>
      </c>
    </row>
    <row r="205" spans="1:3" x14ac:dyDescent="0.25">
      <c r="A205" s="26" t="s">
        <v>48</v>
      </c>
      <c r="B205" s="26" t="s">
        <v>27</v>
      </c>
      <c r="C205">
        <v>1235</v>
      </c>
    </row>
    <row r="206" spans="1:3" x14ac:dyDescent="0.25">
      <c r="A206" s="26" t="s">
        <v>48</v>
      </c>
      <c r="B206" s="26" t="s">
        <v>28</v>
      </c>
      <c r="C206">
        <v>905</v>
      </c>
    </row>
    <row r="207" spans="1:3" x14ac:dyDescent="0.25">
      <c r="A207" s="26" t="s">
        <v>48</v>
      </c>
      <c r="B207" s="26" t="s">
        <v>29</v>
      </c>
      <c r="C207">
        <v>1199</v>
      </c>
    </row>
    <row r="208" spans="1:3" x14ac:dyDescent="0.25">
      <c r="A208" s="26" t="s">
        <v>48</v>
      </c>
      <c r="B208" s="26" t="s">
        <v>30</v>
      </c>
      <c r="C208">
        <v>752</v>
      </c>
    </row>
    <row r="209" spans="1:3" x14ac:dyDescent="0.25">
      <c r="A209" s="26" t="s">
        <v>48</v>
      </c>
      <c r="B209" s="26" t="s">
        <v>31</v>
      </c>
      <c r="C209">
        <v>808</v>
      </c>
    </row>
    <row r="210" spans="1:3" x14ac:dyDescent="0.25">
      <c r="A210" s="26" t="s">
        <v>48</v>
      </c>
      <c r="B210" s="26" t="s">
        <v>32</v>
      </c>
      <c r="C210">
        <v>836</v>
      </c>
    </row>
    <row r="211" spans="1:3" x14ac:dyDescent="0.25">
      <c r="A211" s="26" t="s">
        <v>48</v>
      </c>
      <c r="B211" s="26" t="s">
        <v>33</v>
      </c>
      <c r="C211">
        <v>1061</v>
      </c>
    </row>
    <row r="212" spans="1:3" x14ac:dyDescent="0.25">
      <c r="A212" s="26" t="s">
        <v>48</v>
      </c>
      <c r="B212" s="26" t="s">
        <v>34</v>
      </c>
      <c r="C212">
        <v>969</v>
      </c>
    </row>
    <row r="213" spans="1:3" x14ac:dyDescent="0.25">
      <c r="A213" s="26" t="s">
        <v>48</v>
      </c>
      <c r="B213" s="26" t="s">
        <v>35</v>
      </c>
      <c r="C213">
        <v>1482</v>
      </c>
    </row>
    <row r="214" spans="1:3" x14ac:dyDescent="0.25">
      <c r="A214" s="26" t="s">
        <v>48</v>
      </c>
      <c r="B214" s="26" t="s">
        <v>36</v>
      </c>
      <c r="C214">
        <v>635</v>
      </c>
    </row>
    <row r="215" spans="1:3" x14ac:dyDescent="0.25">
      <c r="A215" s="26" t="s">
        <v>48</v>
      </c>
      <c r="B215" s="26" t="s">
        <v>37</v>
      </c>
      <c r="C215">
        <v>1012</v>
      </c>
    </row>
    <row r="216" spans="1:3" x14ac:dyDescent="0.25">
      <c r="A216" s="26" t="s">
        <v>48</v>
      </c>
      <c r="B216" s="26" t="s">
        <v>38</v>
      </c>
      <c r="C216">
        <v>1369</v>
      </c>
    </row>
    <row r="217" spans="1:3" x14ac:dyDescent="0.25">
      <c r="A217" s="26" t="s">
        <v>48</v>
      </c>
      <c r="B217" s="26" t="s">
        <v>39</v>
      </c>
      <c r="C217">
        <v>512</v>
      </c>
    </row>
    <row r="218" spans="1:3" x14ac:dyDescent="0.25">
      <c r="A218" s="26" t="s">
        <v>48</v>
      </c>
      <c r="B218" s="26" t="s">
        <v>40</v>
      </c>
      <c r="C218">
        <v>669</v>
      </c>
    </row>
    <row r="219" spans="1:3" x14ac:dyDescent="0.25">
      <c r="A219" s="26" t="s">
        <v>48</v>
      </c>
      <c r="B219" s="26" t="s">
        <v>41</v>
      </c>
      <c r="C219">
        <v>844</v>
      </c>
    </row>
    <row r="220" spans="1:3" x14ac:dyDescent="0.25">
      <c r="A220" s="26" t="s">
        <v>48</v>
      </c>
      <c r="B220" s="26" t="s">
        <v>42</v>
      </c>
      <c r="C220">
        <v>1054</v>
      </c>
    </row>
    <row r="221" spans="1:3" x14ac:dyDescent="0.25">
      <c r="A221" s="26" t="s">
        <v>48</v>
      </c>
      <c r="B221" s="26" t="s">
        <v>43</v>
      </c>
      <c r="C221">
        <v>1367</v>
      </c>
    </row>
    <row r="222" spans="1:3" x14ac:dyDescent="0.25">
      <c r="A222" s="26" t="s">
        <v>49</v>
      </c>
      <c r="B222" s="26" t="s">
        <v>0</v>
      </c>
      <c r="C222">
        <v>846</v>
      </c>
    </row>
    <row r="223" spans="1:3" x14ac:dyDescent="0.25">
      <c r="A223" s="26" t="s">
        <v>49</v>
      </c>
      <c r="B223" s="26" t="s">
        <v>1</v>
      </c>
      <c r="C223">
        <v>1067</v>
      </c>
    </row>
    <row r="224" spans="1:3" x14ac:dyDescent="0.25">
      <c r="A224" s="26" t="s">
        <v>49</v>
      </c>
      <c r="B224" s="26" t="s">
        <v>2</v>
      </c>
      <c r="C224">
        <v>872</v>
      </c>
    </row>
    <row r="225" spans="1:3" x14ac:dyDescent="0.25">
      <c r="A225" s="26" t="s">
        <v>49</v>
      </c>
      <c r="B225" s="26" t="s">
        <v>3</v>
      </c>
      <c r="C225">
        <v>1098</v>
      </c>
    </row>
    <row r="226" spans="1:3" x14ac:dyDescent="0.25">
      <c r="A226" s="26" t="s">
        <v>49</v>
      </c>
      <c r="B226" s="26" t="s">
        <v>4</v>
      </c>
      <c r="C226">
        <v>809</v>
      </c>
    </row>
    <row r="227" spans="1:3" x14ac:dyDescent="0.25">
      <c r="A227" s="26" t="s">
        <v>49</v>
      </c>
      <c r="B227" s="26" t="s">
        <v>5</v>
      </c>
      <c r="C227">
        <v>936</v>
      </c>
    </row>
    <row r="228" spans="1:3" x14ac:dyDescent="0.25">
      <c r="A228" s="26" t="s">
        <v>49</v>
      </c>
      <c r="B228" s="26" t="s">
        <v>6</v>
      </c>
      <c r="C228">
        <v>655</v>
      </c>
    </row>
    <row r="229" spans="1:3" x14ac:dyDescent="0.25">
      <c r="A229" s="26" t="s">
        <v>49</v>
      </c>
      <c r="B229" s="26" t="s">
        <v>7</v>
      </c>
      <c r="C229">
        <v>965</v>
      </c>
    </row>
    <row r="230" spans="1:3" x14ac:dyDescent="0.25">
      <c r="A230" s="26" t="s">
        <v>49</v>
      </c>
      <c r="B230" s="26" t="s">
        <v>8</v>
      </c>
      <c r="C230">
        <v>866</v>
      </c>
    </row>
    <row r="231" spans="1:3" x14ac:dyDescent="0.25">
      <c r="A231" s="26" t="s">
        <v>49</v>
      </c>
      <c r="B231" s="26" t="s">
        <v>9</v>
      </c>
      <c r="C231">
        <v>1156</v>
      </c>
    </row>
    <row r="232" spans="1:3" x14ac:dyDescent="0.25">
      <c r="A232" s="26" t="s">
        <v>49</v>
      </c>
      <c r="B232" s="26" t="s">
        <v>10</v>
      </c>
      <c r="C232">
        <v>1143</v>
      </c>
    </row>
    <row r="233" spans="1:3" x14ac:dyDescent="0.25">
      <c r="A233" s="26" t="s">
        <v>49</v>
      </c>
      <c r="B233" s="26" t="s">
        <v>11</v>
      </c>
      <c r="C233">
        <v>1257</v>
      </c>
    </row>
    <row r="234" spans="1:3" x14ac:dyDescent="0.25">
      <c r="A234" s="26" t="s">
        <v>49</v>
      </c>
      <c r="B234" s="26" t="s">
        <v>12</v>
      </c>
      <c r="C234">
        <v>870</v>
      </c>
    </row>
    <row r="235" spans="1:3" x14ac:dyDescent="0.25">
      <c r="A235" s="26" t="s">
        <v>49</v>
      </c>
      <c r="B235" s="26" t="s">
        <v>13</v>
      </c>
      <c r="C235">
        <v>959</v>
      </c>
    </row>
    <row r="236" spans="1:3" x14ac:dyDescent="0.25">
      <c r="A236" s="26" t="s">
        <v>49</v>
      </c>
      <c r="B236" s="26" t="s">
        <v>14</v>
      </c>
      <c r="C236">
        <v>1176</v>
      </c>
    </row>
    <row r="237" spans="1:3" x14ac:dyDescent="0.25">
      <c r="A237" s="26" t="s">
        <v>49</v>
      </c>
      <c r="B237" s="26" t="s">
        <v>15</v>
      </c>
      <c r="C237">
        <v>702</v>
      </c>
    </row>
    <row r="238" spans="1:3" x14ac:dyDescent="0.25">
      <c r="A238" s="26" t="s">
        <v>49</v>
      </c>
      <c r="B238" s="26" t="s">
        <v>16</v>
      </c>
      <c r="C238">
        <v>1090</v>
      </c>
    </row>
    <row r="239" spans="1:3" x14ac:dyDescent="0.25">
      <c r="A239" s="26" t="s">
        <v>49</v>
      </c>
      <c r="B239" s="26" t="s">
        <v>17</v>
      </c>
      <c r="C239">
        <v>1497</v>
      </c>
    </row>
    <row r="240" spans="1:3" x14ac:dyDescent="0.25">
      <c r="A240" s="26" t="s">
        <v>49</v>
      </c>
      <c r="B240" s="26" t="s">
        <v>18</v>
      </c>
      <c r="C240">
        <v>2144</v>
      </c>
    </row>
    <row r="241" spans="1:3" x14ac:dyDescent="0.25">
      <c r="A241" s="26" t="s">
        <v>49</v>
      </c>
      <c r="B241" s="26" t="s">
        <v>19</v>
      </c>
      <c r="C241">
        <v>2157</v>
      </c>
    </row>
    <row r="242" spans="1:3" x14ac:dyDescent="0.25">
      <c r="A242" s="26" t="s">
        <v>49</v>
      </c>
      <c r="B242" s="26" t="s">
        <v>20</v>
      </c>
      <c r="C242">
        <v>2320</v>
      </c>
    </row>
    <row r="243" spans="1:3" x14ac:dyDescent="0.25">
      <c r="A243" s="26" t="s">
        <v>49</v>
      </c>
      <c r="B243" s="26" t="s">
        <v>21</v>
      </c>
      <c r="C243">
        <v>2469</v>
      </c>
    </row>
    <row r="244" spans="1:3" x14ac:dyDescent="0.25">
      <c r="A244" s="26" t="s">
        <v>49</v>
      </c>
      <c r="B244" s="26" t="s">
        <v>22</v>
      </c>
      <c r="C244">
        <v>1782</v>
      </c>
    </row>
    <row r="245" spans="1:3" x14ac:dyDescent="0.25">
      <c r="A245" s="26" t="s">
        <v>49</v>
      </c>
      <c r="B245" s="26" t="s">
        <v>23</v>
      </c>
      <c r="C245">
        <v>2079</v>
      </c>
    </row>
    <row r="246" spans="1:3" x14ac:dyDescent="0.25">
      <c r="A246" s="26" t="s">
        <v>49</v>
      </c>
      <c r="B246" s="26" t="s">
        <v>24</v>
      </c>
      <c r="C246">
        <v>1137</v>
      </c>
    </row>
    <row r="247" spans="1:3" x14ac:dyDescent="0.25">
      <c r="A247" s="26" t="s">
        <v>49</v>
      </c>
      <c r="B247" s="26" t="s">
        <v>25</v>
      </c>
      <c r="C247">
        <v>1670</v>
      </c>
    </row>
    <row r="248" spans="1:3" x14ac:dyDescent="0.25">
      <c r="A248" s="26" t="s">
        <v>49</v>
      </c>
      <c r="B248" s="26" t="s">
        <v>26</v>
      </c>
      <c r="C248">
        <v>1831</v>
      </c>
    </row>
    <row r="249" spans="1:3" x14ac:dyDescent="0.25">
      <c r="A249" s="26" t="s">
        <v>49</v>
      </c>
      <c r="B249" s="26" t="s">
        <v>27</v>
      </c>
      <c r="C249">
        <v>2210</v>
      </c>
    </row>
    <row r="250" spans="1:3" x14ac:dyDescent="0.25">
      <c r="A250" s="26" t="s">
        <v>49</v>
      </c>
      <c r="B250" s="26" t="s">
        <v>28</v>
      </c>
      <c r="C250">
        <v>1921</v>
      </c>
    </row>
    <row r="251" spans="1:3" x14ac:dyDescent="0.25">
      <c r="A251" s="26" t="s">
        <v>49</v>
      </c>
      <c r="B251" s="26" t="s">
        <v>29</v>
      </c>
      <c r="C251">
        <v>2915</v>
      </c>
    </row>
    <row r="252" spans="1:3" x14ac:dyDescent="0.25">
      <c r="A252" s="26" t="s">
        <v>49</v>
      </c>
      <c r="B252" s="26" t="s">
        <v>30</v>
      </c>
      <c r="C252">
        <v>1267</v>
      </c>
    </row>
    <row r="253" spans="1:3" x14ac:dyDescent="0.25">
      <c r="A253" s="26" t="s">
        <v>49</v>
      </c>
      <c r="B253" s="26" t="s">
        <v>31</v>
      </c>
      <c r="C253">
        <v>1629</v>
      </c>
    </row>
    <row r="254" spans="1:3" x14ac:dyDescent="0.25">
      <c r="A254" s="26" t="s">
        <v>49</v>
      </c>
      <c r="B254" s="26" t="s">
        <v>32</v>
      </c>
      <c r="C254">
        <v>1842</v>
      </c>
    </row>
    <row r="255" spans="1:3" x14ac:dyDescent="0.25">
      <c r="A255" s="26" t="s">
        <v>49</v>
      </c>
      <c r="B255" s="26" t="s">
        <v>33</v>
      </c>
      <c r="C255">
        <v>2148</v>
      </c>
    </row>
    <row r="256" spans="1:3" x14ac:dyDescent="0.25">
      <c r="A256" s="26" t="s">
        <v>49</v>
      </c>
      <c r="B256" s="26" t="s">
        <v>34</v>
      </c>
      <c r="C256">
        <v>2103</v>
      </c>
    </row>
    <row r="257" spans="1:3" x14ac:dyDescent="0.25">
      <c r="A257" s="26" t="s">
        <v>49</v>
      </c>
      <c r="B257" s="26" t="s">
        <v>35</v>
      </c>
      <c r="C257">
        <v>3254</v>
      </c>
    </row>
    <row r="258" spans="1:3" x14ac:dyDescent="0.25">
      <c r="A258" s="26" t="s">
        <v>49</v>
      </c>
      <c r="B258" s="26" t="s">
        <v>36</v>
      </c>
      <c r="C258">
        <v>1810</v>
      </c>
    </row>
    <row r="259" spans="1:3" x14ac:dyDescent="0.25">
      <c r="A259" s="26" t="s">
        <v>49</v>
      </c>
      <c r="B259" s="26" t="s">
        <v>37</v>
      </c>
      <c r="C259">
        <v>2470</v>
      </c>
    </row>
    <row r="260" spans="1:3" x14ac:dyDescent="0.25">
      <c r="A260" s="26" t="s">
        <v>49</v>
      </c>
      <c r="B260" s="26" t="s">
        <v>38</v>
      </c>
      <c r="C260">
        <v>3879</v>
      </c>
    </row>
    <row r="261" spans="1:3" x14ac:dyDescent="0.25">
      <c r="A261" s="26" t="s">
        <v>49</v>
      </c>
      <c r="B261" s="26" t="s">
        <v>39</v>
      </c>
      <c r="C261">
        <v>1102</v>
      </c>
    </row>
    <row r="262" spans="1:3" x14ac:dyDescent="0.25">
      <c r="A262" s="26" t="s">
        <v>49</v>
      </c>
      <c r="B262" s="26" t="s">
        <v>40</v>
      </c>
      <c r="C262">
        <v>781</v>
      </c>
    </row>
    <row r="263" spans="1:3" x14ac:dyDescent="0.25">
      <c r="A263" s="26" t="s">
        <v>49</v>
      </c>
      <c r="B263" s="26" t="s">
        <v>41</v>
      </c>
      <c r="C263">
        <v>1299</v>
      </c>
    </row>
    <row r="264" spans="1:3" x14ac:dyDescent="0.25">
      <c r="A264" s="26" t="s">
        <v>49</v>
      </c>
      <c r="B264" s="26" t="s">
        <v>42</v>
      </c>
      <c r="C264">
        <v>1596</v>
      </c>
    </row>
    <row r="265" spans="1:3" x14ac:dyDescent="0.25">
      <c r="A265" s="26" t="s">
        <v>49</v>
      </c>
      <c r="B265" s="26" t="s">
        <v>43</v>
      </c>
      <c r="C265">
        <v>1851</v>
      </c>
    </row>
    <row r="266" spans="1:3" x14ac:dyDescent="0.25">
      <c r="A266" s="26" t="s">
        <v>50</v>
      </c>
      <c r="B266" s="26" t="s">
        <v>0</v>
      </c>
      <c r="C266">
        <v>184</v>
      </c>
    </row>
    <row r="267" spans="1:3" x14ac:dyDescent="0.25">
      <c r="A267" s="26" t="s">
        <v>50</v>
      </c>
      <c r="B267" s="26" t="s">
        <v>1</v>
      </c>
      <c r="C267">
        <v>210</v>
      </c>
    </row>
    <row r="268" spans="1:3" x14ac:dyDescent="0.25">
      <c r="A268" s="26" t="s">
        <v>50</v>
      </c>
      <c r="B268" s="26" t="s">
        <v>2</v>
      </c>
      <c r="C268">
        <v>258</v>
      </c>
    </row>
    <row r="269" spans="1:3" x14ac:dyDescent="0.25">
      <c r="A269" s="26" t="s">
        <v>50</v>
      </c>
      <c r="B269" s="26" t="s">
        <v>3</v>
      </c>
      <c r="C269">
        <v>267</v>
      </c>
    </row>
    <row r="270" spans="1:3" x14ac:dyDescent="0.25">
      <c r="A270" s="26" t="s">
        <v>50</v>
      </c>
      <c r="B270" s="26" t="s">
        <v>4</v>
      </c>
      <c r="C270">
        <v>258</v>
      </c>
    </row>
    <row r="271" spans="1:3" x14ac:dyDescent="0.25">
      <c r="A271" s="26" t="s">
        <v>50</v>
      </c>
      <c r="B271" s="26" t="s">
        <v>5</v>
      </c>
      <c r="C271">
        <v>236</v>
      </c>
    </row>
    <row r="272" spans="1:3" x14ac:dyDescent="0.25">
      <c r="A272" s="26" t="s">
        <v>50</v>
      </c>
      <c r="B272" s="26" t="s">
        <v>6</v>
      </c>
      <c r="C272">
        <v>257</v>
      </c>
    </row>
    <row r="273" spans="1:3" x14ac:dyDescent="0.25">
      <c r="A273" s="26" t="s">
        <v>50</v>
      </c>
      <c r="B273" s="26" t="s">
        <v>7</v>
      </c>
      <c r="C273">
        <v>237</v>
      </c>
    </row>
    <row r="274" spans="1:3" x14ac:dyDescent="0.25">
      <c r="A274" s="26" t="s">
        <v>50</v>
      </c>
      <c r="B274" s="26" t="s">
        <v>8</v>
      </c>
      <c r="C274">
        <v>285</v>
      </c>
    </row>
    <row r="275" spans="1:3" x14ac:dyDescent="0.25">
      <c r="A275" s="26" t="s">
        <v>50</v>
      </c>
      <c r="B275" s="26" t="s">
        <v>9</v>
      </c>
      <c r="C275">
        <v>297</v>
      </c>
    </row>
    <row r="276" spans="1:3" x14ac:dyDescent="0.25">
      <c r="A276" s="26" t="s">
        <v>50</v>
      </c>
      <c r="B276" s="26" t="s">
        <v>10</v>
      </c>
      <c r="C276">
        <v>283</v>
      </c>
    </row>
    <row r="277" spans="1:3" x14ac:dyDescent="0.25">
      <c r="A277" s="26" t="s">
        <v>50</v>
      </c>
      <c r="B277" s="26" t="s">
        <v>11</v>
      </c>
      <c r="C277">
        <v>358</v>
      </c>
    </row>
    <row r="278" spans="1:3" x14ac:dyDescent="0.25">
      <c r="A278" s="26" t="s">
        <v>50</v>
      </c>
      <c r="B278" s="26" t="s">
        <v>12</v>
      </c>
      <c r="C278">
        <v>179</v>
      </c>
    </row>
    <row r="279" spans="1:3" x14ac:dyDescent="0.25">
      <c r="A279" s="26" t="s">
        <v>50</v>
      </c>
      <c r="B279" s="26" t="s">
        <v>13</v>
      </c>
      <c r="C279">
        <v>209</v>
      </c>
    </row>
    <row r="280" spans="1:3" x14ac:dyDescent="0.25">
      <c r="A280" s="26" t="s">
        <v>50</v>
      </c>
      <c r="B280" s="26" t="s">
        <v>14</v>
      </c>
      <c r="C280">
        <v>210</v>
      </c>
    </row>
    <row r="281" spans="1:3" x14ac:dyDescent="0.25">
      <c r="A281" s="26" t="s">
        <v>50</v>
      </c>
      <c r="B281" s="26" t="s">
        <v>15</v>
      </c>
      <c r="C281">
        <v>172</v>
      </c>
    </row>
    <row r="282" spans="1:3" x14ac:dyDescent="0.25">
      <c r="A282" s="26" t="s">
        <v>50</v>
      </c>
      <c r="B282" s="26" t="s">
        <v>16</v>
      </c>
      <c r="C282">
        <v>253</v>
      </c>
    </row>
    <row r="283" spans="1:3" x14ac:dyDescent="0.25">
      <c r="A283" s="26" t="s">
        <v>50</v>
      </c>
      <c r="B283" s="26" t="s">
        <v>17</v>
      </c>
      <c r="C283">
        <v>293</v>
      </c>
    </row>
    <row r="284" spans="1:3" x14ac:dyDescent="0.25">
      <c r="A284" s="26" t="s">
        <v>50</v>
      </c>
      <c r="B284" s="26" t="s">
        <v>18</v>
      </c>
      <c r="C284">
        <v>555</v>
      </c>
    </row>
    <row r="285" spans="1:3" x14ac:dyDescent="0.25">
      <c r="A285" s="26" t="s">
        <v>50</v>
      </c>
      <c r="B285" s="26" t="s">
        <v>19</v>
      </c>
      <c r="C285">
        <v>578</v>
      </c>
    </row>
    <row r="286" spans="1:3" x14ac:dyDescent="0.25">
      <c r="A286" s="26" t="s">
        <v>50</v>
      </c>
      <c r="B286" s="26" t="s">
        <v>20</v>
      </c>
      <c r="C286">
        <v>594</v>
      </c>
    </row>
    <row r="287" spans="1:3" x14ac:dyDescent="0.25">
      <c r="A287" s="26" t="s">
        <v>50</v>
      </c>
      <c r="B287" s="26" t="s">
        <v>21</v>
      </c>
      <c r="C287">
        <v>623</v>
      </c>
    </row>
    <row r="288" spans="1:3" x14ac:dyDescent="0.25">
      <c r="A288" s="26" t="s">
        <v>50</v>
      </c>
      <c r="B288" s="26" t="s">
        <v>22</v>
      </c>
      <c r="C288">
        <v>549</v>
      </c>
    </row>
    <row r="289" spans="1:3" x14ac:dyDescent="0.25">
      <c r="A289" s="26" t="s">
        <v>50</v>
      </c>
      <c r="B289" s="26" t="s">
        <v>23</v>
      </c>
      <c r="C289">
        <v>662</v>
      </c>
    </row>
    <row r="290" spans="1:3" x14ac:dyDescent="0.25">
      <c r="A290" s="26" t="s">
        <v>50</v>
      </c>
      <c r="B290" s="26" t="s">
        <v>24</v>
      </c>
      <c r="C290">
        <v>297</v>
      </c>
    </row>
    <row r="291" spans="1:3" x14ac:dyDescent="0.25">
      <c r="A291" s="26" t="s">
        <v>50</v>
      </c>
      <c r="B291" s="26" t="s">
        <v>25</v>
      </c>
      <c r="C291">
        <v>386</v>
      </c>
    </row>
    <row r="292" spans="1:3" x14ac:dyDescent="0.25">
      <c r="A292" s="26" t="s">
        <v>50</v>
      </c>
      <c r="B292" s="26" t="s">
        <v>26</v>
      </c>
      <c r="C292">
        <v>460</v>
      </c>
    </row>
    <row r="293" spans="1:3" x14ac:dyDescent="0.25">
      <c r="A293" s="26" t="s">
        <v>50</v>
      </c>
      <c r="B293" s="26" t="s">
        <v>27</v>
      </c>
      <c r="C293">
        <v>588</v>
      </c>
    </row>
    <row r="294" spans="1:3" x14ac:dyDescent="0.25">
      <c r="A294" s="26" t="s">
        <v>50</v>
      </c>
      <c r="B294" s="26" t="s">
        <v>28</v>
      </c>
      <c r="C294">
        <v>538</v>
      </c>
    </row>
    <row r="295" spans="1:3" x14ac:dyDescent="0.25">
      <c r="A295" s="26" t="s">
        <v>50</v>
      </c>
      <c r="B295" s="26" t="s">
        <v>29</v>
      </c>
      <c r="C295">
        <v>694</v>
      </c>
    </row>
    <row r="296" spans="1:3" x14ac:dyDescent="0.25">
      <c r="A296" s="26" t="s">
        <v>50</v>
      </c>
      <c r="B296" s="26" t="s">
        <v>30</v>
      </c>
      <c r="C296">
        <v>352</v>
      </c>
    </row>
    <row r="297" spans="1:3" x14ac:dyDescent="0.25">
      <c r="A297" s="26" t="s">
        <v>50</v>
      </c>
      <c r="B297" s="26" t="s">
        <v>31</v>
      </c>
      <c r="C297">
        <v>433</v>
      </c>
    </row>
    <row r="298" spans="1:3" x14ac:dyDescent="0.25">
      <c r="A298" s="26" t="s">
        <v>50</v>
      </c>
      <c r="B298" s="26" t="s">
        <v>32</v>
      </c>
      <c r="C298">
        <v>510</v>
      </c>
    </row>
    <row r="299" spans="1:3" x14ac:dyDescent="0.25">
      <c r="A299" s="26" t="s">
        <v>50</v>
      </c>
      <c r="B299" s="26" t="s">
        <v>33</v>
      </c>
      <c r="C299">
        <v>562</v>
      </c>
    </row>
    <row r="300" spans="1:3" x14ac:dyDescent="0.25">
      <c r="A300" s="26" t="s">
        <v>50</v>
      </c>
      <c r="B300" s="26" t="s">
        <v>34</v>
      </c>
      <c r="C300">
        <v>654</v>
      </c>
    </row>
    <row r="301" spans="1:3" x14ac:dyDescent="0.25">
      <c r="A301" s="26" t="s">
        <v>50</v>
      </c>
      <c r="B301" s="26" t="s">
        <v>35</v>
      </c>
      <c r="C301">
        <v>718</v>
      </c>
    </row>
    <row r="302" spans="1:3" x14ac:dyDescent="0.25">
      <c r="A302" s="26" t="s">
        <v>50</v>
      </c>
      <c r="B302" s="26" t="s">
        <v>36</v>
      </c>
      <c r="C302">
        <v>408</v>
      </c>
    </row>
    <row r="303" spans="1:3" x14ac:dyDescent="0.25">
      <c r="A303" s="26" t="s">
        <v>50</v>
      </c>
      <c r="B303" s="26" t="s">
        <v>37</v>
      </c>
      <c r="C303">
        <v>688</v>
      </c>
    </row>
    <row r="304" spans="1:3" x14ac:dyDescent="0.25">
      <c r="A304" s="26" t="s">
        <v>50</v>
      </c>
      <c r="B304" s="26" t="s">
        <v>38</v>
      </c>
      <c r="C304">
        <v>692</v>
      </c>
    </row>
    <row r="305" spans="1:3" x14ac:dyDescent="0.25">
      <c r="A305" s="26" t="s">
        <v>50</v>
      </c>
      <c r="B305" s="26" t="s">
        <v>39</v>
      </c>
      <c r="C305">
        <v>244</v>
      </c>
    </row>
    <row r="306" spans="1:3" x14ac:dyDescent="0.25">
      <c r="A306" s="26" t="s">
        <v>50</v>
      </c>
      <c r="B306" s="26" t="s">
        <v>40</v>
      </c>
      <c r="C306">
        <v>315</v>
      </c>
    </row>
    <row r="307" spans="1:3" x14ac:dyDescent="0.25">
      <c r="A307" s="26" t="s">
        <v>50</v>
      </c>
      <c r="B307" s="26" t="s">
        <v>41</v>
      </c>
      <c r="C307">
        <v>481</v>
      </c>
    </row>
    <row r="308" spans="1:3" x14ac:dyDescent="0.25">
      <c r="A308" s="26" t="s">
        <v>50</v>
      </c>
      <c r="B308" s="26" t="s">
        <v>42</v>
      </c>
      <c r="C308">
        <v>570</v>
      </c>
    </row>
    <row r="309" spans="1:3" x14ac:dyDescent="0.25">
      <c r="A309" s="26" t="s">
        <v>50</v>
      </c>
      <c r="B309" s="26" t="s">
        <v>43</v>
      </c>
      <c r="C309">
        <v>876</v>
      </c>
    </row>
    <row r="310" spans="1:3" x14ac:dyDescent="0.25">
      <c r="A310" s="26" t="s">
        <v>51</v>
      </c>
      <c r="B310" s="26" t="s">
        <v>0</v>
      </c>
      <c r="C310">
        <v>465</v>
      </c>
    </row>
    <row r="311" spans="1:3" x14ac:dyDescent="0.25">
      <c r="A311" s="26" t="s">
        <v>51</v>
      </c>
      <c r="B311" s="26" t="s">
        <v>1</v>
      </c>
      <c r="C311">
        <v>495</v>
      </c>
    </row>
    <row r="312" spans="1:3" x14ac:dyDescent="0.25">
      <c r="A312" s="26" t="s">
        <v>51</v>
      </c>
      <c r="B312" s="26" t="s">
        <v>2</v>
      </c>
      <c r="C312">
        <v>582</v>
      </c>
    </row>
    <row r="313" spans="1:3" x14ac:dyDescent="0.25">
      <c r="A313" s="26" t="s">
        <v>51</v>
      </c>
      <c r="B313" s="26" t="s">
        <v>3</v>
      </c>
      <c r="C313">
        <v>591</v>
      </c>
    </row>
    <row r="314" spans="1:3" x14ac:dyDescent="0.25">
      <c r="A314" s="26" t="s">
        <v>51</v>
      </c>
      <c r="B314" s="26" t="s">
        <v>4</v>
      </c>
      <c r="C314">
        <v>520</v>
      </c>
    </row>
    <row r="315" spans="1:3" x14ac:dyDescent="0.25">
      <c r="A315" s="26" t="s">
        <v>51</v>
      </c>
      <c r="B315" s="26" t="s">
        <v>5</v>
      </c>
      <c r="C315">
        <v>642</v>
      </c>
    </row>
    <row r="316" spans="1:3" x14ac:dyDescent="0.25">
      <c r="A316" s="26" t="s">
        <v>51</v>
      </c>
      <c r="B316" s="26" t="s">
        <v>6</v>
      </c>
      <c r="C316">
        <v>435</v>
      </c>
    </row>
    <row r="317" spans="1:3" x14ac:dyDescent="0.25">
      <c r="A317" s="26" t="s">
        <v>51</v>
      </c>
      <c r="B317" s="26" t="s">
        <v>7</v>
      </c>
      <c r="C317">
        <v>640</v>
      </c>
    </row>
    <row r="318" spans="1:3" x14ac:dyDescent="0.25">
      <c r="A318" s="26" t="s">
        <v>51</v>
      </c>
      <c r="B318" s="26" t="s">
        <v>8</v>
      </c>
      <c r="C318">
        <v>664</v>
      </c>
    </row>
    <row r="319" spans="1:3" x14ac:dyDescent="0.25">
      <c r="A319" s="26" t="s">
        <v>51</v>
      </c>
      <c r="B319" s="26" t="s">
        <v>9</v>
      </c>
      <c r="C319">
        <v>697</v>
      </c>
    </row>
    <row r="320" spans="1:3" x14ac:dyDescent="0.25">
      <c r="A320" s="26" t="s">
        <v>51</v>
      </c>
      <c r="B320" s="26" t="s">
        <v>10</v>
      </c>
      <c r="C320">
        <v>757</v>
      </c>
    </row>
    <row r="321" spans="1:3" x14ac:dyDescent="0.25">
      <c r="A321" s="26" t="s">
        <v>51</v>
      </c>
      <c r="B321" s="26" t="s">
        <v>11</v>
      </c>
      <c r="C321">
        <v>801</v>
      </c>
    </row>
    <row r="322" spans="1:3" x14ac:dyDescent="0.25">
      <c r="A322" s="26" t="s">
        <v>51</v>
      </c>
      <c r="B322" s="26" t="s">
        <v>12</v>
      </c>
      <c r="C322">
        <v>510</v>
      </c>
    </row>
    <row r="323" spans="1:3" x14ac:dyDescent="0.25">
      <c r="A323" s="26" t="s">
        <v>51</v>
      </c>
      <c r="B323" s="26" t="s">
        <v>13</v>
      </c>
      <c r="C323">
        <v>739</v>
      </c>
    </row>
    <row r="324" spans="1:3" x14ac:dyDescent="0.25">
      <c r="A324" s="26" t="s">
        <v>51</v>
      </c>
      <c r="B324" s="26" t="s">
        <v>14</v>
      </c>
      <c r="C324">
        <v>789</v>
      </c>
    </row>
    <row r="325" spans="1:3" x14ac:dyDescent="0.25">
      <c r="A325" s="26" t="s">
        <v>51</v>
      </c>
      <c r="B325" s="26" t="s">
        <v>15</v>
      </c>
      <c r="C325">
        <v>366</v>
      </c>
    </row>
    <row r="326" spans="1:3" x14ac:dyDescent="0.25">
      <c r="A326" s="26" t="s">
        <v>51</v>
      </c>
      <c r="B326" s="26" t="s">
        <v>16</v>
      </c>
      <c r="C326">
        <v>554</v>
      </c>
    </row>
    <row r="327" spans="1:3" x14ac:dyDescent="0.25">
      <c r="A327" s="26" t="s">
        <v>51</v>
      </c>
      <c r="B327" s="26" t="s">
        <v>17</v>
      </c>
      <c r="C327">
        <v>855</v>
      </c>
    </row>
    <row r="328" spans="1:3" x14ac:dyDescent="0.25">
      <c r="A328" s="26" t="s">
        <v>51</v>
      </c>
      <c r="B328" s="26" t="s">
        <v>18</v>
      </c>
      <c r="C328">
        <v>973</v>
      </c>
    </row>
    <row r="329" spans="1:3" x14ac:dyDescent="0.25">
      <c r="A329" s="26" t="s">
        <v>51</v>
      </c>
      <c r="B329" s="26" t="s">
        <v>19</v>
      </c>
      <c r="C329">
        <v>1006</v>
      </c>
    </row>
    <row r="330" spans="1:3" x14ac:dyDescent="0.25">
      <c r="A330" s="26" t="s">
        <v>51</v>
      </c>
      <c r="B330" s="26" t="s">
        <v>20</v>
      </c>
      <c r="C330">
        <v>1141</v>
      </c>
    </row>
    <row r="331" spans="1:3" x14ac:dyDescent="0.25">
      <c r="A331" s="26" t="s">
        <v>51</v>
      </c>
      <c r="B331" s="26" t="s">
        <v>21</v>
      </c>
      <c r="C331">
        <v>1156</v>
      </c>
    </row>
    <row r="332" spans="1:3" x14ac:dyDescent="0.25">
      <c r="A332" s="26" t="s">
        <v>51</v>
      </c>
      <c r="B332" s="26" t="s">
        <v>22</v>
      </c>
      <c r="C332">
        <v>946</v>
      </c>
    </row>
    <row r="333" spans="1:3" x14ac:dyDescent="0.25">
      <c r="A333" s="26" t="s">
        <v>51</v>
      </c>
      <c r="B333" s="26" t="s">
        <v>23</v>
      </c>
      <c r="C333">
        <v>1003</v>
      </c>
    </row>
    <row r="334" spans="1:3" x14ac:dyDescent="0.25">
      <c r="A334" s="26" t="s">
        <v>51</v>
      </c>
      <c r="B334" s="26" t="s">
        <v>24</v>
      </c>
      <c r="C334">
        <v>684</v>
      </c>
    </row>
    <row r="335" spans="1:3" x14ac:dyDescent="0.25">
      <c r="A335" s="26" t="s">
        <v>51</v>
      </c>
      <c r="B335" s="26" t="s">
        <v>25</v>
      </c>
      <c r="C335">
        <v>965</v>
      </c>
    </row>
    <row r="336" spans="1:3" x14ac:dyDescent="0.25">
      <c r="A336" s="26" t="s">
        <v>51</v>
      </c>
      <c r="B336" s="26" t="s">
        <v>26</v>
      </c>
      <c r="C336">
        <v>1039</v>
      </c>
    </row>
    <row r="337" spans="1:3" x14ac:dyDescent="0.25">
      <c r="A337" s="26" t="s">
        <v>51</v>
      </c>
      <c r="B337" s="26" t="s">
        <v>27</v>
      </c>
      <c r="C337">
        <v>1120</v>
      </c>
    </row>
    <row r="338" spans="1:3" x14ac:dyDescent="0.25">
      <c r="A338" s="26" t="s">
        <v>51</v>
      </c>
      <c r="B338" s="26" t="s">
        <v>28</v>
      </c>
      <c r="C338">
        <v>1047</v>
      </c>
    </row>
    <row r="339" spans="1:3" x14ac:dyDescent="0.25">
      <c r="A339" s="26" t="s">
        <v>51</v>
      </c>
      <c r="B339" s="26" t="s">
        <v>29</v>
      </c>
      <c r="C339">
        <v>1347</v>
      </c>
    </row>
    <row r="340" spans="1:3" x14ac:dyDescent="0.25">
      <c r="A340" s="26" t="s">
        <v>51</v>
      </c>
      <c r="B340" s="26" t="s">
        <v>30</v>
      </c>
      <c r="C340">
        <v>676</v>
      </c>
    </row>
    <row r="341" spans="1:3" x14ac:dyDescent="0.25">
      <c r="A341" s="26" t="s">
        <v>51</v>
      </c>
      <c r="B341" s="26" t="s">
        <v>31</v>
      </c>
      <c r="C341">
        <v>1173</v>
      </c>
    </row>
    <row r="342" spans="1:3" x14ac:dyDescent="0.25">
      <c r="A342" s="26" t="s">
        <v>51</v>
      </c>
      <c r="B342" s="26" t="s">
        <v>32</v>
      </c>
      <c r="C342">
        <v>1043</v>
      </c>
    </row>
    <row r="343" spans="1:3" x14ac:dyDescent="0.25">
      <c r="A343" s="26" t="s">
        <v>51</v>
      </c>
      <c r="B343" s="26" t="s">
        <v>33</v>
      </c>
      <c r="C343">
        <v>964</v>
      </c>
    </row>
    <row r="344" spans="1:3" x14ac:dyDescent="0.25">
      <c r="A344" s="26" t="s">
        <v>51</v>
      </c>
      <c r="B344" s="26" t="s">
        <v>34</v>
      </c>
      <c r="C344">
        <v>1234</v>
      </c>
    </row>
    <row r="345" spans="1:3" x14ac:dyDescent="0.25">
      <c r="A345" s="26" t="s">
        <v>51</v>
      </c>
      <c r="B345" s="26" t="s">
        <v>35</v>
      </c>
      <c r="C345">
        <v>1690</v>
      </c>
    </row>
    <row r="346" spans="1:3" x14ac:dyDescent="0.25">
      <c r="A346" s="26" t="s">
        <v>51</v>
      </c>
      <c r="B346" s="26" t="s">
        <v>36</v>
      </c>
      <c r="C346">
        <v>623</v>
      </c>
    </row>
    <row r="347" spans="1:3" x14ac:dyDescent="0.25">
      <c r="A347" s="26" t="s">
        <v>51</v>
      </c>
      <c r="B347" s="26" t="s">
        <v>37</v>
      </c>
      <c r="C347">
        <v>1020</v>
      </c>
    </row>
    <row r="348" spans="1:3" x14ac:dyDescent="0.25">
      <c r="A348" s="26" t="s">
        <v>51</v>
      </c>
      <c r="B348" s="26" t="s">
        <v>38</v>
      </c>
      <c r="C348">
        <v>980</v>
      </c>
    </row>
    <row r="349" spans="1:3" x14ac:dyDescent="0.25">
      <c r="A349" s="26" t="s">
        <v>51</v>
      </c>
      <c r="B349" s="26" t="s">
        <v>39</v>
      </c>
      <c r="C349">
        <v>579</v>
      </c>
    </row>
    <row r="350" spans="1:3" x14ac:dyDescent="0.25">
      <c r="A350" s="26" t="s">
        <v>51</v>
      </c>
      <c r="B350" s="26" t="s">
        <v>40</v>
      </c>
      <c r="C350">
        <v>530</v>
      </c>
    </row>
    <row r="351" spans="1:3" x14ac:dyDescent="0.25">
      <c r="A351" s="26" t="s">
        <v>51</v>
      </c>
      <c r="B351" s="26" t="s">
        <v>41</v>
      </c>
      <c r="C351">
        <v>864</v>
      </c>
    </row>
    <row r="352" spans="1:3" x14ac:dyDescent="0.25">
      <c r="A352" s="26" t="s">
        <v>51</v>
      </c>
      <c r="B352" s="26" t="s">
        <v>42</v>
      </c>
      <c r="C352">
        <v>968</v>
      </c>
    </row>
    <row r="353" spans="1:3" x14ac:dyDescent="0.25">
      <c r="A353" s="26" t="s">
        <v>51</v>
      </c>
      <c r="B353" s="26" t="s">
        <v>43</v>
      </c>
      <c r="C353">
        <v>1067</v>
      </c>
    </row>
    <row r="354" spans="1:3" x14ac:dyDescent="0.25">
      <c r="A354" s="26" t="s">
        <v>52</v>
      </c>
      <c r="B354" s="26" t="s">
        <v>0</v>
      </c>
      <c r="C354">
        <v>132</v>
      </c>
    </row>
    <row r="355" spans="1:3" x14ac:dyDescent="0.25">
      <c r="A355" s="26" t="s">
        <v>52</v>
      </c>
      <c r="B355" s="26" t="s">
        <v>1</v>
      </c>
      <c r="C355">
        <v>171</v>
      </c>
    </row>
    <row r="356" spans="1:3" x14ac:dyDescent="0.25">
      <c r="A356" s="26" t="s">
        <v>52</v>
      </c>
      <c r="B356" s="26" t="s">
        <v>2</v>
      </c>
      <c r="C356">
        <v>185</v>
      </c>
    </row>
    <row r="357" spans="1:3" x14ac:dyDescent="0.25">
      <c r="A357" s="26" t="s">
        <v>52</v>
      </c>
      <c r="B357" s="26" t="s">
        <v>3</v>
      </c>
      <c r="C357">
        <v>149</v>
      </c>
    </row>
    <row r="358" spans="1:3" x14ac:dyDescent="0.25">
      <c r="A358" s="26" t="s">
        <v>52</v>
      </c>
      <c r="B358" s="26" t="s">
        <v>4</v>
      </c>
      <c r="C358">
        <v>164</v>
      </c>
    </row>
    <row r="359" spans="1:3" x14ac:dyDescent="0.25">
      <c r="A359" s="26" t="s">
        <v>52</v>
      </c>
      <c r="B359" s="26" t="s">
        <v>5</v>
      </c>
      <c r="C359">
        <v>156</v>
      </c>
    </row>
    <row r="360" spans="1:3" x14ac:dyDescent="0.25">
      <c r="A360" s="26" t="s">
        <v>52</v>
      </c>
      <c r="B360" s="26" t="s">
        <v>6</v>
      </c>
      <c r="C360">
        <v>121</v>
      </c>
    </row>
    <row r="361" spans="1:3" x14ac:dyDescent="0.25">
      <c r="A361" s="26" t="s">
        <v>52</v>
      </c>
      <c r="B361" s="26" t="s">
        <v>7</v>
      </c>
      <c r="C361">
        <v>197</v>
      </c>
    </row>
    <row r="362" spans="1:3" x14ac:dyDescent="0.25">
      <c r="A362" s="26" t="s">
        <v>52</v>
      </c>
      <c r="B362" s="26" t="s">
        <v>8</v>
      </c>
      <c r="C362">
        <v>174</v>
      </c>
    </row>
    <row r="363" spans="1:3" x14ac:dyDescent="0.25">
      <c r="A363" s="26" t="s">
        <v>52</v>
      </c>
      <c r="B363" s="26" t="s">
        <v>9</v>
      </c>
      <c r="C363">
        <v>231</v>
      </c>
    </row>
    <row r="364" spans="1:3" x14ac:dyDescent="0.25">
      <c r="A364" s="26" t="s">
        <v>52</v>
      </c>
      <c r="B364" s="26" t="s">
        <v>10</v>
      </c>
      <c r="C364">
        <v>214</v>
      </c>
    </row>
    <row r="365" spans="1:3" x14ac:dyDescent="0.25">
      <c r="A365" s="26" t="s">
        <v>52</v>
      </c>
      <c r="B365" s="26" t="s">
        <v>11</v>
      </c>
      <c r="C365">
        <v>286</v>
      </c>
    </row>
    <row r="366" spans="1:3" x14ac:dyDescent="0.25">
      <c r="A366" s="26" t="s">
        <v>52</v>
      </c>
      <c r="B366" s="26" t="s">
        <v>12</v>
      </c>
      <c r="C366">
        <v>169</v>
      </c>
    </row>
    <row r="367" spans="1:3" x14ac:dyDescent="0.25">
      <c r="A367" s="26" t="s">
        <v>52</v>
      </c>
      <c r="B367" s="26" t="s">
        <v>13</v>
      </c>
      <c r="C367">
        <v>205</v>
      </c>
    </row>
    <row r="368" spans="1:3" x14ac:dyDescent="0.25">
      <c r="A368" s="26" t="s">
        <v>52</v>
      </c>
      <c r="B368" s="26" t="s">
        <v>14</v>
      </c>
      <c r="C368">
        <v>220</v>
      </c>
    </row>
    <row r="369" spans="1:3" x14ac:dyDescent="0.25">
      <c r="A369" s="26" t="s">
        <v>52</v>
      </c>
      <c r="B369" s="26" t="s">
        <v>15</v>
      </c>
      <c r="C369">
        <v>164</v>
      </c>
    </row>
    <row r="370" spans="1:3" x14ac:dyDescent="0.25">
      <c r="A370" s="26" t="s">
        <v>52</v>
      </c>
      <c r="B370" s="26" t="s">
        <v>16</v>
      </c>
      <c r="C370">
        <v>172</v>
      </c>
    </row>
    <row r="371" spans="1:3" x14ac:dyDescent="0.25">
      <c r="A371" s="26" t="s">
        <v>52</v>
      </c>
      <c r="B371" s="26" t="s">
        <v>17</v>
      </c>
      <c r="C371">
        <v>356</v>
      </c>
    </row>
    <row r="372" spans="1:3" x14ac:dyDescent="0.25">
      <c r="A372" s="26" t="s">
        <v>52</v>
      </c>
      <c r="B372" s="26" t="s">
        <v>18</v>
      </c>
      <c r="C372">
        <v>371</v>
      </c>
    </row>
    <row r="373" spans="1:3" x14ac:dyDescent="0.25">
      <c r="A373" s="26" t="s">
        <v>52</v>
      </c>
      <c r="B373" s="26" t="s">
        <v>19</v>
      </c>
      <c r="C373">
        <v>379</v>
      </c>
    </row>
    <row r="374" spans="1:3" x14ac:dyDescent="0.25">
      <c r="A374" s="26" t="s">
        <v>52</v>
      </c>
      <c r="B374" s="26" t="s">
        <v>20</v>
      </c>
      <c r="C374">
        <v>491</v>
      </c>
    </row>
    <row r="375" spans="1:3" x14ac:dyDescent="0.25">
      <c r="A375" s="26" t="s">
        <v>52</v>
      </c>
      <c r="B375" s="26" t="s">
        <v>21</v>
      </c>
      <c r="C375">
        <v>438</v>
      </c>
    </row>
    <row r="376" spans="1:3" x14ac:dyDescent="0.25">
      <c r="A376" s="26" t="s">
        <v>52</v>
      </c>
      <c r="B376" s="26" t="s">
        <v>22</v>
      </c>
      <c r="C376">
        <v>384</v>
      </c>
    </row>
    <row r="377" spans="1:3" x14ac:dyDescent="0.25">
      <c r="A377" s="26" t="s">
        <v>52</v>
      </c>
      <c r="B377" s="26" t="s">
        <v>23</v>
      </c>
      <c r="C377">
        <v>381</v>
      </c>
    </row>
    <row r="378" spans="1:3" x14ac:dyDescent="0.25">
      <c r="A378" s="26" t="s">
        <v>52</v>
      </c>
      <c r="B378" s="26" t="s">
        <v>24</v>
      </c>
      <c r="C378">
        <v>226</v>
      </c>
    </row>
    <row r="379" spans="1:3" x14ac:dyDescent="0.25">
      <c r="A379" s="26" t="s">
        <v>52</v>
      </c>
      <c r="B379" s="26" t="s">
        <v>25</v>
      </c>
      <c r="C379">
        <v>244</v>
      </c>
    </row>
    <row r="380" spans="1:3" x14ac:dyDescent="0.25">
      <c r="A380" s="26" t="s">
        <v>52</v>
      </c>
      <c r="B380" s="26" t="s">
        <v>26</v>
      </c>
      <c r="C380">
        <v>345</v>
      </c>
    </row>
    <row r="381" spans="1:3" x14ac:dyDescent="0.25">
      <c r="A381" s="26" t="s">
        <v>52</v>
      </c>
      <c r="B381" s="26" t="s">
        <v>27</v>
      </c>
      <c r="C381">
        <v>467</v>
      </c>
    </row>
    <row r="382" spans="1:3" x14ac:dyDescent="0.25">
      <c r="A382" s="26" t="s">
        <v>52</v>
      </c>
      <c r="B382" s="26" t="s">
        <v>28</v>
      </c>
      <c r="C382">
        <v>316</v>
      </c>
    </row>
    <row r="383" spans="1:3" x14ac:dyDescent="0.25">
      <c r="A383" s="26" t="s">
        <v>52</v>
      </c>
      <c r="B383" s="26" t="s">
        <v>29</v>
      </c>
      <c r="C383">
        <v>433</v>
      </c>
    </row>
    <row r="384" spans="1:3" x14ac:dyDescent="0.25">
      <c r="A384" s="26" t="s">
        <v>52</v>
      </c>
      <c r="B384" s="26" t="s">
        <v>30</v>
      </c>
      <c r="C384">
        <v>275</v>
      </c>
    </row>
    <row r="385" spans="1:3" x14ac:dyDescent="0.25">
      <c r="A385" s="26" t="s">
        <v>52</v>
      </c>
      <c r="B385" s="26" t="s">
        <v>31</v>
      </c>
      <c r="C385">
        <v>308</v>
      </c>
    </row>
    <row r="386" spans="1:3" x14ac:dyDescent="0.25">
      <c r="A386" s="26" t="s">
        <v>52</v>
      </c>
      <c r="B386" s="26" t="s">
        <v>32</v>
      </c>
      <c r="C386">
        <v>362</v>
      </c>
    </row>
    <row r="387" spans="1:3" x14ac:dyDescent="0.25">
      <c r="A387" s="26" t="s">
        <v>52</v>
      </c>
      <c r="B387" s="26" t="s">
        <v>33</v>
      </c>
      <c r="C387">
        <v>478</v>
      </c>
    </row>
    <row r="388" spans="1:3" x14ac:dyDescent="0.25">
      <c r="A388" s="26" t="s">
        <v>52</v>
      </c>
      <c r="B388" s="26" t="s">
        <v>34</v>
      </c>
      <c r="C388">
        <v>446</v>
      </c>
    </row>
    <row r="389" spans="1:3" x14ac:dyDescent="0.25">
      <c r="A389" s="26" t="s">
        <v>52</v>
      </c>
      <c r="B389" s="26" t="s">
        <v>35</v>
      </c>
      <c r="C389">
        <v>531</v>
      </c>
    </row>
    <row r="390" spans="1:3" x14ac:dyDescent="0.25">
      <c r="A390" s="26" t="s">
        <v>52</v>
      </c>
      <c r="B390" s="26" t="s">
        <v>36</v>
      </c>
      <c r="C390">
        <v>278</v>
      </c>
    </row>
    <row r="391" spans="1:3" x14ac:dyDescent="0.25">
      <c r="A391" s="26" t="s">
        <v>52</v>
      </c>
      <c r="B391" s="26" t="s">
        <v>37</v>
      </c>
      <c r="C391">
        <v>502</v>
      </c>
    </row>
    <row r="392" spans="1:3" x14ac:dyDescent="0.25">
      <c r="A392" s="26" t="s">
        <v>52</v>
      </c>
      <c r="B392" s="26" t="s">
        <v>38</v>
      </c>
      <c r="C392">
        <v>617</v>
      </c>
    </row>
    <row r="393" spans="1:3" x14ac:dyDescent="0.25">
      <c r="A393" s="26" t="s">
        <v>52</v>
      </c>
      <c r="B393" s="26" t="s">
        <v>39</v>
      </c>
      <c r="C393">
        <v>215</v>
      </c>
    </row>
    <row r="394" spans="1:3" x14ac:dyDescent="0.25">
      <c r="A394" s="26" t="s">
        <v>52</v>
      </c>
      <c r="B394" s="26" t="s">
        <v>40</v>
      </c>
      <c r="C394">
        <v>255</v>
      </c>
    </row>
    <row r="395" spans="1:3" x14ac:dyDescent="0.25">
      <c r="A395" s="26" t="s">
        <v>52</v>
      </c>
      <c r="B395" s="26" t="s">
        <v>41</v>
      </c>
      <c r="C395">
        <v>314</v>
      </c>
    </row>
    <row r="396" spans="1:3" x14ac:dyDescent="0.25">
      <c r="A396" s="26" t="s">
        <v>52</v>
      </c>
      <c r="B396" s="26" t="s">
        <v>42</v>
      </c>
      <c r="C396">
        <v>341</v>
      </c>
    </row>
    <row r="397" spans="1:3" x14ac:dyDescent="0.25">
      <c r="A397" s="26" t="s">
        <v>52</v>
      </c>
      <c r="B397" s="26" t="s">
        <v>43</v>
      </c>
      <c r="C397">
        <v>414</v>
      </c>
    </row>
    <row r="398" spans="1:3" x14ac:dyDescent="0.25">
      <c r="A398" s="26" t="s">
        <v>53</v>
      </c>
      <c r="B398" s="26" t="s">
        <v>0</v>
      </c>
      <c r="C398">
        <v>340</v>
      </c>
    </row>
    <row r="399" spans="1:3" x14ac:dyDescent="0.25">
      <c r="A399" s="26" t="s">
        <v>53</v>
      </c>
      <c r="B399" s="26" t="s">
        <v>1</v>
      </c>
      <c r="C399">
        <v>310</v>
      </c>
    </row>
    <row r="400" spans="1:3" x14ac:dyDescent="0.25">
      <c r="A400" s="26" t="s">
        <v>53</v>
      </c>
      <c r="B400" s="26" t="s">
        <v>2</v>
      </c>
      <c r="C400">
        <v>266</v>
      </c>
    </row>
    <row r="401" spans="1:3" x14ac:dyDescent="0.25">
      <c r="A401" s="26" t="s">
        <v>53</v>
      </c>
      <c r="B401" s="26" t="s">
        <v>3</v>
      </c>
      <c r="C401">
        <v>292</v>
      </c>
    </row>
    <row r="402" spans="1:3" x14ac:dyDescent="0.25">
      <c r="A402" s="26" t="s">
        <v>53</v>
      </c>
      <c r="B402" s="26" t="s">
        <v>4</v>
      </c>
      <c r="C402">
        <v>303</v>
      </c>
    </row>
    <row r="403" spans="1:3" x14ac:dyDescent="0.25">
      <c r="A403" s="26" t="s">
        <v>53</v>
      </c>
      <c r="B403" s="26" t="s">
        <v>5</v>
      </c>
      <c r="C403">
        <v>305</v>
      </c>
    </row>
    <row r="404" spans="1:3" x14ac:dyDescent="0.25">
      <c r="A404" s="26" t="s">
        <v>53</v>
      </c>
      <c r="B404" s="26" t="s">
        <v>6</v>
      </c>
      <c r="C404">
        <v>257</v>
      </c>
    </row>
    <row r="405" spans="1:3" x14ac:dyDescent="0.25">
      <c r="A405" s="26" t="s">
        <v>53</v>
      </c>
      <c r="B405" s="26" t="s">
        <v>7</v>
      </c>
      <c r="C405">
        <v>317</v>
      </c>
    </row>
    <row r="406" spans="1:3" x14ac:dyDescent="0.25">
      <c r="A406" s="26" t="s">
        <v>53</v>
      </c>
      <c r="B406" s="26" t="s">
        <v>8</v>
      </c>
      <c r="C406">
        <v>345</v>
      </c>
    </row>
    <row r="407" spans="1:3" x14ac:dyDescent="0.25">
      <c r="A407" s="26" t="s">
        <v>53</v>
      </c>
      <c r="B407" s="26" t="s">
        <v>9</v>
      </c>
      <c r="C407">
        <v>402</v>
      </c>
    </row>
    <row r="408" spans="1:3" x14ac:dyDescent="0.25">
      <c r="A408" s="26" t="s">
        <v>53</v>
      </c>
      <c r="B408" s="26" t="s">
        <v>10</v>
      </c>
      <c r="C408">
        <v>510</v>
      </c>
    </row>
    <row r="409" spans="1:3" x14ac:dyDescent="0.25">
      <c r="A409" s="26" t="s">
        <v>53</v>
      </c>
      <c r="B409" s="26" t="s">
        <v>11</v>
      </c>
      <c r="C409">
        <v>415</v>
      </c>
    </row>
    <row r="410" spans="1:3" x14ac:dyDescent="0.25">
      <c r="A410" s="26" t="s">
        <v>53</v>
      </c>
      <c r="B410" s="26" t="s">
        <v>12</v>
      </c>
      <c r="C410">
        <v>288</v>
      </c>
    </row>
    <row r="411" spans="1:3" x14ac:dyDescent="0.25">
      <c r="A411" s="26" t="s">
        <v>53</v>
      </c>
      <c r="B411" s="26" t="s">
        <v>13</v>
      </c>
      <c r="C411">
        <v>409</v>
      </c>
    </row>
    <row r="412" spans="1:3" x14ac:dyDescent="0.25">
      <c r="A412" s="26" t="s">
        <v>53</v>
      </c>
      <c r="B412" s="26" t="s">
        <v>14</v>
      </c>
      <c r="C412">
        <v>463</v>
      </c>
    </row>
    <row r="413" spans="1:3" x14ac:dyDescent="0.25">
      <c r="A413" s="26" t="s">
        <v>53</v>
      </c>
      <c r="B413" s="26" t="s">
        <v>15</v>
      </c>
      <c r="C413">
        <v>272</v>
      </c>
    </row>
    <row r="414" spans="1:3" x14ac:dyDescent="0.25">
      <c r="A414" s="26" t="s">
        <v>53</v>
      </c>
      <c r="B414" s="26" t="s">
        <v>16</v>
      </c>
      <c r="C414">
        <v>294</v>
      </c>
    </row>
    <row r="415" spans="1:3" x14ac:dyDescent="0.25">
      <c r="A415" s="26" t="s">
        <v>53</v>
      </c>
      <c r="B415" s="26" t="s">
        <v>17</v>
      </c>
      <c r="C415">
        <v>509</v>
      </c>
    </row>
    <row r="416" spans="1:3" x14ac:dyDescent="0.25">
      <c r="A416" s="26" t="s">
        <v>53</v>
      </c>
      <c r="B416" s="26" t="s">
        <v>18</v>
      </c>
      <c r="C416">
        <v>588</v>
      </c>
    </row>
    <row r="417" spans="1:3" x14ac:dyDescent="0.25">
      <c r="A417" s="26" t="s">
        <v>53</v>
      </c>
      <c r="B417" s="26" t="s">
        <v>19</v>
      </c>
      <c r="C417">
        <v>752</v>
      </c>
    </row>
    <row r="418" spans="1:3" x14ac:dyDescent="0.25">
      <c r="A418" s="26" t="s">
        <v>53</v>
      </c>
      <c r="B418" s="26" t="s">
        <v>20</v>
      </c>
      <c r="C418">
        <v>781</v>
      </c>
    </row>
    <row r="419" spans="1:3" x14ac:dyDescent="0.25">
      <c r="A419" s="26" t="s">
        <v>53</v>
      </c>
      <c r="B419" s="26" t="s">
        <v>21</v>
      </c>
      <c r="C419">
        <v>853</v>
      </c>
    </row>
    <row r="420" spans="1:3" x14ac:dyDescent="0.25">
      <c r="A420" s="26" t="s">
        <v>53</v>
      </c>
      <c r="B420" s="26" t="s">
        <v>22</v>
      </c>
      <c r="C420">
        <v>612</v>
      </c>
    </row>
    <row r="421" spans="1:3" x14ac:dyDescent="0.25">
      <c r="A421" s="26" t="s">
        <v>53</v>
      </c>
      <c r="B421" s="26" t="s">
        <v>23</v>
      </c>
      <c r="C421">
        <v>775</v>
      </c>
    </row>
    <row r="422" spans="1:3" x14ac:dyDescent="0.25">
      <c r="A422" s="26" t="s">
        <v>53</v>
      </c>
      <c r="B422" s="26" t="s">
        <v>24</v>
      </c>
      <c r="C422">
        <v>430</v>
      </c>
    </row>
    <row r="423" spans="1:3" x14ac:dyDescent="0.25">
      <c r="A423" s="26" t="s">
        <v>53</v>
      </c>
      <c r="B423" s="26" t="s">
        <v>25</v>
      </c>
      <c r="C423">
        <v>426</v>
      </c>
    </row>
    <row r="424" spans="1:3" x14ac:dyDescent="0.25">
      <c r="A424" s="26" t="s">
        <v>53</v>
      </c>
      <c r="B424" s="26" t="s">
        <v>26</v>
      </c>
      <c r="C424">
        <v>649</v>
      </c>
    </row>
    <row r="425" spans="1:3" x14ac:dyDescent="0.25">
      <c r="A425" s="26" t="s">
        <v>53</v>
      </c>
      <c r="B425" s="26" t="s">
        <v>27</v>
      </c>
      <c r="C425">
        <v>805</v>
      </c>
    </row>
    <row r="426" spans="1:3" x14ac:dyDescent="0.25">
      <c r="A426" s="26" t="s">
        <v>53</v>
      </c>
      <c r="B426" s="26" t="s">
        <v>28</v>
      </c>
      <c r="C426">
        <v>608</v>
      </c>
    </row>
    <row r="427" spans="1:3" x14ac:dyDescent="0.25">
      <c r="A427" s="26" t="s">
        <v>53</v>
      </c>
      <c r="B427" s="26" t="s">
        <v>29</v>
      </c>
      <c r="C427">
        <v>854</v>
      </c>
    </row>
    <row r="428" spans="1:3" x14ac:dyDescent="0.25">
      <c r="A428" s="26" t="s">
        <v>53</v>
      </c>
      <c r="B428" s="26" t="s">
        <v>30</v>
      </c>
      <c r="C428">
        <v>409</v>
      </c>
    </row>
    <row r="429" spans="1:3" x14ac:dyDescent="0.25">
      <c r="A429" s="26" t="s">
        <v>53</v>
      </c>
      <c r="B429" s="26" t="s">
        <v>31</v>
      </c>
      <c r="C429">
        <v>462</v>
      </c>
    </row>
    <row r="430" spans="1:3" x14ac:dyDescent="0.25">
      <c r="A430" s="26" t="s">
        <v>53</v>
      </c>
      <c r="B430" s="26" t="s">
        <v>32</v>
      </c>
      <c r="C430">
        <v>558</v>
      </c>
    </row>
    <row r="431" spans="1:3" x14ac:dyDescent="0.25">
      <c r="A431" s="26" t="s">
        <v>53</v>
      </c>
      <c r="B431" s="26" t="s">
        <v>33</v>
      </c>
      <c r="C431">
        <v>751</v>
      </c>
    </row>
    <row r="432" spans="1:3" x14ac:dyDescent="0.25">
      <c r="A432" s="26" t="s">
        <v>53</v>
      </c>
      <c r="B432" s="26" t="s">
        <v>34</v>
      </c>
      <c r="C432">
        <v>938</v>
      </c>
    </row>
    <row r="433" spans="1:3" x14ac:dyDescent="0.25">
      <c r="A433" s="26" t="s">
        <v>53</v>
      </c>
      <c r="B433" s="26" t="s">
        <v>35</v>
      </c>
      <c r="C433">
        <v>912</v>
      </c>
    </row>
    <row r="434" spans="1:3" x14ac:dyDescent="0.25">
      <c r="A434" s="26" t="s">
        <v>53</v>
      </c>
      <c r="B434" s="26" t="s">
        <v>36</v>
      </c>
      <c r="C434">
        <v>624</v>
      </c>
    </row>
    <row r="435" spans="1:3" x14ac:dyDescent="0.25">
      <c r="A435" s="26" t="s">
        <v>53</v>
      </c>
      <c r="B435" s="26" t="s">
        <v>37</v>
      </c>
      <c r="C435">
        <v>801</v>
      </c>
    </row>
    <row r="436" spans="1:3" x14ac:dyDescent="0.25">
      <c r="A436" s="26" t="s">
        <v>53</v>
      </c>
      <c r="B436" s="26" t="s">
        <v>38</v>
      </c>
      <c r="C436">
        <v>956</v>
      </c>
    </row>
    <row r="437" spans="1:3" x14ac:dyDescent="0.25">
      <c r="A437" s="26" t="s">
        <v>53</v>
      </c>
      <c r="B437" s="26" t="s">
        <v>39</v>
      </c>
      <c r="C437">
        <v>456</v>
      </c>
    </row>
    <row r="438" spans="1:3" x14ac:dyDescent="0.25">
      <c r="A438" s="26" t="s">
        <v>53</v>
      </c>
      <c r="B438" s="26" t="s">
        <v>40</v>
      </c>
      <c r="C438">
        <v>525</v>
      </c>
    </row>
    <row r="439" spans="1:3" x14ac:dyDescent="0.25">
      <c r="A439" s="26" t="s">
        <v>53</v>
      </c>
      <c r="B439" s="26" t="s">
        <v>41</v>
      </c>
      <c r="C439">
        <v>706</v>
      </c>
    </row>
    <row r="440" spans="1:3" x14ac:dyDescent="0.25">
      <c r="A440" s="26" t="s">
        <v>53</v>
      </c>
      <c r="B440" s="26" t="s">
        <v>42</v>
      </c>
      <c r="C440">
        <v>549</v>
      </c>
    </row>
    <row r="441" spans="1:3" x14ac:dyDescent="0.25">
      <c r="A441" s="26" t="s">
        <v>53</v>
      </c>
      <c r="B441" s="26" t="s">
        <v>43</v>
      </c>
      <c r="C441">
        <v>713</v>
      </c>
    </row>
    <row r="442" spans="1:3" x14ac:dyDescent="0.25">
      <c r="A442" s="26" t="s">
        <v>54</v>
      </c>
      <c r="B442" s="26" t="s">
        <v>0</v>
      </c>
      <c r="C442">
        <v>268</v>
      </c>
    </row>
    <row r="443" spans="1:3" x14ac:dyDescent="0.25">
      <c r="A443" s="26" t="s">
        <v>54</v>
      </c>
      <c r="B443" s="26" t="s">
        <v>1</v>
      </c>
      <c r="C443">
        <v>389</v>
      </c>
    </row>
    <row r="444" spans="1:3" x14ac:dyDescent="0.25">
      <c r="A444" s="26" t="s">
        <v>54</v>
      </c>
      <c r="B444" s="26" t="s">
        <v>2</v>
      </c>
      <c r="C444">
        <v>296</v>
      </c>
    </row>
    <row r="445" spans="1:3" x14ac:dyDescent="0.25">
      <c r="A445" s="26" t="s">
        <v>54</v>
      </c>
      <c r="B445" s="26" t="s">
        <v>3</v>
      </c>
      <c r="C445">
        <v>372</v>
      </c>
    </row>
    <row r="446" spans="1:3" x14ac:dyDescent="0.25">
      <c r="A446" s="26" t="s">
        <v>54</v>
      </c>
      <c r="B446" s="26" t="s">
        <v>4</v>
      </c>
      <c r="C446">
        <v>260</v>
      </c>
    </row>
    <row r="447" spans="1:3" x14ac:dyDescent="0.25">
      <c r="A447" s="26" t="s">
        <v>54</v>
      </c>
      <c r="B447" s="26" t="s">
        <v>5</v>
      </c>
      <c r="C447">
        <v>364</v>
      </c>
    </row>
    <row r="448" spans="1:3" x14ac:dyDescent="0.25">
      <c r="A448" s="26" t="s">
        <v>54</v>
      </c>
      <c r="B448" s="26" t="s">
        <v>6</v>
      </c>
      <c r="C448">
        <v>299</v>
      </c>
    </row>
    <row r="449" spans="1:3" x14ac:dyDescent="0.25">
      <c r="A449" s="26" t="s">
        <v>54</v>
      </c>
      <c r="B449" s="26" t="s">
        <v>7</v>
      </c>
      <c r="C449">
        <v>303</v>
      </c>
    </row>
    <row r="450" spans="1:3" x14ac:dyDescent="0.25">
      <c r="A450" s="26" t="s">
        <v>54</v>
      </c>
      <c r="B450" s="26" t="s">
        <v>8</v>
      </c>
      <c r="C450">
        <v>360</v>
      </c>
    </row>
    <row r="451" spans="1:3" x14ac:dyDescent="0.25">
      <c r="A451" s="26" t="s">
        <v>54</v>
      </c>
      <c r="B451" s="26" t="s">
        <v>9</v>
      </c>
      <c r="C451">
        <v>462</v>
      </c>
    </row>
    <row r="452" spans="1:3" x14ac:dyDescent="0.25">
      <c r="A452" s="26" t="s">
        <v>54</v>
      </c>
      <c r="B452" s="26" t="s">
        <v>10</v>
      </c>
      <c r="C452">
        <v>380</v>
      </c>
    </row>
    <row r="453" spans="1:3" x14ac:dyDescent="0.25">
      <c r="A453" s="26" t="s">
        <v>54</v>
      </c>
      <c r="B453" s="26" t="s">
        <v>11</v>
      </c>
      <c r="C453">
        <v>460</v>
      </c>
    </row>
    <row r="454" spans="1:3" x14ac:dyDescent="0.25">
      <c r="A454" s="26" t="s">
        <v>54</v>
      </c>
      <c r="B454" s="26" t="s">
        <v>12</v>
      </c>
      <c r="C454">
        <v>302</v>
      </c>
    </row>
    <row r="455" spans="1:3" x14ac:dyDescent="0.25">
      <c r="A455" s="26" t="s">
        <v>54</v>
      </c>
      <c r="B455" s="26" t="s">
        <v>13</v>
      </c>
      <c r="C455">
        <v>400</v>
      </c>
    </row>
    <row r="456" spans="1:3" x14ac:dyDescent="0.25">
      <c r="A456" s="26" t="s">
        <v>54</v>
      </c>
      <c r="B456" s="26" t="s">
        <v>14</v>
      </c>
      <c r="C456">
        <v>406</v>
      </c>
    </row>
    <row r="457" spans="1:3" x14ac:dyDescent="0.25">
      <c r="A457" s="26" t="s">
        <v>54</v>
      </c>
      <c r="B457" s="26" t="s">
        <v>15</v>
      </c>
      <c r="C457">
        <v>231</v>
      </c>
    </row>
    <row r="458" spans="1:3" x14ac:dyDescent="0.25">
      <c r="A458" s="26" t="s">
        <v>54</v>
      </c>
      <c r="B458" s="26" t="s">
        <v>16</v>
      </c>
      <c r="C458">
        <v>400</v>
      </c>
    </row>
    <row r="459" spans="1:3" x14ac:dyDescent="0.25">
      <c r="A459" s="26" t="s">
        <v>54</v>
      </c>
      <c r="B459" s="26" t="s">
        <v>17</v>
      </c>
      <c r="C459">
        <v>600</v>
      </c>
    </row>
    <row r="460" spans="1:3" x14ac:dyDescent="0.25">
      <c r="A460" s="26" t="s">
        <v>54</v>
      </c>
      <c r="B460" s="26" t="s">
        <v>18</v>
      </c>
      <c r="C460">
        <v>802</v>
      </c>
    </row>
    <row r="461" spans="1:3" x14ac:dyDescent="0.25">
      <c r="A461" s="26" t="s">
        <v>54</v>
      </c>
      <c r="B461" s="26" t="s">
        <v>19</v>
      </c>
      <c r="C461">
        <v>824</v>
      </c>
    </row>
    <row r="462" spans="1:3" x14ac:dyDescent="0.25">
      <c r="A462" s="26" t="s">
        <v>54</v>
      </c>
      <c r="B462" s="26" t="s">
        <v>20</v>
      </c>
      <c r="C462">
        <v>872</v>
      </c>
    </row>
    <row r="463" spans="1:3" x14ac:dyDescent="0.25">
      <c r="A463" s="26" t="s">
        <v>54</v>
      </c>
      <c r="B463" s="26" t="s">
        <v>21</v>
      </c>
      <c r="C463">
        <v>936</v>
      </c>
    </row>
    <row r="464" spans="1:3" x14ac:dyDescent="0.25">
      <c r="A464" s="26" t="s">
        <v>54</v>
      </c>
      <c r="B464" s="26" t="s">
        <v>22</v>
      </c>
      <c r="C464">
        <v>774</v>
      </c>
    </row>
    <row r="465" spans="1:3" x14ac:dyDescent="0.25">
      <c r="A465" s="26" t="s">
        <v>54</v>
      </c>
      <c r="B465" s="26" t="s">
        <v>23</v>
      </c>
      <c r="C465">
        <v>896</v>
      </c>
    </row>
    <row r="466" spans="1:3" x14ac:dyDescent="0.25">
      <c r="A466" s="26" t="s">
        <v>54</v>
      </c>
      <c r="B466" s="26" t="s">
        <v>24</v>
      </c>
      <c r="C466">
        <v>357</v>
      </c>
    </row>
    <row r="467" spans="1:3" x14ac:dyDescent="0.25">
      <c r="A467" s="26" t="s">
        <v>54</v>
      </c>
      <c r="B467" s="26" t="s">
        <v>25</v>
      </c>
      <c r="C467">
        <v>631</v>
      </c>
    </row>
    <row r="468" spans="1:3" x14ac:dyDescent="0.25">
      <c r="A468" s="26" t="s">
        <v>54</v>
      </c>
      <c r="B468" s="26" t="s">
        <v>26</v>
      </c>
      <c r="C468">
        <v>772</v>
      </c>
    </row>
    <row r="469" spans="1:3" x14ac:dyDescent="0.25">
      <c r="A469" s="26" t="s">
        <v>54</v>
      </c>
      <c r="B469" s="26" t="s">
        <v>27</v>
      </c>
      <c r="C469">
        <v>847</v>
      </c>
    </row>
    <row r="470" spans="1:3" x14ac:dyDescent="0.25">
      <c r="A470" s="26" t="s">
        <v>54</v>
      </c>
      <c r="B470" s="26" t="s">
        <v>28</v>
      </c>
      <c r="C470">
        <v>632</v>
      </c>
    </row>
    <row r="471" spans="1:3" x14ac:dyDescent="0.25">
      <c r="A471" s="26" t="s">
        <v>54</v>
      </c>
      <c r="B471" s="26" t="s">
        <v>29</v>
      </c>
      <c r="C471">
        <v>1011</v>
      </c>
    </row>
    <row r="472" spans="1:3" x14ac:dyDescent="0.25">
      <c r="A472" s="26" t="s">
        <v>54</v>
      </c>
      <c r="B472" s="26" t="s">
        <v>30</v>
      </c>
      <c r="C472">
        <v>507</v>
      </c>
    </row>
    <row r="473" spans="1:3" x14ac:dyDescent="0.25">
      <c r="A473" s="26" t="s">
        <v>54</v>
      </c>
      <c r="B473" s="26" t="s">
        <v>31</v>
      </c>
      <c r="C473">
        <v>627</v>
      </c>
    </row>
    <row r="474" spans="1:3" x14ac:dyDescent="0.25">
      <c r="A474" s="26" t="s">
        <v>54</v>
      </c>
      <c r="B474" s="26" t="s">
        <v>32</v>
      </c>
      <c r="C474">
        <v>809</v>
      </c>
    </row>
    <row r="475" spans="1:3" x14ac:dyDescent="0.25">
      <c r="A475" s="26" t="s">
        <v>54</v>
      </c>
      <c r="B475" s="26" t="s">
        <v>33</v>
      </c>
      <c r="C475">
        <v>687</v>
      </c>
    </row>
    <row r="476" spans="1:3" x14ac:dyDescent="0.25">
      <c r="A476" s="26" t="s">
        <v>54</v>
      </c>
      <c r="B476" s="26" t="s">
        <v>34</v>
      </c>
      <c r="C476">
        <v>771</v>
      </c>
    </row>
    <row r="477" spans="1:3" x14ac:dyDescent="0.25">
      <c r="A477" s="26" t="s">
        <v>54</v>
      </c>
      <c r="B477" s="26" t="s">
        <v>35</v>
      </c>
      <c r="C477">
        <v>907</v>
      </c>
    </row>
    <row r="478" spans="1:3" x14ac:dyDescent="0.25">
      <c r="A478" s="26" t="s">
        <v>54</v>
      </c>
      <c r="B478" s="26" t="s">
        <v>36</v>
      </c>
      <c r="C478">
        <v>482</v>
      </c>
    </row>
    <row r="479" spans="1:3" x14ac:dyDescent="0.25">
      <c r="A479" s="26" t="s">
        <v>54</v>
      </c>
      <c r="B479" s="26" t="s">
        <v>37</v>
      </c>
      <c r="C479">
        <v>726</v>
      </c>
    </row>
    <row r="480" spans="1:3" x14ac:dyDescent="0.25">
      <c r="A480" s="26" t="s">
        <v>54</v>
      </c>
      <c r="B480" s="26" t="s">
        <v>38</v>
      </c>
      <c r="C480">
        <v>865</v>
      </c>
    </row>
    <row r="481" spans="1:3" x14ac:dyDescent="0.25">
      <c r="A481" s="26" t="s">
        <v>54</v>
      </c>
      <c r="B481" s="26" t="s">
        <v>39</v>
      </c>
      <c r="C481">
        <v>374</v>
      </c>
    </row>
    <row r="482" spans="1:3" x14ac:dyDescent="0.25">
      <c r="A482" s="26" t="s">
        <v>54</v>
      </c>
      <c r="B482" s="26" t="s">
        <v>40</v>
      </c>
      <c r="C482">
        <v>379</v>
      </c>
    </row>
    <row r="483" spans="1:3" x14ac:dyDescent="0.25">
      <c r="A483" s="26" t="s">
        <v>54</v>
      </c>
      <c r="B483" s="26" t="s">
        <v>41</v>
      </c>
      <c r="C483">
        <v>457</v>
      </c>
    </row>
    <row r="484" spans="1:3" x14ac:dyDescent="0.25">
      <c r="A484" s="26" t="s">
        <v>54</v>
      </c>
      <c r="B484" s="26" t="s">
        <v>42</v>
      </c>
      <c r="C484">
        <v>637</v>
      </c>
    </row>
    <row r="485" spans="1:3" x14ac:dyDescent="0.25">
      <c r="A485" s="26" t="s">
        <v>54</v>
      </c>
      <c r="B485" s="26" t="s">
        <v>43</v>
      </c>
      <c r="C485">
        <v>869</v>
      </c>
    </row>
    <row r="486" spans="1:3" x14ac:dyDescent="0.25">
      <c r="A486" s="26" t="s">
        <v>55</v>
      </c>
      <c r="B486" s="26" t="s">
        <v>0</v>
      </c>
      <c r="C486">
        <v>5676</v>
      </c>
    </row>
    <row r="487" spans="1:3" x14ac:dyDescent="0.25">
      <c r="A487" s="26" t="s">
        <v>55</v>
      </c>
      <c r="B487" s="26" t="s">
        <v>1</v>
      </c>
      <c r="C487">
        <v>7831</v>
      </c>
    </row>
    <row r="488" spans="1:3" x14ac:dyDescent="0.25">
      <c r="A488" s="26" t="s">
        <v>55</v>
      </c>
      <c r="B488" s="26" t="s">
        <v>2</v>
      </c>
      <c r="C488">
        <v>7557</v>
      </c>
    </row>
    <row r="489" spans="1:3" x14ac:dyDescent="0.25">
      <c r="A489" s="26" t="s">
        <v>55</v>
      </c>
      <c r="B489" s="26" t="s">
        <v>3</v>
      </c>
      <c r="C489">
        <v>8305</v>
      </c>
    </row>
    <row r="490" spans="1:3" x14ac:dyDescent="0.25">
      <c r="A490" s="26" t="s">
        <v>55</v>
      </c>
      <c r="B490" s="26" t="s">
        <v>4</v>
      </c>
      <c r="C490">
        <v>7078</v>
      </c>
    </row>
    <row r="491" spans="1:3" x14ac:dyDescent="0.25">
      <c r="A491" s="26" t="s">
        <v>55</v>
      </c>
      <c r="B491" s="26" t="s">
        <v>5</v>
      </c>
      <c r="C491">
        <v>7208</v>
      </c>
    </row>
    <row r="492" spans="1:3" x14ac:dyDescent="0.25">
      <c r="A492" s="26" t="s">
        <v>55</v>
      </c>
      <c r="B492" s="26" t="s">
        <v>6</v>
      </c>
      <c r="C492">
        <v>6591</v>
      </c>
    </row>
    <row r="493" spans="1:3" x14ac:dyDescent="0.25">
      <c r="A493" s="26" t="s">
        <v>55</v>
      </c>
      <c r="B493" s="26" t="s">
        <v>7</v>
      </c>
      <c r="C493">
        <v>7683</v>
      </c>
    </row>
    <row r="494" spans="1:3" x14ac:dyDescent="0.25">
      <c r="A494" s="26" t="s">
        <v>55</v>
      </c>
      <c r="B494" s="26" t="s">
        <v>8</v>
      </c>
      <c r="C494">
        <v>8036</v>
      </c>
    </row>
    <row r="495" spans="1:3" x14ac:dyDescent="0.25">
      <c r="A495" s="26" t="s">
        <v>55</v>
      </c>
      <c r="B495" s="26" t="s">
        <v>9</v>
      </c>
      <c r="C495">
        <v>8985</v>
      </c>
    </row>
    <row r="496" spans="1:3" x14ac:dyDescent="0.25">
      <c r="A496" s="26" t="s">
        <v>55</v>
      </c>
      <c r="B496" s="26" t="s">
        <v>10</v>
      </c>
      <c r="C496">
        <v>9004</v>
      </c>
    </row>
    <row r="497" spans="1:3" x14ac:dyDescent="0.25">
      <c r="A497" s="26" t="s">
        <v>55</v>
      </c>
      <c r="B497" s="26" t="s">
        <v>11</v>
      </c>
      <c r="C497">
        <v>10733</v>
      </c>
    </row>
    <row r="498" spans="1:3" x14ac:dyDescent="0.25">
      <c r="A498" s="26" t="s">
        <v>55</v>
      </c>
      <c r="B498" s="26" t="s">
        <v>12</v>
      </c>
      <c r="C498">
        <v>7223</v>
      </c>
    </row>
    <row r="499" spans="1:3" x14ac:dyDescent="0.25">
      <c r="A499" s="26" t="s">
        <v>55</v>
      </c>
      <c r="B499" s="26" t="s">
        <v>13</v>
      </c>
      <c r="C499">
        <v>9025</v>
      </c>
    </row>
    <row r="500" spans="1:3" x14ac:dyDescent="0.25">
      <c r="A500" s="26" t="s">
        <v>55</v>
      </c>
      <c r="B500" s="26" t="s">
        <v>14</v>
      </c>
      <c r="C500">
        <v>10484</v>
      </c>
    </row>
    <row r="501" spans="1:3" x14ac:dyDescent="0.25">
      <c r="A501" s="26" t="s">
        <v>55</v>
      </c>
      <c r="B501" s="26" t="s">
        <v>15</v>
      </c>
      <c r="C501">
        <v>4449</v>
      </c>
    </row>
    <row r="502" spans="1:3" x14ac:dyDescent="0.25">
      <c r="A502" s="26" t="s">
        <v>55</v>
      </c>
      <c r="B502" s="26" t="s">
        <v>16</v>
      </c>
      <c r="C502">
        <v>6317</v>
      </c>
    </row>
    <row r="503" spans="1:3" x14ac:dyDescent="0.25">
      <c r="A503" s="26" t="s">
        <v>55</v>
      </c>
      <c r="B503" s="26" t="s">
        <v>17</v>
      </c>
      <c r="C503">
        <v>8803</v>
      </c>
    </row>
    <row r="504" spans="1:3" x14ac:dyDescent="0.25">
      <c r="A504" s="26" t="s">
        <v>55</v>
      </c>
      <c r="B504" s="26" t="s">
        <v>18</v>
      </c>
      <c r="C504">
        <v>12597</v>
      </c>
    </row>
    <row r="505" spans="1:3" x14ac:dyDescent="0.25">
      <c r="A505" s="26" t="s">
        <v>55</v>
      </c>
      <c r="B505" s="26" t="s">
        <v>19</v>
      </c>
      <c r="C505">
        <v>13537</v>
      </c>
    </row>
    <row r="506" spans="1:3" x14ac:dyDescent="0.25">
      <c r="A506" s="26" t="s">
        <v>55</v>
      </c>
      <c r="B506" s="26" t="s">
        <v>20</v>
      </c>
      <c r="C506">
        <v>15279</v>
      </c>
    </row>
    <row r="507" spans="1:3" x14ac:dyDescent="0.25">
      <c r="A507" s="26" t="s">
        <v>55</v>
      </c>
      <c r="B507" s="26" t="s">
        <v>21</v>
      </c>
      <c r="C507">
        <v>15681</v>
      </c>
    </row>
    <row r="508" spans="1:3" x14ac:dyDescent="0.25">
      <c r="A508" s="26" t="s">
        <v>55</v>
      </c>
      <c r="B508" s="26" t="s">
        <v>22</v>
      </c>
      <c r="C508">
        <v>14438</v>
      </c>
    </row>
    <row r="509" spans="1:3" x14ac:dyDescent="0.25">
      <c r="A509" s="26" t="s">
        <v>55</v>
      </c>
      <c r="B509" s="26" t="s">
        <v>23</v>
      </c>
      <c r="C509">
        <v>14875</v>
      </c>
    </row>
    <row r="510" spans="1:3" x14ac:dyDescent="0.25">
      <c r="A510" s="26" t="s">
        <v>55</v>
      </c>
      <c r="B510" s="26" t="s">
        <v>24</v>
      </c>
      <c r="C510">
        <v>9544</v>
      </c>
    </row>
    <row r="511" spans="1:3" x14ac:dyDescent="0.25">
      <c r="A511" s="26" t="s">
        <v>55</v>
      </c>
      <c r="B511" s="26" t="s">
        <v>25</v>
      </c>
      <c r="C511">
        <v>13786</v>
      </c>
    </row>
    <row r="512" spans="1:3" x14ac:dyDescent="0.25">
      <c r="A512" s="26" t="s">
        <v>55</v>
      </c>
      <c r="B512" s="26" t="s">
        <v>26</v>
      </c>
      <c r="C512">
        <v>15661</v>
      </c>
    </row>
    <row r="513" spans="1:3" x14ac:dyDescent="0.25">
      <c r="A513" s="26" t="s">
        <v>55</v>
      </c>
      <c r="B513" s="26" t="s">
        <v>27</v>
      </c>
      <c r="C513">
        <v>17236</v>
      </c>
    </row>
    <row r="514" spans="1:3" x14ac:dyDescent="0.25">
      <c r="A514" s="26" t="s">
        <v>55</v>
      </c>
      <c r="B514" s="26" t="s">
        <v>28</v>
      </c>
      <c r="C514">
        <v>13531</v>
      </c>
    </row>
    <row r="515" spans="1:3" x14ac:dyDescent="0.25">
      <c r="A515" s="26" t="s">
        <v>55</v>
      </c>
      <c r="B515" s="26" t="s">
        <v>29</v>
      </c>
      <c r="C515">
        <v>19373</v>
      </c>
    </row>
    <row r="516" spans="1:3" x14ac:dyDescent="0.25">
      <c r="A516" s="26" t="s">
        <v>55</v>
      </c>
      <c r="B516" s="26" t="s">
        <v>30</v>
      </c>
      <c r="C516">
        <v>9530</v>
      </c>
    </row>
    <row r="517" spans="1:3" x14ac:dyDescent="0.25">
      <c r="A517" s="26" t="s">
        <v>55</v>
      </c>
      <c r="B517" s="26" t="s">
        <v>31</v>
      </c>
      <c r="C517">
        <v>12387</v>
      </c>
    </row>
    <row r="518" spans="1:3" x14ac:dyDescent="0.25">
      <c r="A518" s="26" t="s">
        <v>55</v>
      </c>
      <c r="B518" s="26" t="s">
        <v>32</v>
      </c>
      <c r="C518">
        <v>14191</v>
      </c>
    </row>
    <row r="519" spans="1:3" x14ac:dyDescent="0.25">
      <c r="A519" s="26" t="s">
        <v>55</v>
      </c>
      <c r="B519" s="26" t="s">
        <v>33</v>
      </c>
      <c r="C519">
        <v>14619</v>
      </c>
    </row>
    <row r="520" spans="1:3" x14ac:dyDescent="0.25">
      <c r="A520" s="26" t="s">
        <v>55</v>
      </c>
      <c r="B520" s="26" t="s">
        <v>34</v>
      </c>
      <c r="C520">
        <v>16487</v>
      </c>
    </row>
    <row r="521" spans="1:3" x14ac:dyDescent="0.25">
      <c r="A521" s="26" t="s">
        <v>55</v>
      </c>
      <c r="B521" s="26" t="s">
        <v>35</v>
      </c>
      <c r="C521">
        <v>20549</v>
      </c>
    </row>
    <row r="522" spans="1:3" x14ac:dyDescent="0.25">
      <c r="A522" s="26" t="s">
        <v>55</v>
      </c>
      <c r="B522" s="26" t="s">
        <v>36</v>
      </c>
      <c r="C522">
        <v>12820</v>
      </c>
    </row>
    <row r="523" spans="1:3" x14ac:dyDescent="0.25">
      <c r="A523" s="26" t="s">
        <v>55</v>
      </c>
      <c r="B523" s="26" t="s">
        <v>37</v>
      </c>
      <c r="C523">
        <v>18005</v>
      </c>
    </row>
    <row r="524" spans="1:3" x14ac:dyDescent="0.25">
      <c r="A524" s="26" t="s">
        <v>55</v>
      </c>
      <c r="B524" s="26" t="s">
        <v>38</v>
      </c>
      <c r="C524">
        <v>16225</v>
      </c>
    </row>
    <row r="525" spans="1:3" x14ac:dyDescent="0.25">
      <c r="A525" s="26" t="s">
        <v>55</v>
      </c>
      <c r="B525" s="26" t="s">
        <v>39</v>
      </c>
      <c r="C525">
        <v>8238</v>
      </c>
    </row>
    <row r="526" spans="1:3" x14ac:dyDescent="0.25">
      <c r="A526" s="26" t="s">
        <v>55</v>
      </c>
      <c r="B526" s="26" t="s">
        <v>40</v>
      </c>
      <c r="C526">
        <v>11086</v>
      </c>
    </row>
    <row r="527" spans="1:3" x14ac:dyDescent="0.25">
      <c r="A527" s="26" t="s">
        <v>55</v>
      </c>
      <c r="B527" s="26" t="s">
        <v>41</v>
      </c>
      <c r="C527">
        <v>16164</v>
      </c>
    </row>
    <row r="528" spans="1:3" x14ac:dyDescent="0.25">
      <c r="A528" s="26" t="s">
        <v>55</v>
      </c>
      <c r="B528" s="26" t="s">
        <v>42</v>
      </c>
      <c r="C528">
        <v>16708</v>
      </c>
    </row>
    <row r="529" spans="1:3" x14ac:dyDescent="0.25">
      <c r="A529" s="26" t="s">
        <v>55</v>
      </c>
      <c r="B529" s="26" t="s">
        <v>43</v>
      </c>
      <c r="C529">
        <v>19064</v>
      </c>
    </row>
    <row r="530" spans="1:3" x14ac:dyDescent="0.25">
      <c r="A530" s="26" t="s">
        <v>56</v>
      </c>
      <c r="B530" s="26" t="s">
        <v>0</v>
      </c>
      <c r="C530">
        <v>282</v>
      </c>
    </row>
    <row r="531" spans="1:3" x14ac:dyDescent="0.25">
      <c r="A531" s="26" t="s">
        <v>56</v>
      </c>
      <c r="B531" s="26" t="s">
        <v>1</v>
      </c>
      <c r="C531">
        <v>443</v>
      </c>
    </row>
    <row r="532" spans="1:3" x14ac:dyDescent="0.25">
      <c r="A532" s="26" t="s">
        <v>56</v>
      </c>
      <c r="B532" s="26" t="s">
        <v>2</v>
      </c>
      <c r="C532">
        <v>304</v>
      </c>
    </row>
    <row r="533" spans="1:3" x14ac:dyDescent="0.25">
      <c r="A533" s="26" t="s">
        <v>56</v>
      </c>
      <c r="B533" s="26" t="s">
        <v>3</v>
      </c>
      <c r="C533">
        <v>331</v>
      </c>
    </row>
    <row r="534" spans="1:3" x14ac:dyDescent="0.25">
      <c r="A534" s="26" t="s">
        <v>56</v>
      </c>
      <c r="B534" s="26" t="s">
        <v>4</v>
      </c>
      <c r="C534">
        <v>232</v>
      </c>
    </row>
    <row r="535" spans="1:3" x14ac:dyDescent="0.25">
      <c r="A535" s="26" t="s">
        <v>56</v>
      </c>
      <c r="B535" s="26" t="s">
        <v>5</v>
      </c>
      <c r="C535">
        <v>310</v>
      </c>
    </row>
    <row r="536" spans="1:3" x14ac:dyDescent="0.25">
      <c r="A536" s="26" t="s">
        <v>56</v>
      </c>
      <c r="B536" s="26" t="s">
        <v>6</v>
      </c>
      <c r="C536">
        <v>274</v>
      </c>
    </row>
    <row r="537" spans="1:3" x14ac:dyDescent="0.25">
      <c r="A537" s="26" t="s">
        <v>56</v>
      </c>
      <c r="B537" s="26" t="s">
        <v>7</v>
      </c>
      <c r="C537">
        <v>409</v>
      </c>
    </row>
    <row r="538" spans="1:3" x14ac:dyDescent="0.25">
      <c r="A538" s="26" t="s">
        <v>56</v>
      </c>
      <c r="B538" s="26" t="s">
        <v>8</v>
      </c>
      <c r="C538">
        <v>361</v>
      </c>
    </row>
    <row r="539" spans="1:3" x14ac:dyDescent="0.25">
      <c r="A539" s="26" t="s">
        <v>56</v>
      </c>
      <c r="B539" s="26" t="s">
        <v>9</v>
      </c>
      <c r="C539">
        <v>435</v>
      </c>
    </row>
    <row r="540" spans="1:3" x14ac:dyDescent="0.25">
      <c r="A540" s="26" t="s">
        <v>56</v>
      </c>
      <c r="B540" s="26" t="s">
        <v>10</v>
      </c>
      <c r="C540">
        <v>406</v>
      </c>
    </row>
    <row r="541" spans="1:3" x14ac:dyDescent="0.25">
      <c r="A541" s="26" t="s">
        <v>56</v>
      </c>
      <c r="B541" s="26" t="s">
        <v>11</v>
      </c>
      <c r="C541">
        <v>445</v>
      </c>
    </row>
    <row r="542" spans="1:3" x14ac:dyDescent="0.25">
      <c r="A542" s="26" t="s">
        <v>56</v>
      </c>
      <c r="B542" s="26" t="s">
        <v>12</v>
      </c>
      <c r="C542">
        <v>355</v>
      </c>
    </row>
    <row r="543" spans="1:3" x14ac:dyDescent="0.25">
      <c r="A543" s="26" t="s">
        <v>56</v>
      </c>
      <c r="B543" s="26" t="s">
        <v>13</v>
      </c>
      <c r="C543">
        <v>326</v>
      </c>
    </row>
    <row r="544" spans="1:3" x14ac:dyDescent="0.25">
      <c r="A544" s="26" t="s">
        <v>56</v>
      </c>
      <c r="B544" s="26" t="s">
        <v>14</v>
      </c>
      <c r="C544">
        <v>475</v>
      </c>
    </row>
    <row r="545" spans="1:3" x14ac:dyDescent="0.25">
      <c r="A545" s="26" t="s">
        <v>56</v>
      </c>
      <c r="B545" s="26" t="s">
        <v>15</v>
      </c>
      <c r="C545">
        <v>385</v>
      </c>
    </row>
    <row r="546" spans="1:3" x14ac:dyDescent="0.25">
      <c r="A546" s="26" t="s">
        <v>56</v>
      </c>
      <c r="B546" s="26" t="s">
        <v>16</v>
      </c>
      <c r="C546">
        <v>492</v>
      </c>
    </row>
    <row r="547" spans="1:3" x14ac:dyDescent="0.25">
      <c r="A547" s="26" t="s">
        <v>56</v>
      </c>
      <c r="B547" s="26" t="s">
        <v>17</v>
      </c>
      <c r="C547">
        <v>566</v>
      </c>
    </row>
    <row r="548" spans="1:3" x14ac:dyDescent="0.25">
      <c r="A548" s="26" t="s">
        <v>56</v>
      </c>
      <c r="B548" s="26" t="s">
        <v>18</v>
      </c>
      <c r="C548">
        <v>681</v>
      </c>
    </row>
    <row r="549" spans="1:3" x14ac:dyDescent="0.25">
      <c r="A549" s="26" t="s">
        <v>56</v>
      </c>
      <c r="B549" s="26" t="s">
        <v>19</v>
      </c>
      <c r="C549">
        <v>684</v>
      </c>
    </row>
    <row r="550" spans="1:3" x14ac:dyDescent="0.25">
      <c r="A550" s="26" t="s">
        <v>56</v>
      </c>
      <c r="B550" s="26" t="s">
        <v>20</v>
      </c>
      <c r="C550">
        <v>841</v>
      </c>
    </row>
    <row r="551" spans="1:3" x14ac:dyDescent="0.25">
      <c r="A551" s="26" t="s">
        <v>56</v>
      </c>
      <c r="B551" s="26" t="s">
        <v>21</v>
      </c>
      <c r="C551">
        <v>789</v>
      </c>
    </row>
    <row r="552" spans="1:3" x14ac:dyDescent="0.25">
      <c r="A552" s="26" t="s">
        <v>56</v>
      </c>
      <c r="B552" s="26" t="s">
        <v>22</v>
      </c>
      <c r="C552">
        <v>659</v>
      </c>
    </row>
    <row r="553" spans="1:3" x14ac:dyDescent="0.25">
      <c r="A553" s="26" t="s">
        <v>56</v>
      </c>
      <c r="B553" s="26" t="s">
        <v>23</v>
      </c>
      <c r="C553">
        <v>847</v>
      </c>
    </row>
    <row r="554" spans="1:3" x14ac:dyDescent="0.25">
      <c r="A554" s="26" t="s">
        <v>56</v>
      </c>
      <c r="B554" s="26" t="s">
        <v>24</v>
      </c>
      <c r="C554">
        <v>489</v>
      </c>
    </row>
    <row r="555" spans="1:3" x14ac:dyDescent="0.25">
      <c r="A555" s="26" t="s">
        <v>56</v>
      </c>
      <c r="B555" s="26" t="s">
        <v>25</v>
      </c>
      <c r="C555">
        <v>586</v>
      </c>
    </row>
    <row r="556" spans="1:3" x14ac:dyDescent="0.25">
      <c r="A556" s="26" t="s">
        <v>56</v>
      </c>
      <c r="B556" s="26" t="s">
        <v>26</v>
      </c>
      <c r="C556">
        <v>626</v>
      </c>
    </row>
    <row r="557" spans="1:3" x14ac:dyDescent="0.25">
      <c r="A557" s="26" t="s">
        <v>56</v>
      </c>
      <c r="B557" s="26" t="s">
        <v>27</v>
      </c>
      <c r="C557">
        <v>721</v>
      </c>
    </row>
    <row r="558" spans="1:3" x14ac:dyDescent="0.25">
      <c r="A558" s="26" t="s">
        <v>56</v>
      </c>
      <c r="B558" s="26" t="s">
        <v>28</v>
      </c>
      <c r="C558">
        <v>536</v>
      </c>
    </row>
    <row r="559" spans="1:3" x14ac:dyDescent="0.25">
      <c r="A559" s="26" t="s">
        <v>56</v>
      </c>
      <c r="B559" s="26" t="s">
        <v>29</v>
      </c>
      <c r="C559">
        <v>978</v>
      </c>
    </row>
    <row r="560" spans="1:3" x14ac:dyDescent="0.25">
      <c r="A560" s="26" t="s">
        <v>56</v>
      </c>
      <c r="B560" s="26" t="s">
        <v>30</v>
      </c>
      <c r="C560">
        <v>322</v>
      </c>
    </row>
    <row r="561" spans="1:3" x14ac:dyDescent="0.25">
      <c r="A561" s="26" t="s">
        <v>56</v>
      </c>
      <c r="B561" s="26" t="s">
        <v>31</v>
      </c>
      <c r="C561">
        <v>389</v>
      </c>
    </row>
    <row r="562" spans="1:3" x14ac:dyDescent="0.25">
      <c r="A562" s="26" t="s">
        <v>56</v>
      </c>
      <c r="B562" s="26" t="s">
        <v>32</v>
      </c>
      <c r="C562">
        <v>593</v>
      </c>
    </row>
    <row r="563" spans="1:3" x14ac:dyDescent="0.25">
      <c r="A563" s="26" t="s">
        <v>56</v>
      </c>
      <c r="B563" s="26" t="s">
        <v>33</v>
      </c>
      <c r="C563">
        <v>495</v>
      </c>
    </row>
    <row r="564" spans="1:3" x14ac:dyDescent="0.25">
      <c r="A564" s="26" t="s">
        <v>56</v>
      </c>
      <c r="B564" s="26" t="s">
        <v>34</v>
      </c>
      <c r="C564">
        <v>690</v>
      </c>
    </row>
    <row r="565" spans="1:3" x14ac:dyDescent="0.25">
      <c r="A565" s="26" t="s">
        <v>56</v>
      </c>
      <c r="B565" s="26" t="s">
        <v>35</v>
      </c>
      <c r="C565">
        <v>761</v>
      </c>
    </row>
    <row r="566" spans="1:3" x14ac:dyDescent="0.25">
      <c r="A566" s="26" t="s">
        <v>56</v>
      </c>
      <c r="B566" s="26" t="s">
        <v>36</v>
      </c>
      <c r="C566">
        <v>418</v>
      </c>
    </row>
    <row r="567" spans="1:3" x14ac:dyDescent="0.25">
      <c r="A567" s="26" t="s">
        <v>56</v>
      </c>
      <c r="B567" s="26" t="s">
        <v>37</v>
      </c>
      <c r="C567">
        <v>792</v>
      </c>
    </row>
    <row r="568" spans="1:3" x14ac:dyDescent="0.25">
      <c r="A568" s="26" t="s">
        <v>56</v>
      </c>
      <c r="B568" s="26" t="s">
        <v>38</v>
      </c>
      <c r="C568">
        <v>881</v>
      </c>
    </row>
    <row r="569" spans="1:3" x14ac:dyDescent="0.25">
      <c r="A569" s="26" t="s">
        <v>56</v>
      </c>
      <c r="B569" s="26" t="s">
        <v>39</v>
      </c>
      <c r="C569">
        <v>290</v>
      </c>
    </row>
    <row r="570" spans="1:3" x14ac:dyDescent="0.25">
      <c r="A570" s="26" t="s">
        <v>56</v>
      </c>
      <c r="B570" s="26" t="s">
        <v>40</v>
      </c>
      <c r="C570">
        <v>338</v>
      </c>
    </row>
    <row r="571" spans="1:3" x14ac:dyDescent="0.25">
      <c r="A571" s="26" t="s">
        <v>56</v>
      </c>
      <c r="B571" s="26" t="s">
        <v>41</v>
      </c>
      <c r="C571">
        <v>408</v>
      </c>
    </row>
    <row r="572" spans="1:3" x14ac:dyDescent="0.25">
      <c r="A572" s="26" t="s">
        <v>56</v>
      </c>
      <c r="B572" s="26" t="s">
        <v>42</v>
      </c>
      <c r="C572">
        <v>503</v>
      </c>
    </row>
    <row r="573" spans="1:3" x14ac:dyDescent="0.25">
      <c r="A573" s="26" t="s">
        <v>56</v>
      </c>
      <c r="B573" s="26" t="s">
        <v>43</v>
      </c>
      <c r="C573">
        <v>660</v>
      </c>
    </row>
    <row r="574" spans="1:3" x14ac:dyDescent="0.25">
      <c r="A574" s="26" t="s">
        <v>57</v>
      </c>
      <c r="B574" s="26" t="s">
        <v>0</v>
      </c>
      <c r="C574">
        <v>548</v>
      </c>
    </row>
    <row r="575" spans="1:3" x14ac:dyDescent="0.25">
      <c r="A575" s="26" t="s">
        <v>57</v>
      </c>
      <c r="B575" s="26" t="s">
        <v>1</v>
      </c>
      <c r="C575">
        <v>788</v>
      </c>
    </row>
    <row r="576" spans="1:3" x14ac:dyDescent="0.25">
      <c r="A576" s="26" t="s">
        <v>57</v>
      </c>
      <c r="B576" s="26" t="s">
        <v>2</v>
      </c>
      <c r="C576">
        <v>679</v>
      </c>
    </row>
    <row r="577" spans="1:3" x14ac:dyDescent="0.25">
      <c r="A577" s="26" t="s">
        <v>57</v>
      </c>
      <c r="B577" s="26" t="s">
        <v>3</v>
      </c>
      <c r="C577">
        <v>737</v>
      </c>
    </row>
    <row r="578" spans="1:3" x14ac:dyDescent="0.25">
      <c r="A578" s="26" t="s">
        <v>57</v>
      </c>
      <c r="B578" s="26" t="s">
        <v>4</v>
      </c>
      <c r="C578">
        <v>661</v>
      </c>
    </row>
    <row r="579" spans="1:3" x14ac:dyDescent="0.25">
      <c r="A579" s="26" t="s">
        <v>57</v>
      </c>
      <c r="B579" s="26" t="s">
        <v>5</v>
      </c>
      <c r="C579">
        <v>642</v>
      </c>
    </row>
    <row r="580" spans="1:3" x14ac:dyDescent="0.25">
      <c r="A580" s="26" t="s">
        <v>57</v>
      </c>
      <c r="B580" s="26" t="s">
        <v>6</v>
      </c>
      <c r="C580">
        <v>552</v>
      </c>
    </row>
    <row r="581" spans="1:3" x14ac:dyDescent="0.25">
      <c r="A581" s="26" t="s">
        <v>57</v>
      </c>
      <c r="B581" s="26" t="s">
        <v>7</v>
      </c>
      <c r="C581">
        <v>674</v>
      </c>
    </row>
    <row r="582" spans="1:3" x14ac:dyDescent="0.25">
      <c r="A582" s="26" t="s">
        <v>57</v>
      </c>
      <c r="B582" s="26" t="s">
        <v>8</v>
      </c>
      <c r="C582">
        <v>731</v>
      </c>
    </row>
    <row r="583" spans="1:3" x14ac:dyDescent="0.25">
      <c r="A583" s="26" t="s">
        <v>57</v>
      </c>
      <c r="B583" s="26" t="s">
        <v>9</v>
      </c>
      <c r="C583">
        <v>686</v>
      </c>
    </row>
    <row r="584" spans="1:3" x14ac:dyDescent="0.25">
      <c r="A584" s="26" t="s">
        <v>57</v>
      </c>
      <c r="B584" s="26" t="s">
        <v>10</v>
      </c>
      <c r="C584">
        <v>762</v>
      </c>
    </row>
    <row r="585" spans="1:3" x14ac:dyDescent="0.25">
      <c r="A585" s="26" t="s">
        <v>57</v>
      </c>
      <c r="B585" s="26" t="s">
        <v>11</v>
      </c>
      <c r="C585">
        <v>876</v>
      </c>
    </row>
    <row r="586" spans="1:3" x14ac:dyDescent="0.25">
      <c r="A586" s="26" t="s">
        <v>57</v>
      </c>
      <c r="B586" s="26" t="s">
        <v>12</v>
      </c>
      <c r="C586">
        <v>545</v>
      </c>
    </row>
    <row r="587" spans="1:3" x14ac:dyDescent="0.25">
      <c r="A587" s="26" t="s">
        <v>57</v>
      </c>
      <c r="B587" s="26" t="s">
        <v>13</v>
      </c>
      <c r="C587">
        <v>678</v>
      </c>
    </row>
    <row r="588" spans="1:3" x14ac:dyDescent="0.25">
      <c r="A588" s="26" t="s">
        <v>57</v>
      </c>
      <c r="B588" s="26" t="s">
        <v>14</v>
      </c>
      <c r="C588">
        <v>767</v>
      </c>
    </row>
    <row r="589" spans="1:3" x14ac:dyDescent="0.25">
      <c r="A589" s="26" t="s">
        <v>57</v>
      </c>
      <c r="B589" s="26" t="s">
        <v>15</v>
      </c>
      <c r="C589">
        <v>572</v>
      </c>
    </row>
    <row r="590" spans="1:3" x14ac:dyDescent="0.25">
      <c r="A590" s="26" t="s">
        <v>57</v>
      </c>
      <c r="B590" s="26" t="s">
        <v>16</v>
      </c>
      <c r="C590">
        <v>752</v>
      </c>
    </row>
    <row r="591" spans="1:3" x14ac:dyDescent="0.25">
      <c r="A591" s="26" t="s">
        <v>57</v>
      </c>
      <c r="B591" s="26" t="s">
        <v>17</v>
      </c>
      <c r="C591">
        <v>956</v>
      </c>
    </row>
    <row r="592" spans="1:3" x14ac:dyDescent="0.25">
      <c r="A592" s="26" t="s">
        <v>57</v>
      </c>
      <c r="B592" s="26" t="s">
        <v>18</v>
      </c>
      <c r="C592">
        <v>1340</v>
      </c>
    </row>
    <row r="593" spans="1:3" x14ac:dyDescent="0.25">
      <c r="A593" s="26" t="s">
        <v>57</v>
      </c>
      <c r="B593" s="26" t="s">
        <v>19</v>
      </c>
      <c r="C593">
        <v>1448</v>
      </c>
    </row>
    <row r="594" spans="1:3" x14ac:dyDescent="0.25">
      <c r="A594" s="26" t="s">
        <v>57</v>
      </c>
      <c r="B594" s="26" t="s">
        <v>20</v>
      </c>
      <c r="C594">
        <v>1405</v>
      </c>
    </row>
    <row r="595" spans="1:3" x14ac:dyDescent="0.25">
      <c r="A595" s="26" t="s">
        <v>57</v>
      </c>
      <c r="B595" s="26" t="s">
        <v>21</v>
      </c>
      <c r="C595">
        <v>1619</v>
      </c>
    </row>
    <row r="596" spans="1:3" x14ac:dyDescent="0.25">
      <c r="A596" s="26" t="s">
        <v>57</v>
      </c>
      <c r="B596" s="26" t="s">
        <v>22</v>
      </c>
      <c r="C596">
        <v>1327</v>
      </c>
    </row>
    <row r="597" spans="1:3" x14ac:dyDescent="0.25">
      <c r="A597" s="26" t="s">
        <v>57</v>
      </c>
      <c r="B597" s="26" t="s">
        <v>23</v>
      </c>
      <c r="C597">
        <v>1592</v>
      </c>
    </row>
    <row r="598" spans="1:3" x14ac:dyDescent="0.25">
      <c r="A598" s="26" t="s">
        <v>57</v>
      </c>
      <c r="B598" s="26" t="s">
        <v>24</v>
      </c>
      <c r="C598">
        <v>693</v>
      </c>
    </row>
    <row r="599" spans="1:3" x14ac:dyDescent="0.25">
      <c r="A599" s="26" t="s">
        <v>57</v>
      </c>
      <c r="B599" s="26" t="s">
        <v>25</v>
      </c>
      <c r="C599">
        <v>1004</v>
      </c>
    </row>
    <row r="600" spans="1:3" x14ac:dyDescent="0.25">
      <c r="A600" s="26" t="s">
        <v>57</v>
      </c>
      <c r="B600" s="26" t="s">
        <v>26</v>
      </c>
      <c r="C600">
        <v>1066</v>
      </c>
    </row>
    <row r="601" spans="1:3" x14ac:dyDescent="0.25">
      <c r="A601" s="26" t="s">
        <v>57</v>
      </c>
      <c r="B601" s="26" t="s">
        <v>27</v>
      </c>
      <c r="C601">
        <v>1197</v>
      </c>
    </row>
    <row r="602" spans="1:3" x14ac:dyDescent="0.25">
      <c r="A602" s="26" t="s">
        <v>57</v>
      </c>
      <c r="B602" s="26" t="s">
        <v>28</v>
      </c>
      <c r="C602">
        <v>1035</v>
      </c>
    </row>
    <row r="603" spans="1:3" x14ac:dyDescent="0.25">
      <c r="A603" s="26" t="s">
        <v>57</v>
      </c>
      <c r="B603" s="26" t="s">
        <v>29</v>
      </c>
      <c r="C603">
        <v>1664</v>
      </c>
    </row>
    <row r="604" spans="1:3" x14ac:dyDescent="0.25">
      <c r="A604" s="26" t="s">
        <v>57</v>
      </c>
      <c r="B604" s="26" t="s">
        <v>30</v>
      </c>
      <c r="C604">
        <v>735</v>
      </c>
    </row>
    <row r="605" spans="1:3" x14ac:dyDescent="0.25">
      <c r="A605" s="26" t="s">
        <v>57</v>
      </c>
      <c r="B605" s="26" t="s">
        <v>31</v>
      </c>
      <c r="C605">
        <v>827</v>
      </c>
    </row>
    <row r="606" spans="1:3" x14ac:dyDescent="0.25">
      <c r="A606" s="26" t="s">
        <v>57</v>
      </c>
      <c r="B606" s="26" t="s">
        <v>32</v>
      </c>
      <c r="C606">
        <v>967</v>
      </c>
    </row>
    <row r="607" spans="1:3" x14ac:dyDescent="0.25">
      <c r="A607" s="26" t="s">
        <v>57</v>
      </c>
      <c r="B607" s="26" t="s">
        <v>33</v>
      </c>
      <c r="C607">
        <v>1145</v>
      </c>
    </row>
    <row r="608" spans="1:3" x14ac:dyDescent="0.25">
      <c r="A608" s="26" t="s">
        <v>57</v>
      </c>
      <c r="B608" s="26" t="s">
        <v>34</v>
      </c>
      <c r="C608">
        <v>1116</v>
      </c>
    </row>
    <row r="609" spans="1:3" x14ac:dyDescent="0.25">
      <c r="A609" s="26" t="s">
        <v>57</v>
      </c>
      <c r="B609" s="26" t="s">
        <v>35</v>
      </c>
      <c r="C609">
        <v>1572</v>
      </c>
    </row>
    <row r="610" spans="1:3" x14ac:dyDescent="0.25">
      <c r="A610" s="26" t="s">
        <v>57</v>
      </c>
      <c r="B610" s="26" t="s">
        <v>36</v>
      </c>
      <c r="C610">
        <v>892</v>
      </c>
    </row>
    <row r="611" spans="1:3" x14ac:dyDescent="0.25">
      <c r="A611" s="26" t="s">
        <v>57</v>
      </c>
      <c r="B611" s="26" t="s">
        <v>37</v>
      </c>
      <c r="C611">
        <v>1238</v>
      </c>
    </row>
    <row r="612" spans="1:3" x14ac:dyDescent="0.25">
      <c r="A612" s="26" t="s">
        <v>57</v>
      </c>
      <c r="B612" s="26" t="s">
        <v>38</v>
      </c>
      <c r="C612">
        <v>1628</v>
      </c>
    </row>
    <row r="613" spans="1:3" x14ac:dyDescent="0.25">
      <c r="A613" s="26" t="s">
        <v>57</v>
      </c>
      <c r="B613" s="26" t="s">
        <v>39</v>
      </c>
      <c r="C613">
        <v>436</v>
      </c>
    </row>
    <row r="614" spans="1:3" x14ac:dyDescent="0.25">
      <c r="A614" s="26" t="s">
        <v>57</v>
      </c>
      <c r="B614" s="26" t="s">
        <v>40</v>
      </c>
      <c r="C614">
        <v>495</v>
      </c>
    </row>
    <row r="615" spans="1:3" x14ac:dyDescent="0.25">
      <c r="A615" s="26" t="s">
        <v>57</v>
      </c>
      <c r="B615" s="26" t="s">
        <v>41</v>
      </c>
      <c r="C615">
        <v>565</v>
      </c>
    </row>
    <row r="616" spans="1:3" x14ac:dyDescent="0.25">
      <c r="A616" s="26" t="s">
        <v>57</v>
      </c>
      <c r="B616" s="26" t="s">
        <v>42</v>
      </c>
      <c r="C616">
        <v>821</v>
      </c>
    </row>
    <row r="617" spans="1:3" x14ac:dyDescent="0.25">
      <c r="A617" s="26" t="s">
        <v>57</v>
      </c>
      <c r="B617" s="26" t="s">
        <v>43</v>
      </c>
      <c r="C617">
        <v>1060</v>
      </c>
    </row>
    <row r="618" spans="1:3" x14ac:dyDescent="0.25">
      <c r="A618" s="26" t="s">
        <v>58</v>
      </c>
      <c r="B618" s="26" t="s">
        <v>0</v>
      </c>
      <c r="C618">
        <v>284</v>
      </c>
    </row>
    <row r="619" spans="1:3" x14ac:dyDescent="0.25">
      <c r="A619" s="26" t="s">
        <v>58</v>
      </c>
      <c r="B619" s="26" t="s">
        <v>1</v>
      </c>
      <c r="C619">
        <v>332</v>
      </c>
    </row>
    <row r="620" spans="1:3" x14ac:dyDescent="0.25">
      <c r="A620" s="26" t="s">
        <v>58</v>
      </c>
      <c r="B620" s="26" t="s">
        <v>2</v>
      </c>
      <c r="C620">
        <v>417</v>
      </c>
    </row>
    <row r="621" spans="1:3" x14ac:dyDescent="0.25">
      <c r="A621" s="26" t="s">
        <v>58</v>
      </c>
      <c r="B621" s="26" t="s">
        <v>3</v>
      </c>
      <c r="C621">
        <v>382</v>
      </c>
    </row>
    <row r="622" spans="1:3" x14ac:dyDescent="0.25">
      <c r="A622" s="26" t="s">
        <v>58</v>
      </c>
      <c r="B622" s="26" t="s">
        <v>4</v>
      </c>
      <c r="C622">
        <v>292</v>
      </c>
    </row>
    <row r="623" spans="1:3" x14ac:dyDescent="0.25">
      <c r="A623" s="26" t="s">
        <v>58</v>
      </c>
      <c r="B623" s="26" t="s">
        <v>5</v>
      </c>
      <c r="C623">
        <v>250</v>
      </c>
    </row>
    <row r="624" spans="1:3" x14ac:dyDescent="0.25">
      <c r="A624" s="26" t="s">
        <v>58</v>
      </c>
      <c r="B624" s="26" t="s">
        <v>6</v>
      </c>
      <c r="C624">
        <v>312</v>
      </c>
    </row>
    <row r="625" spans="1:3" x14ac:dyDescent="0.25">
      <c r="A625" s="26" t="s">
        <v>58</v>
      </c>
      <c r="B625" s="26" t="s">
        <v>7</v>
      </c>
      <c r="C625">
        <v>341</v>
      </c>
    </row>
    <row r="626" spans="1:3" x14ac:dyDescent="0.25">
      <c r="A626" s="26" t="s">
        <v>58</v>
      </c>
      <c r="B626" s="26" t="s">
        <v>8</v>
      </c>
      <c r="C626">
        <v>401</v>
      </c>
    </row>
    <row r="627" spans="1:3" x14ac:dyDescent="0.25">
      <c r="A627" s="26" t="s">
        <v>58</v>
      </c>
      <c r="B627" s="26" t="s">
        <v>9</v>
      </c>
      <c r="C627">
        <v>413</v>
      </c>
    </row>
    <row r="628" spans="1:3" x14ac:dyDescent="0.25">
      <c r="A628" s="26" t="s">
        <v>58</v>
      </c>
      <c r="B628" s="26" t="s">
        <v>10</v>
      </c>
      <c r="C628">
        <v>393</v>
      </c>
    </row>
    <row r="629" spans="1:3" x14ac:dyDescent="0.25">
      <c r="A629" s="26" t="s">
        <v>58</v>
      </c>
      <c r="B629" s="26" t="s">
        <v>11</v>
      </c>
      <c r="C629">
        <v>435</v>
      </c>
    </row>
    <row r="630" spans="1:3" x14ac:dyDescent="0.25">
      <c r="A630" s="26" t="s">
        <v>58</v>
      </c>
      <c r="B630" s="26" t="s">
        <v>12</v>
      </c>
      <c r="C630">
        <v>349</v>
      </c>
    </row>
    <row r="631" spans="1:3" x14ac:dyDescent="0.25">
      <c r="A631" s="26" t="s">
        <v>58</v>
      </c>
      <c r="B631" s="26" t="s">
        <v>13</v>
      </c>
      <c r="C631">
        <v>408</v>
      </c>
    </row>
    <row r="632" spans="1:3" x14ac:dyDescent="0.25">
      <c r="A632" s="26" t="s">
        <v>58</v>
      </c>
      <c r="B632" s="26" t="s">
        <v>14</v>
      </c>
      <c r="C632">
        <v>457</v>
      </c>
    </row>
    <row r="633" spans="1:3" x14ac:dyDescent="0.25">
      <c r="A633" s="26" t="s">
        <v>58</v>
      </c>
      <c r="B633" s="26" t="s">
        <v>15</v>
      </c>
      <c r="C633">
        <v>264</v>
      </c>
    </row>
    <row r="634" spans="1:3" x14ac:dyDescent="0.25">
      <c r="A634" s="26" t="s">
        <v>58</v>
      </c>
      <c r="B634" s="26" t="s">
        <v>16</v>
      </c>
      <c r="C634">
        <v>437</v>
      </c>
    </row>
    <row r="635" spans="1:3" x14ac:dyDescent="0.25">
      <c r="A635" s="26" t="s">
        <v>58</v>
      </c>
      <c r="B635" s="26" t="s">
        <v>17</v>
      </c>
      <c r="C635">
        <v>484</v>
      </c>
    </row>
    <row r="636" spans="1:3" x14ac:dyDescent="0.25">
      <c r="A636" s="26" t="s">
        <v>58</v>
      </c>
      <c r="B636" s="26" t="s">
        <v>18</v>
      </c>
      <c r="C636">
        <v>683</v>
      </c>
    </row>
    <row r="637" spans="1:3" x14ac:dyDescent="0.25">
      <c r="A637" s="26" t="s">
        <v>58</v>
      </c>
      <c r="B637" s="26" t="s">
        <v>19</v>
      </c>
      <c r="C637">
        <v>860</v>
      </c>
    </row>
    <row r="638" spans="1:3" x14ac:dyDescent="0.25">
      <c r="A638" s="26" t="s">
        <v>58</v>
      </c>
      <c r="B638" s="26" t="s">
        <v>20</v>
      </c>
      <c r="C638">
        <v>882</v>
      </c>
    </row>
    <row r="639" spans="1:3" x14ac:dyDescent="0.25">
      <c r="A639" s="26" t="s">
        <v>58</v>
      </c>
      <c r="B639" s="26" t="s">
        <v>21</v>
      </c>
      <c r="C639">
        <v>773</v>
      </c>
    </row>
    <row r="640" spans="1:3" x14ac:dyDescent="0.25">
      <c r="A640" s="26" t="s">
        <v>58</v>
      </c>
      <c r="B640" s="26" t="s">
        <v>22</v>
      </c>
      <c r="C640">
        <v>784</v>
      </c>
    </row>
    <row r="641" spans="1:3" x14ac:dyDescent="0.25">
      <c r="A641" s="26" t="s">
        <v>58</v>
      </c>
      <c r="B641" s="26" t="s">
        <v>23</v>
      </c>
      <c r="C641">
        <v>744</v>
      </c>
    </row>
    <row r="642" spans="1:3" x14ac:dyDescent="0.25">
      <c r="A642" s="26" t="s">
        <v>58</v>
      </c>
      <c r="B642" s="26" t="s">
        <v>24</v>
      </c>
      <c r="C642">
        <v>401</v>
      </c>
    </row>
    <row r="643" spans="1:3" x14ac:dyDescent="0.25">
      <c r="A643" s="26" t="s">
        <v>58</v>
      </c>
      <c r="B643" s="26" t="s">
        <v>25</v>
      </c>
      <c r="C643">
        <v>576</v>
      </c>
    </row>
    <row r="644" spans="1:3" x14ac:dyDescent="0.25">
      <c r="A644" s="26" t="s">
        <v>58</v>
      </c>
      <c r="B644" s="26" t="s">
        <v>26</v>
      </c>
      <c r="C644">
        <v>677</v>
      </c>
    </row>
    <row r="645" spans="1:3" x14ac:dyDescent="0.25">
      <c r="A645" s="26" t="s">
        <v>58</v>
      </c>
      <c r="B645" s="26" t="s">
        <v>27</v>
      </c>
      <c r="C645">
        <v>797</v>
      </c>
    </row>
    <row r="646" spans="1:3" x14ac:dyDescent="0.25">
      <c r="A646" s="26" t="s">
        <v>58</v>
      </c>
      <c r="B646" s="26" t="s">
        <v>28</v>
      </c>
      <c r="C646">
        <v>662</v>
      </c>
    </row>
    <row r="647" spans="1:3" x14ac:dyDescent="0.25">
      <c r="A647" s="26" t="s">
        <v>58</v>
      </c>
      <c r="B647" s="26" t="s">
        <v>29</v>
      </c>
      <c r="C647">
        <v>936</v>
      </c>
    </row>
    <row r="648" spans="1:3" x14ac:dyDescent="0.25">
      <c r="A648" s="26" t="s">
        <v>58</v>
      </c>
      <c r="B648" s="26" t="s">
        <v>30</v>
      </c>
      <c r="C648">
        <v>397</v>
      </c>
    </row>
    <row r="649" spans="1:3" x14ac:dyDescent="0.25">
      <c r="A649" s="26" t="s">
        <v>58</v>
      </c>
      <c r="B649" s="26" t="s">
        <v>31</v>
      </c>
      <c r="C649">
        <v>504</v>
      </c>
    </row>
    <row r="650" spans="1:3" x14ac:dyDescent="0.25">
      <c r="A650" s="26" t="s">
        <v>58</v>
      </c>
      <c r="B650" s="26" t="s">
        <v>32</v>
      </c>
      <c r="C650">
        <v>579</v>
      </c>
    </row>
    <row r="651" spans="1:3" x14ac:dyDescent="0.25">
      <c r="A651" s="26" t="s">
        <v>58</v>
      </c>
      <c r="B651" s="26" t="s">
        <v>33</v>
      </c>
      <c r="C651">
        <v>655</v>
      </c>
    </row>
    <row r="652" spans="1:3" x14ac:dyDescent="0.25">
      <c r="A652" s="26" t="s">
        <v>58</v>
      </c>
      <c r="B652" s="26" t="s">
        <v>34</v>
      </c>
      <c r="C652">
        <v>737</v>
      </c>
    </row>
    <row r="653" spans="1:3" x14ac:dyDescent="0.25">
      <c r="A653" s="26" t="s">
        <v>58</v>
      </c>
      <c r="B653" s="26" t="s">
        <v>35</v>
      </c>
      <c r="C653">
        <v>918</v>
      </c>
    </row>
    <row r="654" spans="1:3" x14ac:dyDescent="0.25">
      <c r="A654" s="26" t="s">
        <v>58</v>
      </c>
      <c r="B654" s="26" t="s">
        <v>36</v>
      </c>
      <c r="C654">
        <v>537</v>
      </c>
    </row>
    <row r="655" spans="1:3" x14ac:dyDescent="0.25">
      <c r="A655" s="26" t="s">
        <v>58</v>
      </c>
      <c r="B655" s="26" t="s">
        <v>37</v>
      </c>
      <c r="C655">
        <v>748</v>
      </c>
    </row>
    <row r="656" spans="1:3" x14ac:dyDescent="0.25">
      <c r="A656" s="26" t="s">
        <v>58</v>
      </c>
      <c r="B656" s="26" t="s">
        <v>38</v>
      </c>
      <c r="C656">
        <v>951</v>
      </c>
    </row>
    <row r="657" spans="1:3" x14ac:dyDescent="0.25">
      <c r="A657" s="26" t="s">
        <v>58</v>
      </c>
      <c r="B657" s="26" t="s">
        <v>39</v>
      </c>
      <c r="C657">
        <v>373</v>
      </c>
    </row>
    <row r="658" spans="1:3" x14ac:dyDescent="0.25">
      <c r="A658" s="26" t="s">
        <v>58</v>
      </c>
      <c r="B658" s="26" t="s">
        <v>40</v>
      </c>
      <c r="C658">
        <v>336</v>
      </c>
    </row>
    <row r="659" spans="1:3" x14ac:dyDescent="0.25">
      <c r="A659" s="26" t="s">
        <v>58</v>
      </c>
      <c r="B659" s="26" t="s">
        <v>41</v>
      </c>
      <c r="C659">
        <v>534</v>
      </c>
    </row>
    <row r="660" spans="1:3" x14ac:dyDescent="0.25">
      <c r="A660" s="26" t="s">
        <v>58</v>
      </c>
      <c r="B660" s="26" t="s">
        <v>42</v>
      </c>
      <c r="C660">
        <v>560</v>
      </c>
    </row>
    <row r="661" spans="1:3" x14ac:dyDescent="0.25">
      <c r="A661" s="26" t="s">
        <v>58</v>
      </c>
      <c r="B661" s="26" t="s">
        <v>43</v>
      </c>
      <c r="C661">
        <v>779</v>
      </c>
    </row>
    <row r="662" spans="1:3" x14ac:dyDescent="0.25">
      <c r="A662" s="26" t="s">
        <v>59</v>
      </c>
      <c r="B662" s="26" t="s">
        <v>0</v>
      </c>
      <c r="C662">
        <v>295</v>
      </c>
    </row>
    <row r="663" spans="1:3" x14ac:dyDescent="0.25">
      <c r="A663" s="26" t="s">
        <v>59</v>
      </c>
      <c r="B663" s="26" t="s">
        <v>1</v>
      </c>
      <c r="C663">
        <v>335</v>
      </c>
    </row>
    <row r="664" spans="1:3" x14ac:dyDescent="0.25">
      <c r="A664" s="26" t="s">
        <v>59</v>
      </c>
      <c r="B664" s="26" t="s">
        <v>2</v>
      </c>
      <c r="C664">
        <v>282</v>
      </c>
    </row>
    <row r="665" spans="1:3" x14ac:dyDescent="0.25">
      <c r="A665" s="26" t="s">
        <v>59</v>
      </c>
      <c r="B665" s="26" t="s">
        <v>3</v>
      </c>
      <c r="C665">
        <v>266</v>
      </c>
    </row>
    <row r="666" spans="1:3" x14ac:dyDescent="0.25">
      <c r="A666" s="26" t="s">
        <v>59</v>
      </c>
      <c r="B666" s="26" t="s">
        <v>4</v>
      </c>
      <c r="C666">
        <v>254</v>
      </c>
    </row>
    <row r="667" spans="1:3" x14ac:dyDescent="0.25">
      <c r="A667" s="26" t="s">
        <v>59</v>
      </c>
      <c r="B667" s="26" t="s">
        <v>5</v>
      </c>
      <c r="C667">
        <v>310</v>
      </c>
    </row>
    <row r="668" spans="1:3" x14ac:dyDescent="0.25">
      <c r="A668" s="26" t="s">
        <v>59</v>
      </c>
      <c r="B668" s="26" t="s">
        <v>6</v>
      </c>
      <c r="C668">
        <v>287</v>
      </c>
    </row>
    <row r="669" spans="1:3" x14ac:dyDescent="0.25">
      <c r="A669" s="26" t="s">
        <v>59</v>
      </c>
      <c r="B669" s="26" t="s">
        <v>7</v>
      </c>
      <c r="C669">
        <v>326</v>
      </c>
    </row>
    <row r="670" spans="1:3" x14ac:dyDescent="0.25">
      <c r="A670" s="26" t="s">
        <v>59</v>
      </c>
      <c r="B670" s="26" t="s">
        <v>8</v>
      </c>
      <c r="C670">
        <v>379</v>
      </c>
    </row>
    <row r="671" spans="1:3" x14ac:dyDescent="0.25">
      <c r="A671" s="26" t="s">
        <v>59</v>
      </c>
      <c r="B671" s="26" t="s">
        <v>9</v>
      </c>
      <c r="C671">
        <v>350</v>
      </c>
    </row>
    <row r="672" spans="1:3" x14ac:dyDescent="0.25">
      <c r="A672" s="26" t="s">
        <v>59</v>
      </c>
      <c r="B672" s="26" t="s">
        <v>10</v>
      </c>
      <c r="C672">
        <v>366</v>
      </c>
    </row>
    <row r="673" spans="1:3" x14ac:dyDescent="0.25">
      <c r="A673" s="26" t="s">
        <v>59</v>
      </c>
      <c r="B673" s="26" t="s">
        <v>11</v>
      </c>
      <c r="C673">
        <v>406</v>
      </c>
    </row>
    <row r="674" spans="1:3" x14ac:dyDescent="0.25">
      <c r="A674" s="26" t="s">
        <v>59</v>
      </c>
      <c r="B674" s="26" t="s">
        <v>12</v>
      </c>
      <c r="C674">
        <v>304</v>
      </c>
    </row>
    <row r="675" spans="1:3" x14ac:dyDescent="0.25">
      <c r="A675" s="26" t="s">
        <v>59</v>
      </c>
      <c r="B675" s="26" t="s">
        <v>13</v>
      </c>
      <c r="C675">
        <v>388</v>
      </c>
    </row>
    <row r="676" spans="1:3" x14ac:dyDescent="0.25">
      <c r="A676" s="26" t="s">
        <v>59</v>
      </c>
      <c r="B676" s="26" t="s">
        <v>14</v>
      </c>
      <c r="C676">
        <v>404</v>
      </c>
    </row>
    <row r="677" spans="1:3" x14ac:dyDescent="0.25">
      <c r="A677" s="26" t="s">
        <v>59</v>
      </c>
      <c r="B677" s="26" t="s">
        <v>15</v>
      </c>
      <c r="C677">
        <v>182</v>
      </c>
    </row>
    <row r="678" spans="1:3" x14ac:dyDescent="0.25">
      <c r="A678" s="26" t="s">
        <v>59</v>
      </c>
      <c r="B678" s="26" t="s">
        <v>16</v>
      </c>
      <c r="C678">
        <v>293</v>
      </c>
    </row>
    <row r="679" spans="1:3" x14ac:dyDescent="0.25">
      <c r="A679" s="26" t="s">
        <v>59</v>
      </c>
      <c r="B679" s="26" t="s">
        <v>17</v>
      </c>
      <c r="C679">
        <v>438</v>
      </c>
    </row>
    <row r="680" spans="1:3" x14ac:dyDescent="0.25">
      <c r="A680" s="26" t="s">
        <v>59</v>
      </c>
      <c r="B680" s="26" t="s">
        <v>18</v>
      </c>
      <c r="C680">
        <v>569</v>
      </c>
    </row>
    <row r="681" spans="1:3" x14ac:dyDescent="0.25">
      <c r="A681" s="26" t="s">
        <v>59</v>
      </c>
      <c r="B681" s="26" t="s">
        <v>19</v>
      </c>
      <c r="C681">
        <v>597</v>
      </c>
    </row>
    <row r="682" spans="1:3" x14ac:dyDescent="0.25">
      <c r="A682" s="26" t="s">
        <v>59</v>
      </c>
      <c r="B682" s="26" t="s">
        <v>20</v>
      </c>
      <c r="C682">
        <v>643</v>
      </c>
    </row>
    <row r="683" spans="1:3" x14ac:dyDescent="0.25">
      <c r="A683" s="26" t="s">
        <v>59</v>
      </c>
      <c r="B683" s="26" t="s">
        <v>21</v>
      </c>
      <c r="C683">
        <v>704</v>
      </c>
    </row>
    <row r="684" spans="1:3" x14ac:dyDescent="0.25">
      <c r="A684" s="26" t="s">
        <v>59</v>
      </c>
      <c r="B684" s="26" t="s">
        <v>22</v>
      </c>
      <c r="C684">
        <v>743</v>
      </c>
    </row>
    <row r="685" spans="1:3" x14ac:dyDescent="0.25">
      <c r="A685" s="26" t="s">
        <v>59</v>
      </c>
      <c r="B685" s="26" t="s">
        <v>23</v>
      </c>
      <c r="C685">
        <v>612</v>
      </c>
    </row>
    <row r="686" spans="1:3" x14ac:dyDescent="0.25">
      <c r="A686" s="26" t="s">
        <v>59</v>
      </c>
      <c r="B686" s="26" t="s">
        <v>24</v>
      </c>
      <c r="C686">
        <v>418</v>
      </c>
    </row>
    <row r="687" spans="1:3" x14ac:dyDescent="0.25">
      <c r="A687" s="26" t="s">
        <v>59</v>
      </c>
      <c r="B687" s="26" t="s">
        <v>25</v>
      </c>
      <c r="C687">
        <v>495</v>
      </c>
    </row>
    <row r="688" spans="1:3" x14ac:dyDescent="0.25">
      <c r="A688" s="26" t="s">
        <v>59</v>
      </c>
      <c r="B688" s="26" t="s">
        <v>26</v>
      </c>
      <c r="C688">
        <v>581</v>
      </c>
    </row>
    <row r="689" spans="1:3" x14ac:dyDescent="0.25">
      <c r="A689" s="26" t="s">
        <v>59</v>
      </c>
      <c r="B689" s="26" t="s">
        <v>27</v>
      </c>
      <c r="C689">
        <v>571</v>
      </c>
    </row>
    <row r="690" spans="1:3" x14ac:dyDescent="0.25">
      <c r="A690" s="26" t="s">
        <v>59</v>
      </c>
      <c r="B690" s="26" t="s">
        <v>28</v>
      </c>
      <c r="C690">
        <v>477</v>
      </c>
    </row>
    <row r="691" spans="1:3" x14ac:dyDescent="0.25">
      <c r="A691" s="26" t="s">
        <v>59</v>
      </c>
      <c r="B691" s="26" t="s">
        <v>29</v>
      </c>
      <c r="C691">
        <v>654</v>
      </c>
    </row>
    <row r="692" spans="1:3" x14ac:dyDescent="0.25">
      <c r="A692" s="26" t="s">
        <v>59</v>
      </c>
      <c r="B692" s="26" t="s">
        <v>30</v>
      </c>
      <c r="C692">
        <v>332</v>
      </c>
    </row>
    <row r="693" spans="1:3" x14ac:dyDescent="0.25">
      <c r="A693" s="26" t="s">
        <v>59</v>
      </c>
      <c r="B693" s="26" t="s">
        <v>31</v>
      </c>
      <c r="C693">
        <v>335</v>
      </c>
    </row>
    <row r="694" spans="1:3" x14ac:dyDescent="0.25">
      <c r="A694" s="26" t="s">
        <v>59</v>
      </c>
      <c r="B694" s="26" t="s">
        <v>32</v>
      </c>
      <c r="C694">
        <v>492</v>
      </c>
    </row>
    <row r="695" spans="1:3" x14ac:dyDescent="0.25">
      <c r="A695" s="26" t="s">
        <v>59</v>
      </c>
      <c r="B695" s="26" t="s">
        <v>33</v>
      </c>
      <c r="C695">
        <v>552</v>
      </c>
    </row>
    <row r="696" spans="1:3" x14ac:dyDescent="0.25">
      <c r="A696" s="26" t="s">
        <v>59</v>
      </c>
      <c r="B696" s="26" t="s">
        <v>34</v>
      </c>
      <c r="C696">
        <v>549</v>
      </c>
    </row>
    <row r="697" spans="1:3" x14ac:dyDescent="0.25">
      <c r="A697" s="26" t="s">
        <v>59</v>
      </c>
      <c r="B697" s="26" t="s">
        <v>35</v>
      </c>
      <c r="C697">
        <v>810</v>
      </c>
    </row>
    <row r="698" spans="1:3" x14ac:dyDescent="0.25">
      <c r="A698" s="26" t="s">
        <v>59</v>
      </c>
      <c r="B698" s="26" t="s">
        <v>36</v>
      </c>
      <c r="C698">
        <v>404</v>
      </c>
    </row>
    <row r="699" spans="1:3" x14ac:dyDescent="0.25">
      <c r="A699" s="26" t="s">
        <v>59</v>
      </c>
      <c r="B699" s="26" t="s">
        <v>37</v>
      </c>
      <c r="C699">
        <v>512</v>
      </c>
    </row>
    <row r="700" spans="1:3" x14ac:dyDescent="0.25">
      <c r="A700" s="26" t="s">
        <v>59</v>
      </c>
      <c r="B700" s="26" t="s">
        <v>38</v>
      </c>
      <c r="C700">
        <v>515</v>
      </c>
    </row>
    <row r="701" spans="1:3" x14ac:dyDescent="0.25">
      <c r="A701" s="26" t="s">
        <v>59</v>
      </c>
      <c r="B701" s="26" t="s">
        <v>39</v>
      </c>
      <c r="C701">
        <v>221</v>
      </c>
    </row>
    <row r="702" spans="1:3" x14ac:dyDescent="0.25">
      <c r="A702" s="26" t="s">
        <v>59</v>
      </c>
      <c r="B702" s="26" t="s">
        <v>40</v>
      </c>
      <c r="C702">
        <v>372</v>
      </c>
    </row>
    <row r="703" spans="1:3" x14ac:dyDescent="0.25">
      <c r="A703" s="26" t="s">
        <v>59</v>
      </c>
      <c r="B703" s="26" t="s">
        <v>41</v>
      </c>
      <c r="C703">
        <v>500</v>
      </c>
    </row>
    <row r="704" spans="1:3" x14ac:dyDescent="0.25">
      <c r="A704" s="26" t="s">
        <v>59</v>
      </c>
      <c r="B704" s="26" t="s">
        <v>42</v>
      </c>
      <c r="C704">
        <v>523</v>
      </c>
    </row>
    <row r="705" spans="1:3" x14ac:dyDescent="0.25">
      <c r="A705" s="26" t="s">
        <v>59</v>
      </c>
      <c r="B705" s="26" t="s">
        <v>43</v>
      </c>
      <c r="C705">
        <v>716</v>
      </c>
    </row>
    <row r="706" spans="1:3" x14ac:dyDescent="0.25">
      <c r="A706" s="26" t="s">
        <v>60</v>
      </c>
      <c r="B706" s="26" t="s">
        <v>0</v>
      </c>
      <c r="C706">
        <v>406</v>
      </c>
    </row>
    <row r="707" spans="1:3" x14ac:dyDescent="0.25">
      <c r="A707" s="26" t="s">
        <v>60</v>
      </c>
      <c r="B707" s="26" t="s">
        <v>1</v>
      </c>
      <c r="C707">
        <v>501</v>
      </c>
    </row>
    <row r="708" spans="1:3" x14ac:dyDescent="0.25">
      <c r="A708" s="26" t="s">
        <v>60</v>
      </c>
      <c r="B708" s="26" t="s">
        <v>2</v>
      </c>
      <c r="C708">
        <v>476</v>
      </c>
    </row>
    <row r="709" spans="1:3" x14ac:dyDescent="0.25">
      <c r="A709" s="26" t="s">
        <v>60</v>
      </c>
      <c r="B709" s="26" t="s">
        <v>3</v>
      </c>
      <c r="C709">
        <v>517</v>
      </c>
    </row>
    <row r="710" spans="1:3" x14ac:dyDescent="0.25">
      <c r="A710" s="26" t="s">
        <v>60</v>
      </c>
      <c r="B710" s="26" t="s">
        <v>4</v>
      </c>
      <c r="C710">
        <v>409</v>
      </c>
    </row>
    <row r="711" spans="1:3" x14ac:dyDescent="0.25">
      <c r="A711" s="26" t="s">
        <v>60</v>
      </c>
      <c r="B711" s="26" t="s">
        <v>5</v>
      </c>
      <c r="C711">
        <v>442</v>
      </c>
    </row>
    <row r="712" spans="1:3" x14ac:dyDescent="0.25">
      <c r="A712" s="26" t="s">
        <v>60</v>
      </c>
      <c r="B712" s="26" t="s">
        <v>6</v>
      </c>
      <c r="C712">
        <v>414</v>
      </c>
    </row>
    <row r="713" spans="1:3" x14ac:dyDescent="0.25">
      <c r="A713" s="26" t="s">
        <v>60</v>
      </c>
      <c r="B713" s="26" t="s">
        <v>7</v>
      </c>
      <c r="C713">
        <v>612</v>
      </c>
    </row>
    <row r="714" spans="1:3" x14ac:dyDescent="0.25">
      <c r="A714" s="26" t="s">
        <v>60</v>
      </c>
      <c r="B714" s="26" t="s">
        <v>8</v>
      </c>
      <c r="C714">
        <v>635</v>
      </c>
    </row>
    <row r="715" spans="1:3" x14ac:dyDescent="0.25">
      <c r="A715" s="26" t="s">
        <v>60</v>
      </c>
      <c r="B715" s="26" t="s">
        <v>9</v>
      </c>
      <c r="C715">
        <v>690</v>
      </c>
    </row>
    <row r="716" spans="1:3" x14ac:dyDescent="0.25">
      <c r="A716" s="26" t="s">
        <v>60</v>
      </c>
      <c r="B716" s="26" t="s">
        <v>10</v>
      </c>
      <c r="C716">
        <v>611</v>
      </c>
    </row>
    <row r="717" spans="1:3" x14ac:dyDescent="0.25">
      <c r="A717" s="26" t="s">
        <v>60</v>
      </c>
      <c r="B717" s="26" t="s">
        <v>11</v>
      </c>
      <c r="C717">
        <v>603</v>
      </c>
    </row>
    <row r="718" spans="1:3" x14ac:dyDescent="0.25">
      <c r="A718" s="26" t="s">
        <v>60</v>
      </c>
      <c r="B718" s="26" t="s">
        <v>12</v>
      </c>
      <c r="C718">
        <v>337</v>
      </c>
    </row>
    <row r="719" spans="1:3" x14ac:dyDescent="0.25">
      <c r="A719" s="26" t="s">
        <v>60</v>
      </c>
      <c r="B719" s="26" t="s">
        <v>13</v>
      </c>
      <c r="C719">
        <v>578</v>
      </c>
    </row>
    <row r="720" spans="1:3" x14ac:dyDescent="0.25">
      <c r="A720" s="26" t="s">
        <v>60</v>
      </c>
      <c r="B720" s="26" t="s">
        <v>14</v>
      </c>
      <c r="C720">
        <v>549</v>
      </c>
    </row>
    <row r="721" spans="1:3" x14ac:dyDescent="0.25">
      <c r="A721" s="26" t="s">
        <v>60</v>
      </c>
      <c r="B721" s="26" t="s">
        <v>15</v>
      </c>
      <c r="C721">
        <v>295</v>
      </c>
    </row>
    <row r="722" spans="1:3" x14ac:dyDescent="0.25">
      <c r="A722" s="26" t="s">
        <v>60</v>
      </c>
      <c r="B722" s="26" t="s">
        <v>16</v>
      </c>
      <c r="C722">
        <v>610</v>
      </c>
    </row>
    <row r="723" spans="1:3" x14ac:dyDescent="0.25">
      <c r="A723" s="26" t="s">
        <v>60</v>
      </c>
      <c r="B723" s="26" t="s">
        <v>17</v>
      </c>
      <c r="C723">
        <v>819</v>
      </c>
    </row>
    <row r="724" spans="1:3" x14ac:dyDescent="0.25">
      <c r="A724" s="26" t="s">
        <v>60</v>
      </c>
      <c r="B724" s="26" t="s">
        <v>18</v>
      </c>
      <c r="C724">
        <v>986</v>
      </c>
    </row>
    <row r="725" spans="1:3" x14ac:dyDescent="0.25">
      <c r="A725" s="26" t="s">
        <v>60</v>
      </c>
      <c r="B725" s="26" t="s">
        <v>19</v>
      </c>
      <c r="C725">
        <v>1151</v>
      </c>
    </row>
    <row r="726" spans="1:3" x14ac:dyDescent="0.25">
      <c r="A726" s="26" t="s">
        <v>60</v>
      </c>
      <c r="B726" s="26" t="s">
        <v>20</v>
      </c>
      <c r="C726">
        <v>1085</v>
      </c>
    </row>
    <row r="727" spans="1:3" x14ac:dyDescent="0.25">
      <c r="A727" s="26" t="s">
        <v>60</v>
      </c>
      <c r="B727" s="26" t="s">
        <v>21</v>
      </c>
      <c r="C727">
        <v>1239</v>
      </c>
    </row>
    <row r="728" spans="1:3" x14ac:dyDescent="0.25">
      <c r="A728" s="26" t="s">
        <v>60</v>
      </c>
      <c r="B728" s="26" t="s">
        <v>22</v>
      </c>
      <c r="C728">
        <v>947</v>
      </c>
    </row>
    <row r="729" spans="1:3" x14ac:dyDescent="0.25">
      <c r="A729" s="26" t="s">
        <v>60</v>
      </c>
      <c r="B729" s="26" t="s">
        <v>23</v>
      </c>
      <c r="C729">
        <v>903</v>
      </c>
    </row>
    <row r="730" spans="1:3" x14ac:dyDescent="0.25">
      <c r="A730" s="26" t="s">
        <v>60</v>
      </c>
      <c r="B730" s="26" t="s">
        <v>24</v>
      </c>
      <c r="C730">
        <v>541</v>
      </c>
    </row>
    <row r="731" spans="1:3" x14ac:dyDescent="0.25">
      <c r="A731" s="26" t="s">
        <v>60</v>
      </c>
      <c r="B731" s="26" t="s">
        <v>25</v>
      </c>
      <c r="C731">
        <v>783</v>
      </c>
    </row>
    <row r="732" spans="1:3" x14ac:dyDescent="0.25">
      <c r="A732" s="26" t="s">
        <v>60</v>
      </c>
      <c r="B732" s="26" t="s">
        <v>26</v>
      </c>
      <c r="C732">
        <v>924</v>
      </c>
    </row>
    <row r="733" spans="1:3" x14ac:dyDescent="0.25">
      <c r="A733" s="26" t="s">
        <v>60</v>
      </c>
      <c r="B733" s="26" t="s">
        <v>27</v>
      </c>
      <c r="C733">
        <v>1001</v>
      </c>
    </row>
    <row r="734" spans="1:3" x14ac:dyDescent="0.25">
      <c r="A734" s="26" t="s">
        <v>60</v>
      </c>
      <c r="B734" s="26" t="s">
        <v>28</v>
      </c>
      <c r="C734">
        <v>775</v>
      </c>
    </row>
    <row r="735" spans="1:3" x14ac:dyDescent="0.25">
      <c r="A735" s="26" t="s">
        <v>60</v>
      </c>
      <c r="B735" s="26" t="s">
        <v>29</v>
      </c>
      <c r="C735">
        <v>1398</v>
      </c>
    </row>
    <row r="736" spans="1:3" x14ac:dyDescent="0.25">
      <c r="A736" s="26" t="s">
        <v>60</v>
      </c>
      <c r="B736" s="26" t="s">
        <v>30</v>
      </c>
      <c r="C736">
        <v>629</v>
      </c>
    </row>
    <row r="737" spans="1:3" x14ac:dyDescent="0.25">
      <c r="A737" s="26" t="s">
        <v>60</v>
      </c>
      <c r="B737" s="26" t="s">
        <v>31</v>
      </c>
      <c r="C737">
        <v>685</v>
      </c>
    </row>
    <row r="738" spans="1:3" x14ac:dyDescent="0.25">
      <c r="A738" s="26" t="s">
        <v>60</v>
      </c>
      <c r="B738" s="26" t="s">
        <v>32</v>
      </c>
      <c r="C738">
        <v>919</v>
      </c>
    </row>
    <row r="739" spans="1:3" x14ac:dyDescent="0.25">
      <c r="A739" s="26" t="s">
        <v>60</v>
      </c>
      <c r="B739" s="26" t="s">
        <v>33</v>
      </c>
      <c r="C739">
        <v>931</v>
      </c>
    </row>
    <row r="740" spans="1:3" x14ac:dyDescent="0.25">
      <c r="A740" s="26" t="s">
        <v>60</v>
      </c>
      <c r="B740" s="26" t="s">
        <v>34</v>
      </c>
      <c r="C740">
        <v>1030</v>
      </c>
    </row>
    <row r="741" spans="1:3" x14ac:dyDescent="0.25">
      <c r="A741" s="26" t="s">
        <v>60</v>
      </c>
      <c r="B741" s="26" t="s">
        <v>35</v>
      </c>
      <c r="C741">
        <v>1344</v>
      </c>
    </row>
    <row r="742" spans="1:3" x14ac:dyDescent="0.25">
      <c r="A742" s="26" t="s">
        <v>60</v>
      </c>
      <c r="B742" s="26" t="s">
        <v>36</v>
      </c>
      <c r="C742">
        <v>706</v>
      </c>
    </row>
    <row r="743" spans="1:3" x14ac:dyDescent="0.25">
      <c r="A743" s="26" t="s">
        <v>60</v>
      </c>
      <c r="B743" s="26" t="s">
        <v>37</v>
      </c>
      <c r="C743">
        <v>1096</v>
      </c>
    </row>
    <row r="744" spans="1:3" x14ac:dyDescent="0.25">
      <c r="A744" s="26" t="s">
        <v>60</v>
      </c>
      <c r="B744" s="26" t="s">
        <v>38</v>
      </c>
      <c r="C744">
        <v>1126</v>
      </c>
    </row>
    <row r="745" spans="1:3" x14ac:dyDescent="0.25">
      <c r="A745" s="26" t="s">
        <v>60</v>
      </c>
      <c r="B745" s="26" t="s">
        <v>39</v>
      </c>
      <c r="C745">
        <v>482</v>
      </c>
    </row>
    <row r="746" spans="1:3" x14ac:dyDescent="0.25">
      <c r="A746" s="26" t="s">
        <v>60</v>
      </c>
      <c r="B746" s="26" t="s">
        <v>40</v>
      </c>
      <c r="C746">
        <v>474</v>
      </c>
    </row>
    <row r="747" spans="1:3" x14ac:dyDescent="0.25">
      <c r="A747" s="26" t="s">
        <v>60</v>
      </c>
      <c r="B747" s="26" t="s">
        <v>41</v>
      </c>
      <c r="C747">
        <v>733</v>
      </c>
    </row>
    <row r="748" spans="1:3" x14ac:dyDescent="0.25">
      <c r="A748" s="26" t="s">
        <v>60</v>
      </c>
      <c r="B748" s="26" t="s">
        <v>42</v>
      </c>
      <c r="C748">
        <v>1082</v>
      </c>
    </row>
    <row r="749" spans="1:3" x14ac:dyDescent="0.25">
      <c r="A749" s="26" t="s">
        <v>60</v>
      </c>
      <c r="B749" s="26" t="s">
        <v>43</v>
      </c>
      <c r="C749">
        <v>1245</v>
      </c>
    </row>
    <row r="750" spans="1:3" x14ac:dyDescent="0.25">
      <c r="A750" s="26" t="s">
        <v>61</v>
      </c>
      <c r="B750" s="26" t="s">
        <v>0</v>
      </c>
      <c r="C750">
        <v>477</v>
      </c>
    </row>
    <row r="751" spans="1:3" x14ac:dyDescent="0.25">
      <c r="A751" s="26" t="s">
        <v>61</v>
      </c>
      <c r="B751" s="26" t="s">
        <v>1</v>
      </c>
      <c r="C751">
        <v>554</v>
      </c>
    </row>
    <row r="752" spans="1:3" x14ac:dyDescent="0.25">
      <c r="A752" s="26" t="s">
        <v>61</v>
      </c>
      <c r="B752" s="26" t="s">
        <v>2</v>
      </c>
      <c r="C752">
        <v>522</v>
      </c>
    </row>
    <row r="753" spans="1:3" x14ac:dyDescent="0.25">
      <c r="A753" s="26" t="s">
        <v>61</v>
      </c>
      <c r="B753" s="26" t="s">
        <v>3</v>
      </c>
      <c r="C753">
        <v>606</v>
      </c>
    </row>
    <row r="754" spans="1:3" x14ac:dyDescent="0.25">
      <c r="A754" s="26" t="s">
        <v>61</v>
      </c>
      <c r="B754" s="26" t="s">
        <v>4</v>
      </c>
      <c r="C754">
        <v>541</v>
      </c>
    </row>
    <row r="755" spans="1:3" x14ac:dyDescent="0.25">
      <c r="A755" s="26" t="s">
        <v>61</v>
      </c>
      <c r="B755" s="26" t="s">
        <v>5</v>
      </c>
      <c r="C755">
        <v>595</v>
      </c>
    </row>
    <row r="756" spans="1:3" x14ac:dyDescent="0.25">
      <c r="A756" s="26" t="s">
        <v>61</v>
      </c>
      <c r="B756" s="26" t="s">
        <v>6</v>
      </c>
      <c r="C756">
        <v>560</v>
      </c>
    </row>
    <row r="757" spans="1:3" x14ac:dyDescent="0.25">
      <c r="A757" s="26" t="s">
        <v>61</v>
      </c>
      <c r="B757" s="26" t="s">
        <v>7</v>
      </c>
      <c r="C757">
        <v>648</v>
      </c>
    </row>
    <row r="758" spans="1:3" x14ac:dyDescent="0.25">
      <c r="A758" s="26" t="s">
        <v>61</v>
      </c>
      <c r="B758" s="26" t="s">
        <v>8</v>
      </c>
      <c r="C758">
        <v>712</v>
      </c>
    </row>
    <row r="759" spans="1:3" x14ac:dyDescent="0.25">
      <c r="A759" s="26" t="s">
        <v>61</v>
      </c>
      <c r="B759" s="26" t="s">
        <v>9</v>
      </c>
      <c r="C759">
        <v>657</v>
      </c>
    </row>
    <row r="760" spans="1:3" x14ac:dyDescent="0.25">
      <c r="A760" s="26" t="s">
        <v>61</v>
      </c>
      <c r="B760" s="26" t="s">
        <v>10</v>
      </c>
      <c r="C760">
        <v>804</v>
      </c>
    </row>
    <row r="761" spans="1:3" x14ac:dyDescent="0.25">
      <c r="A761" s="26" t="s">
        <v>61</v>
      </c>
      <c r="B761" s="26" t="s">
        <v>11</v>
      </c>
      <c r="C761">
        <v>809</v>
      </c>
    </row>
    <row r="762" spans="1:3" x14ac:dyDescent="0.25">
      <c r="A762" s="26" t="s">
        <v>61</v>
      </c>
      <c r="B762" s="26" t="s">
        <v>12</v>
      </c>
      <c r="C762">
        <v>578</v>
      </c>
    </row>
    <row r="763" spans="1:3" x14ac:dyDescent="0.25">
      <c r="A763" s="26" t="s">
        <v>61</v>
      </c>
      <c r="B763" s="26" t="s">
        <v>13</v>
      </c>
      <c r="C763">
        <v>660</v>
      </c>
    </row>
    <row r="764" spans="1:3" x14ac:dyDescent="0.25">
      <c r="A764" s="26" t="s">
        <v>61</v>
      </c>
      <c r="B764" s="26" t="s">
        <v>14</v>
      </c>
      <c r="C764">
        <v>730</v>
      </c>
    </row>
    <row r="765" spans="1:3" x14ac:dyDescent="0.25">
      <c r="A765" s="26" t="s">
        <v>61</v>
      </c>
      <c r="B765" s="26" t="s">
        <v>15</v>
      </c>
      <c r="C765">
        <v>390</v>
      </c>
    </row>
    <row r="766" spans="1:3" x14ac:dyDescent="0.25">
      <c r="A766" s="26" t="s">
        <v>61</v>
      </c>
      <c r="B766" s="26" t="s">
        <v>16</v>
      </c>
      <c r="C766">
        <v>747</v>
      </c>
    </row>
    <row r="767" spans="1:3" x14ac:dyDescent="0.25">
      <c r="A767" s="26" t="s">
        <v>61</v>
      </c>
      <c r="B767" s="26" t="s">
        <v>17</v>
      </c>
      <c r="C767">
        <v>788</v>
      </c>
    </row>
    <row r="768" spans="1:3" x14ac:dyDescent="0.25">
      <c r="A768" s="26" t="s">
        <v>61</v>
      </c>
      <c r="B768" s="26" t="s">
        <v>18</v>
      </c>
      <c r="C768">
        <v>1166</v>
      </c>
    </row>
    <row r="769" spans="1:3" x14ac:dyDescent="0.25">
      <c r="A769" s="26" t="s">
        <v>61</v>
      </c>
      <c r="B769" s="26" t="s">
        <v>19</v>
      </c>
      <c r="C769">
        <v>1298</v>
      </c>
    </row>
    <row r="770" spans="1:3" x14ac:dyDescent="0.25">
      <c r="A770" s="26" t="s">
        <v>61</v>
      </c>
      <c r="B770" s="26" t="s">
        <v>20</v>
      </c>
      <c r="C770">
        <v>1362</v>
      </c>
    </row>
    <row r="771" spans="1:3" x14ac:dyDescent="0.25">
      <c r="A771" s="26" t="s">
        <v>61</v>
      </c>
      <c r="B771" s="26" t="s">
        <v>21</v>
      </c>
      <c r="C771">
        <v>1687</v>
      </c>
    </row>
    <row r="772" spans="1:3" x14ac:dyDescent="0.25">
      <c r="A772" s="26" t="s">
        <v>61</v>
      </c>
      <c r="B772" s="26" t="s">
        <v>22</v>
      </c>
      <c r="C772">
        <v>1242</v>
      </c>
    </row>
    <row r="773" spans="1:3" x14ac:dyDescent="0.25">
      <c r="A773" s="26" t="s">
        <v>61</v>
      </c>
      <c r="B773" s="26" t="s">
        <v>23</v>
      </c>
      <c r="C773">
        <v>1154</v>
      </c>
    </row>
    <row r="774" spans="1:3" x14ac:dyDescent="0.25">
      <c r="A774" s="26" t="s">
        <v>61</v>
      </c>
      <c r="B774" s="26" t="s">
        <v>24</v>
      </c>
      <c r="C774">
        <v>792</v>
      </c>
    </row>
    <row r="775" spans="1:3" x14ac:dyDescent="0.25">
      <c r="A775" s="26" t="s">
        <v>61</v>
      </c>
      <c r="B775" s="26" t="s">
        <v>25</v>
      </c>
      <c r="C775">
        <v>928</v>
      </c>
    </row>
    <row r="776" spans="1:3" x14ac:dyDescent="0.25">
      <c r="A776" s="26" t="s">
        <v>61</v>
      </c>
      <c r="B776" s="26" t="s">
        <v>26</v>
      </c>
      <c r="C776">
        <v>1415</v>
      </c>
    </row>
    <row r="777" spans="1:3" x14ac:dyDescent="0.25">
      <c r="A777" s="26" t="s">
        <v>61</v>
      </c>
      <c r="B777" s="26" t="s">
        <v>27</v>
      </c>
      <c r="C777">
        <v>1419</v>
      </c>
    </row>
    <row r="778" spans="1:3" x14ac:dyDescent="0.25">
      <c r="A778" s="26" t="s">
        <v>61</v>
      </c>
      <c r="B778" s="26" t="s">
        <v>28</v>
      </c>
      <c r="C778">
        <v>1132</v>
      </c>
    </row>
    <row r="779" spans="1:3" x14ac:dyDescent="0.25">
      <c r="A779" s="26" t="s">
        <v>61</v>
      </c>
      <c r="B779" s="26" t="s">
        <v>29</v>
      </c>
      <c r="C779">
        <v>1826</v>
      </c>
    </row>
    <row r="780" spans="1:3" x14ac:dyDescent="0.25">
      <c r="A780" s="26" t="s">
        <v>61</v>
      </c>
      <c r="B780" s="26" t="s">
        <v>30</v>
      </c>
      <c r="C780">
        <v>807</v>
      </c>
    </row>
    <row r="781" spans="1:3" x14ac:dyDescent="0.25">
      <c r="A781" s="26" t="s">
        <v>61</v>
      </c>
      <c r="B781" s="26" t="s">
        <v>31</v>
      </c>
      <c r="C781">
        <v>927</v>
      </c>
    </row>
    <row r="782" spans="1:3" x14ac:dyDescent="0.25">
      <c r="A782" s="26" t="s">
        <v>61</v>
      </c>
      <c r="B782" s="26" t="s">
        <v>32</v>
      </c>
      <c r="C782">
        <v>1171</v>
      </c>
    </row>
    <row r="783" spans="1:3" x14ac:dyDescent="0.25">
      <c r="A783" s="26" t="s">
        <v>61</v>
      </c>
      <c r="B783" s="26" t="s">
        <v>33</v>
      </c>
      <c r="C783">
        <v>1225</v>
      </c>
    </row>
    <row r="784" spans="1:3" x14ac:dyDescent="0.25">
      <c r="A784" s="26" t="s">
        <v>61</v>
      </c>
      <c r="B784" s="26" t="s">
        <v>34</v>
      </c>
      <c r="C784">
        <v>1389</v>
      </c>
    </row>
    <row r="785" spans="1:3" x14ac:dyDescent="0.25">
      <c r="A785" s="26" t="s">
        <v>61</v>
      </c>
      <c r="B785" s="26" t="s">
        <v>35</v>
      </c>
      <c r="C785">
        <v>1469</v>
      </c>
    </row>
    <row r="786" spans="1:3" x14ac:dyDescent="0.25">
      <c r="A786" s="26" t="s">
        <v>61</v>
      </c>
      <c r="B786" s="26" t="s">
        <v>36</v>
      </c>
      <c r="C786">
        <v>1080</v>
      </c>
    </row>
    <row r="787" spans="1:3" x14ac:dyDescent="0.25">
      <c r="A787" s="26" t="s">
        <v>61</v>
      </c>
      <c r="B787" s="26" t="s">
        <v>37</v>
      </c>
      <c r="C787">
        <v>1440</v>
      </c>
    </row>
    <row r="788" spans="1:3" x14ac:dyDescent="0.25">
      <c r="A788" s="26" t="s">
        <v>61</v>
      </c>
      <c r="B788" s="26" t="s">
        <v>38</v>
      </c>
      <c r="C788">
        <v>2281</v>
      </c>
    </row>
    <row r="789" spans="1:3" x14ac:dyDescent="0.25">
      <c r="A789" s="26" t="s">
        <v>61</v>
      </c>
      <c r="B789" s="26" t="s">
        <v>39</v>
      </c>
      <c r="C789">
        <v>731</v>
      </c>
    </row>
    <row r="790" spans="1:3" x14ac:dyDescent="0.25">
      <c r="A790" s="26" t="s">
        <v>61</v>
      </c>
      <c r="B790" s="26" t="s">
        <v>40</v>
      </c>
      <c r="C790">
        <v>682</v>
      </c>
    </row>
    <row r="791" spans="1:3" x14ac:dyDescent="0.25">
      <c r="A791" s="26" t="s">
        <v>61</v>
      </c>
      <c r="B791" s="26" t="s">
        <v>41</v>
      </c>
      <c r="C791">
        <v>946</v>
      </c>
    </row>
    <row r="792" spans="1:3" x14ac:dyDescent="0.25">
      <c r="A792" s="26" t="s">
        <v>61</v>
      </c>
      <c r="B792" s="26" t="s">
        <v>42</v>
      </c>
      <c r="C792">
        <v>1119</v>
      </c>
    </row>
    <row r="793" spans="1:3" x14ac:dyDescent="0.25">
      <c r="A793" s="26" t="s">
        <v>61</v>
      </c>
      <c r="B793" s="26" t="s">
        <v>43</v>
      </c>
      <c r="C793">
        <v>1493</v>
      </c>
    </row>
    <row r="794" spans="1:3" x14ac:dyDescent="0.25">
      <c r="A794" s="26" t="s">
        <v>62</v>
      </c>
      <c r="B794" s="26" t="s">
        <v>0</v>
      </c>
      <c r="C794">
        <v>304</v>
      </c>
    </row>
    <row r="795" spans="1:3" x14ac:dyDescent="0.25">
      <c r="A795" s="26" t="s">
        <v>62</v>
      </c>
      <c r="B795" s="26" t="s">
        <v>1</v>
      </c>
      <c r="C795">
        <v>464</v>
      </c>
    </row>
    <row r="796" spans="1:3" x14ac:dyDescent="0.25">
      <c r="A796" s="26" t="s">
        <v>62</v>
      </c>
      <c r="B796" s="26" t="s">
        <v>2</v>
      </c>
      <c r="C796">
        <v>445</v>
      </c>
    </row>
    <row r="797" spans="1:3" x14ac:dyDescent="0.25">
      <c r="A797" s="26" t="s">
        <v>62</v>
      </c>
      <c r="B797" s="26" t="s">
        <v>3</v>
      </c>
      <c r="C797">
        <v>487</v>
      </c>
    </row>
    <row r="798" spans="1:3" x14ac:dyDescent="0.25">
      <c r="A798" s="26" t="s">
        <v>62</v>
      </c>
      <c r="B798" s="26" t="s">
        <v>4</v>
      </c>
      <c r="C798">
        <v>312</v>
      </c>
    </row>
    <row r="799" spans="1:3" x14ac:dyDescent="0.25">
      <c r="A799" s="26" t="s">
        <v>62</v>
      </c>
      <c r="B799" s="26" t="s">
        <v>5</v>
      </c>
      <c r="C799">
        <v>433</v>
      </c>
    </row>
    <row r="800" spans="1:3" x14ac:dyDescent="0.25">
      <c r="A800" s="26" t="s">
        <v>62</v>
      </c>
      <c r="B800" s="26" t="s">
        <v>6</v>
      </c>
      <c r="C800">
        <v>332</v>
      </c>
    </row>
    <row r="801" spans="1:3" x14ac:dyDescent="0.25">
      <c r="A801" s="26" t="s">
        <v>62</v>
      </c>
      <c r="B801" s="26" t="s">
        <v>7</v>
      </c>
      <c r="C801">
        <v>447</v>
      </c>
    </row>
    <row r="802" spans="1:3" x14ac:dyDescent="0.25">
      <c r="A802" s="26" t="s">
        <v>62</v>
      </c>
      <c r="B802" s="26" t="s">
        <v>8</v>
      </c>
      <c r="C802">
        <v>555</v>
      </c>
    </row>
    <row r="803" spans="1:3" x14ac:dyDescent="0.25">
      <c r="A803" s="26" t="s">
        <v>62</v>
      </c>
      <c r="B803" s="26" t="s">
        <v>9</v>
      </c>
      <c r="C803">
        <v>542</v>
      </c>
    </row>
    <row r="804" spans="1:3" x14ac:dyDescent="0.25">
      <c r="A804" s="26" t="s">
        <v>62</v>
      </c>
      <c r="B804" s="26" t="s">
        <v>10</v>
      </c>
      <c r="C804">
        <v>447</v>
      </c>
    </row>
    <row r="805" spans="1:3" x14ac:dyDescent="0.25">
      <c r="A805" s="26" t="s">
        <v>62</v>
      </c>
      <c r="B805" s="26" t="s">
        <v>11</v>
      </c>
      <c r="C805">
        <v>548</v>
      </c>
    </row>
    <row r="806" spans="1:3" x14ac:dyDescent="0.25">
      <c r="A806" s="26" t="s">
        <v>62</v>
      </c>
      <c r="B806" s="26" t="s">
        <v>12</v>
      </c>
      <c r="C806">
        <v>387</v>
      </c>
    </row>
    <row r="807" spans="1:3" x14ac:dyDescent="0.25">
      <c r="A807" s="26" t="s">
        <v>62</v>
      </c>
      <c r="B807" s="26" t="s">
        <v>13</v>
      </c>
      <c r="C807">
        <v>436</v>
      </c>
    </row>
    <row r="808" spans="1:3" x14ac:dyDescent="0.25">
      <c r="A808" s="26" t="s">
        <v>62</v>
      </c>
      <c r="B808" s="26" t="s">
        <v>14</v>
      </c>
      <c r="C808">
        <v>598</v>
      </c>
    </row>
    <row r="809" spans="1:3" x14ac:dyDescent="0.25">
      <c r="A809" s="26" t="s">
        <v>62</v>
      </c>
      <c r="B809" s="26" t="s">
        <v>15</v>
      </c>
      <c r="C809">
        <v>315</v>
      </c>
    </row>
    <row r="810" spans="1:3" x14ac:dyDescent="0.25">
      <c r="A810" s="26" t="s">
        <v>62</v>
      </c>
      <c r="B810" s="26" t="s">
        <v>16</v>
      </c>
      <c r="C810">
        <v>513</v>
      </c>
    </row>
    <row r="811" spans="1:3" x14ac:dyDescent="0.25">
      <c r="A811" s="26" t="s">
        <v>62</v>
      </c>
      <c r="B811" s="26" t="s">
        <v>17</v>
      </c>
      <c r="C811">
        <v>705</v>
      </c>
    </row>
    <row r="812" spans="1:3" x14ac:dyDescent="0.25">
      <c r="A812" s="26" t="s">
        <v>62</v>
      </c>
      <c r="B812" s="26" t="s">
        <v>18</v>
      </c>
      <c r="C812">
        <v>935</v>
      </c>
    </row>
    <row r="813" spans="1:3" x14ac:dyDescent="0.25">
      <c r="A813" s="26" t="s">
        <v>62</v>
      </c>
      <c r="B813" s="26" t="s">
        <v>19</v>
      </c>
      <c r="C813">
        <v>940</v>
      </c>
    </row>
    <row r="814" spans="1:3" x14ac:dyDescent="0.25">
      <c r="A814" s="26" t="s">
        <v>62</v>
      </c>
      <c r="B814" s="26" t="s">
        <v>20</v>
      </c>
      <c r="C814">
        <v>1025</v>
      </c>
    </row>
    <row r="815" spans="1:3" x14ac:dyDescent="0.25">
      <c r="A815" s="26" t="s">
        <v>62</v>
      </c>
      <c r="B815" s="26" t="s">
        <v>21</v>
      </c>
      <c r="C815">
        <v>956</v>
      </c>
    </row>
    <row r="816" spans="1:3" x14ac:dyDescent="0.25">
      <c r="A816" s="26" t="s">
        <v>62</v>
      </c>
      <c r="B816" s="26" t="s">
        <v>22</v>
      </c>
      <c r="C816">
        <v>610</v>
      </c>
    </row>
    <row r="817" spans="1:3" x14ac:dyDescent="0.25">
      <c r="A817" s="26" t="s">
        <v>62</v>
      </c>
      <c r="B817" s="26" t="s">
        <v>23</v>
      </c>
      <c r="C817">
        <v>731</v>
      </c>
    </row>
    <row r="818" spans="1:3" x14ac:dyDescent="0.25">
      <c r="A818" s="26" t="s">
        <v>62</v>
      </c>
      <c r="B818" s="26" t="s">
        <v>24</v>
      </c>
      <c r="C818">
        <v>388</v>
      </c>
    </row>
    <row r="819" spans="1:3" x14ac:dyDescent="0.25">
      <c r="A819" s="26" t="s">
        <v>62</v>
      </c>
      <c r="B819" s="26" t="s">
        <v>25</v>
      </c>
      <c r="C819">
        <v>661</v>
      </c>
    </row>
    <row r="820" spans="1:3" x14ac:dyDescent="0.25">
      <c r="A820" s="26" t="s">
        <v>62</v>
      </c>
      <c r="B820" s="26" t="s">
        <v>26</v>
      </c>
      <c r="C820">
        <v>888</v>
      </c>
    </row>
    <row r="821" spans="1:3" x14ac:dyDescent="0.25">
      <c r="A821" s="26" t="s">
        <v>62</v>
      </c>
      <c r="B821" s="26" t="s">
        <v>27</v>
      </c>
      <c r="C821">
        <v>1148</v>
      </c>
    </row>
    <row r="822" spans="1:3" x14ac:dyDescent="0.25">
      <c r="A822" s="26" t="s">
        <v>62</v>
      </c>
      <c r="B822" s="26" t="s">
        <v>28</v>
      </c>
      <c r="C822">
        <v>729</v>
      </c>
    </row>
    <row r="823" spans="1:3" x14ac:dyDescent="0.25">
      <c r="A823" s="26" t="s">
        <v>62</v>
      </c>
      <c r="B823" s="26" t="s">
        <v>29</v>
      </c>
      <c r="C823">
        <v>1174</v>
      </c>
    </row>
    <row r="824" spans="1:3" x14ac:dyDescent="0.25">
      <c r="A824" s="26" t="s">
        <v>62</v>
      </c>
      <c r="B824" s="26" t="s">
        <v>30</v>
      </c>
      <c r="C824">
        <v>638</v>
      </c>
    </row>
    <row r="825" spans="1:3" x14ac:dyDescent="0.25">
      <c r="A825" s="26" t="s">
        <v>62</v>
      </c>
      <c r="B825" s="26" t="s">
        <v>31</v>
      </c>
      <c r="C825">
        <v>611</v>
      </c>
    </row>
    <row r="826" spans="1:3" x14ac:dyDescent="0.25">
      <c r="A826" s="26" t="s">
        <v>62</v>
      </c>
      <c r="B826" s="26" t="s">
        <v>32</v>
      </c>
      <c r="C826">
        <v>828</v>
      </c>
    </row>
    <row r="827" spans="1:3" x14ac:dyDescent="0.25">
      <c r="A827" s="26" t="s">
        <v>62</v>
      </c>
      <c r="B827" s="26" t="s">
        <v>33</v>
      </c>
      <c r="C827">
        <v>851</v>
      </c>
    </row>
    <row r="828" spans="1:3" x14ac:dyDescent="0.25">
      <c r="A828" s="26" t="s">
        <v>62</v>
      </c>
      <c r="B828" s="26" t="s">
        <v>34</v>
      </c>
      <c r="C828">
        <v>1021</v>
      </c>
    </row>
    <row r="829" spans="1:3" x14ac:dyDescent="0.25">
      <c r="A829" s="26" t="s">
        <v>62</v>
      </c>
      <c r="B829" s="26" t="s">
        <v>35</v>
      </c>
      <c r="C829">
        <v>1471</v>
      </c>
    </row>
    <row r="830" spans="1:3" x14ac:dyDescent="0.25">
      <c r="A830" s="26" t="s">
        <v>62</v>
      </c>
      <c r="B830" s="26" t="s">
        <v>36</v>
      </c>
      <c r="C830">
        <v>734</v>
      </c>
    </row>
    <row r="831" spans="1:3" x14ac:dyDescent="0.25">
      <c r="A831" s="26" t="s">
        <v>62</v>
      </c>
      <c r="B831" s="26" t="s">
        <v>37</v>
      </c>
      <c r="C831">
        <v>1119</v>
      </c>
    </row>
    <row r="832" spans="1:3" x14ac:dyDescent="0.25">
      <c r="A832" s="26" t="s">
        <v>62</v>
      </c>
      <c r="B832" s="26" t="s">
        <v>38</v>
      </c>
      <c r="C832">
        <v>1254</v>
      </c>
    </row>
    <row r="833" spans="1:3" x14ac:dyDescent="0.25">
      <c r="A833" s="26" t="s">
        <v>62</v>
      </c>
      <c r="B833" s="26" t="s">
        <v>39</v>
      </c>
      <c r="C833">
        <v>442</v>
      </c>
    </row>
    <row r="834" spans="1:3" x14ac:dyDescent="0.25">
      <c r="A834" s="26" t="s">
        <v>62</v>
      </c>
      <c r="B834" s="26" t="s">
        <v>40</v>
      </c>
      <c r="C834">
        <v>417</v>
      </c>
    </row>
    <row r="835" spans="1:3" x14ac:dyDescent="0.25">
      <c r="A835" s="26" t="s">
        <v>62</v>
      </c>
      <c r="B835" s="26" t="s">
        <v>41</v>
      </c>
      <c r="C835">
        <v>622</v>
      </c>
    </row>
    <row r="836" spans="1:3" x14ac:dyDescent="0.25">
      <c r="A836" s="26" t="s">
        <v>62</v>
      </c>
      <c r="B836" s="26" t="s">
        <v>42</v>
      </c>
      <c r="C836">
        <v>818</v>
      </c>
    </row>
    <row r="837" spans="1:3" x14ac:dyDescent="0.25">
      <c r="A837" s="26" t="s">
        <v>62</v>
      </c>
      <c r="B837" s="26" t="s">
        <v>43</v>
      </c>
      <c r="C837">
        <v>1029</v>
      </c>
    </row>
    <row r="838" spans="1:3" x14ac:dyDescent="0.25">
      <c r="A838" s="26" t="s">
        <v>63</v>
      </c>
      <c r="B838" s="26" t="s">
        <v>0</v>
      </c>
      <c r="C838">
        <v>11160</v>
      </c>
    </row>
    <row r="839" spans="1:3" x14ac:dyDescent="0.25">
      <c r="A839" s="26" t="s">
        <v>63</v>
      </c>
      <c r="B839" s="26" t="s">
        <v>1</v>
      </c>
      <c r="C839">
        <v>14690</v>
      </c>
    </row>
    <row r="840" spans="1:3" x14ac:dyDescent="0.25">
      <c r="A840" s="26" t="s">
        <v>63</v>
      </c>
      <c r="B840" s="26" t="s">
        <v>2</v>
      </c>
      <c r="C840">
        <v>14708</v>
      </c>
    </row>
    <row r="841" spans="1:3" x14ac:dyDescent="0.25">
      <c r="A841" s="26" t="s">
        <v>63</v>
      </c>
      <c r="B841" s="26" t="s">
        <v>3</v>
      </c>
      <c r="C841">
        <v>14728</v>
      </c>
    </row>
    <row r="842" spans="1:3" x14ac:dyDescent="0.25">
      <c r="A842" s="26" t="s">
        <v>63</v>
      </c>
      <c r="B842" s="26" t="s">
        <v>4</v>
      </c>
      <c r="C842">
        <v>12744</v>
      </c>
    </row>
    <row r="843" spans="1:3" x14ac:dyDescent="0.25">
      <c r="A843" s="26" t="s">
        <v>63</v>
      </c>
      <c r="B843" s="26" t="s">
        <v>5</v>
      </c>
      <c r="C843">
        <v>13881</v>
      </c>
    </row>
    <row r="844" spans="1:3" x14ac:dyDescent="0.25">
      <c r="A844" s="26" t="s">
        <v>63</v>
      </c>
      <c r="B844" s="26" t="s">
        <v>6</v>
      </c>
      <c r="C844">
        <v>13037</v>
      </c>
    </row>
    <row r="845" spans="1:3" x14ac:dyDescent="0.25">
      <c r="A845" s="26" t="s">
        <v>63</v>
      </c>
      <c r="B845" s="26" t="s">
        <v>7</v>
      </c>
      <c r="C845">
        <v>13549</v>
      </c>
    </row>
    <row r="846" spans="1:3" x14ac:dyDescent="0.25">
      <c r="A846" s="26" t="s">
        <v>63</v>
      </c>
      <c r="B846" s="26" t="s">
        <v>8</v>
      </c>
      <c r="C846">
        <v>14389</v>
      </c>
    </row>
    <row r="847" spans="1:3" x14ac:dyDescent="0.25">
      <c r="A847" s="26" t="s">
        <v>63</v>
      </c>
      <c r="B847" s="26" t="s">
        <v>9</v>
      </c>
      <c r="C847">
        <v>17017</v>
      </c>
    </row>
    <row r="848" spans="1:3" x14ac:dyDescent="0.25">
      <c r="A848" s="26" t="s">
        <v>63</v>
      </c>
      <c r="B848" s="26" t="s">
        <v>10</v>
      </c>
      <c r="C848">
        <v>17152</v>
      </c>
    </row>
    <row r="849" spans="1:3" x14ac:dyDescent="0.25">
      <c r="A849" s="26" t="s">
        <v>63</v>
      </c>
      <c r="B849" s="26" t="s">
        <v>11</v>
      </c>
      <c r="C849">
        <v>21042</v>
      </c>
    </row>
    <row r="850" spans="1:3" x14ac:dyDescent="0.25">
      <c r="A850" s="26" t="s">
        <v>63</v>
      </c>
      <c r="B850" s="26" t="s">
        <v>12</v>
      </c>
      <c r="C850">
        <v>13759</v>
      </c>
    </row>
    <row r="851" spans="1:3" x14ac:dyDescent="0.25">
      <c r="A851" s="26" t="s">
        <v>63</v>
      </c>
      <c r="B851" s="26" t="s">
        <v>13</v>
      </c>
      <c r="C851">
        <v>18936</v>
      </c>
    </row>
    <row r="852" spans="1:3" x14ac:dyDescent="0.25">
      <c r="A852" s="26" t="s">
        <v>63</v>
      </c>
      <c r="B852" s="26" t="s">
        <v>14</v>
      </c>
      <c r="C852">
        <v>21214</v>
      </c>
    </row>
    <row r="853" spans="1:3" x14ac:dyDescent="0.25">
      <c r="A853" s="26" t="s">
        <v>63</v>
      </c>
      <c r="B853" s="26" t="s">
        <v>15</v>
      </c>
      <c r="C853">
        <v>8918</v>
      </c>
    </row>
    <row r="854" spans="1:3" x14ac:dyDescent="0.25">
      <c r="A854" s="26" t="s">
        <v>63</v>
      </c>
      <c r="B854" s="26" t="s">
        <v>16</v>
      </c>
      <c r="C854">
        <v>11950</v>
      </c>
    </row>
    <row r="855" spans="1:3" x14ac:dyDescent="0.25">
      <c r="A855" s="26" t="s">
        <v>63</v>
      </c>
      <c r="B855" s="26" t="s">
        <v>17</v>
      </c>
      <c r="C855">
        <v>17718</v>
      </c>
    </row>
    <row r="856" spans="1:3" x14ac:dyDescent="0.25">
      <c r="A856" s="26" t="s">
        <v>63</v>
      </c>
      <c r="B856" s="26" t="s">
        <v>18</v>
      </c>
      <c r="C856">
        <v>25341</v>
      </c>
    </row>
    <row r="857" spans="1:3" x14ac:dyDescent="0.25">
      <c r="A857" s="26" t="s">
        <v>63</v>
      </c>
      <c r="B857" s="26" t="s">
        <v>19</v>
      </c>
      <c r="C857">
        <v>27920</v>
      </c>
    </row>
    <row r="858" spans="1:3" x14ac:dyDescent="0.25">
      <c r="A858" s="26" t="s">
        <v>63</v>
      </c>
      <c r="B858" s="26" t="s">
        <v>20</v>
      </c>
      <c r="C858">
        <v>32662</v>
      </c>
    </row>
    <row r="859" spans="1:3" x14ac:dyDescent="0.25">
      <c r="A859" s="26" t="s">
        <v>63</v>
      </c>
      <c r="B859" s="26" t="s">
        <v>21</v>
      </c>
      <c r="C859">
        <v>36197</v>
      </c>
    </row>
    <row r="860" spans="1:3" x14ac:dyDescent="0.25">
      <c r="A860" s="26" t="s">
        <v>63</v>
      </c>
      <c r="B860" s="26" t="s">
        <v>22</v>
      </c>
      <c r="C860">
        <v>32418</v>
      </c>
    </row>
    <row r="861" spans="1:3" x14ac:dyDescent="0.25">
      <c r="A861" s="26" t="s">
        <v>63</v>
      </c>
      <c r="B861" s="26" t="s">
        <v>23</v>
      </c>
      <c r="C861">
        <v>34194</v>
      </c>
    </row>
    <row r="862" spans="1:3" x14ac:dyDescent="0.25">
      <c r="A862" s="26" t="s">
        <v>63</v>
      </c>
      <c r="B862" s="26" t="s">
        <v>24</v>
      </c>
      <c r="C862">
        <v>18860</v>
      </c>
    </row>
    <row r="863" spans="1:3" x14ac:dyDescent="0.25">
      <c r="A863" s="26" t="s">
        <v>63</v>
      </c>
      <c r="B863" s="26" t="s">
        <v>25</v>
      </c>
      <c r="C863">
        <v>30124</v>
      </c>
    </row>
    <row r="864" spans="1:3" x14ac:dyDescent="0.25">
      <c r="A864" s="26" t="s">
        <v>63</v>
      </c>
      <c r="B864" s="26" t="s">
        <v>26</v>
      </c>
      <c r="C864">
        <v>33679</v>
      </c>
    </row>
    <row r="865" spans="1:3" x14ac:dyDescent="0.25">
      <c r="A865" s="26" t="s">
        <v>63</v>
      </c>
      <c r="B865" s="26" t="s">
        <v>27</v>
      </c>
      <c r="C865">
        <v>38496</v>
      </c>
    </row>
    <row r="866" spans="1:3" x14ac:dyDescent="0.25">
      <c r="A866" s="26" t="s">
        <v>63</v>
      </c>
      <c r="B866" s="26" t="s">
        <v>28</v>
      </c>
      <c r="C866">
        <v>29235</v>
      </c>
    </row>
    <row r="867" spans="1:3" x14ac:dyDescent="0.25">
      <c r="A867" s="26" t="s">
        <v>63</v>
      </c>
      <c r="B867" s="26" t="s">
        <v>29</v>
      </c>
      <c r="C867">
        <v>42026</v>
      </c>
    </row>
    <row r="868" spans="1:3" x14ac:dyDescent="0.25">
      <c r="A868" s="26" t="s">
        <v>63</v>
      </c>
      <c r="B868" s="26" t="s">
        <v>30</v>
      </c>
      <c r="C868">
        <v>21701</v>
      </c>
    </row>
    <row r="869" spans="1:3" x14ac:dyDescent="0.25">
      <c r="A869" s="26" t="s">
        <v>63</v>
      </c>
      <c r="B869" s="26" t="s">
        <v>31</v>
      </c>
      <c r="C869">
        <v>24467</v>
      </c>
    </row>
    <row r="870" spans="1:3" x14ac:dyDescent="0.25">
      <c r="A870" s="26" t="s">
        <v>63</v>
      </c>
      <c r="B870" s="26" t="s">
        <v>32</v>
      </c>
      <c r="C870">
        <v>30327</v>
      </c>
    </row>
    <row r="871" spans="1:3" x14ac:dyDescent="0.25">
      <c r="A871" s="26" t="s">
        <v>63</v>
      </c>
      <c r="B871" s="26" t="s">
        <v>33</v>
      </c>
      <c r="C871">
        <v>32638</v>
      </c>
    </row>
    <row r="872" spans="1:3" x14ac:dyDescent="0.25">
      <c r="A872" s="26" t="s">
        <v>63</v>
      </c>
      <c r="B872" s="26" t="s">
        <v>34</v>
      </c>
      <c r="C872">
        <v>36332</v>
      </c>
    </row>
    <row r="873" spans="1:3" x14ac:dyDescent="0.25">
      <c r="A873" s="26" t="s">
        <v>63</v>
      </c>
      <c r="B873" s="26" t="s">
        <v>35</v>
      </c>
      <c r="C873">
        <v>44368</v>
      </c>
    </row>
    <row r="874" spans="1:3" x14ac:dyDescent="0.25">
      <c r="A874" s="26" t="s">
        <v>63</v>
      </c>
      <c r="B874" s="26" t="s">
        <v>36</v>
      </c>
      <c r="C874">
        <v>26166</v>
      </c>
    </row>
    <row r="875" spans="1:3" x14ac:dyDescent="0.25">
      <c r="A875" s="26" t="s">
        <v>63</v>
      </c>
      <c r="B875" s="26" t="s">
        <v>37</v>
      </c>
      <c r="C875">
        <v>36580</v>
      </c>
    </row>
    <row r="876" spans="1:3" x14ac:dyDescent="0.25">
      <c r="A876" s="26" t="s">
        <v>63</v>
      </c>
      <c r="B876" s="26" t="s">
        <v>38</v>
      </c>
      <c r="C876">
        <v>32725</v>
      </c>
    </row>
    <row r="877" spans="1:3" x14ac:dyDescent="0.25">
      <c r="A877" s="26" t="s">
        <v>63</v>
      </c>
      <c r="B877" s="26" t="s">
        <v>39</v>
      </c>
      <c r="C877">
        <v>15123</v>
      </c>
    </row>
    <row r="878" spans="1:3" x14ac:dyDescent="0.25">
      <c r="A878" s="26" t="s">
        <v>63</v>
      </c>
      <c r="B878" s="26" t="s">
        <v>40</v>
      </c>
      <c r="C878">
        <v>19228</v>
      </c>
    </row>
    <row r="879" spans="1:3" x14ac:dyDescent="0.25">
      <c r="A879" s="26" t="s">
        <v>63</v>
      </c>
      <c r="B879" s="26" t="s">
        <v>41</v>
      </c>
      <c r="C879">
        <v>28561</v>
      </c>
    </row>
    <row r="880" spans="1:3" x14ac:dyDescent="0.25">
      <c r="A880" s="26" t="s">
        <v>63</v>
      </c>
      <c r="B880" s="26" t="s">
        <v>42</v>
      </c>
      <c r="C880">
        <v>31785</v>
      </c>
    </row>
    <row r="881" spans="1:3" x14ac:dyDescent="0.25">
      <c r="A881" s="26" t="s">
        <v>63</v>
      </c>
      <c r="B881" s="26" t="s">
        <v>43</v>
      </c>
      <c r="C881">
        <v>33977</v>
      </c>
    </row>
    <row r="882" spans="1:3" x14ac:dyDescent="0.25">
      <c r="A882" s="26" t="s">
        <v>64</v>
      </c>
      <c r="B882" s="26" t="s">
        <v>0</v>
      </c>
      <c r="C882">
        <v>10274</v>
      </c>
    </row>
    <row r="883" spans="1:3" x14ac:dyDescent="0.25">
      <c r="A883" s="26" t="s">
        <v>64</v>
      </c>
      <c r="B883" s="26" t="s">
        <v>1</v>
      </c>
      <c r="C883">
        <v>12330</v>
      </c>
    </row>
    <row r="884" spans="1:3" x14ac:dyDescent="0.25">
      <c r="A884" s="26" t="s">
        <v>64</v>
      </c>
      <c r="B884" s="26" t="s">
        <v>2</v>
      </c>
      <c r="C884">
        <v>12431</v>
      </c>
    </row>
    <row r="885" spans="1:3" x14ac:dyDescent="0.25">
      <c r="A885" s="26" t="s">
        <v>64</v>
      </c>
      <c r="B885" s="26" t="s">
        <v>3</v>
      </c>
      <c r="C885">
        <v>13239</v>
      </c>
    </row>
    <row r="886" spans="1:3" x14ac:dyDescent="0.25">
      <c r="A886" s="26" t="s">
        <v>64</v>
      </c>
      <c r="B886" s="26" t="s">
        <v>4</v>
      </c>
      <c r="C886">
        <v>11236</v>
      </c>
    </row>
    <row r="887" spans="1:3" x14ac:dyDescent="0.25">
      <c r="A887" s="26" t="s">
        <v>64</v>
      </c>
      <c r="B887" s="26" t="s">
        <v>5</v>
      </c>
      <c r="C887">
        <v>12647</v>
      </c>
    </row>
    <row r="888" spans="1:3" x14ac:dyDescent="0.25">
      <c r="A888" s="26" t="s">
        <v>64</v>
      </c>
      <c r="B888" s="26" t="s">
        <v>6</v>
      </c>
      <c r="C888">
        <v>10776</v>
      </c>
    </row>
    <row r="889" spans="1:3" x14ac:dyDescent="0.25">
      <c r="A889" s="26" t="s">
        <v>64</v>
      </c>
      <c r="B889" s="26" t="s">
        <v>7</v>
      </c>
      <c r="C889">
        <v>12464</v>
      </c>
    </row>
    <row r="890" spans="1:3" x14ac:dyDescent="0.25">
      <c r="A890" s="26" t="s">
        <v>64</v>
      </c>
      <c r="B890" s="26" t="s">
        <v>8</v>
      </c>
      <c r="C890">
        <v>12530</v>
      </c>
    </row>
    <row r="891" spans="1:3" x14ac:dyDescent="0.25">
      <c r="A891" s="26" t="s">
        <v>64</v>
      </c>
      <c r="B891" s="26" t="s">
        <v>9</v>
      </c>
      <c r="C891">
        <v>13447</v>
      </c>
    </row>
    <row r="892" spans="1:3" x14ac:dyDescent="0.25">
      <c r="A892" s="26" t="s">
        <v>64</v>
      </c>
      <c r="B892" s="26" t="s">
        <v>10</v>
      </c>
      <c r="C892">
        <v>14475</v>
      </c>
    </row>
    <row r="893" spans="1:3" x14ac:dyDescent="0.25">
      <c r="A893" s="26" t="s">
        <v>64</v>
      </c>
      <c r="B893" s="26" t="s">
        <v>11</v>
      </c>
      <c r="C893">
        <v>17745</v>
      </c>
    </row>
    <row r="894" spans="1:3" x14ac:dyDescent="0.25">
      <c r="A894" s="26" t="s">
        <v>64</v>
      </c>
      <c r="B894" s="26" t="s">
        <v>12</v>
      </c>
      <c r="C894">
        <v>11013</v>
      </c>
    </row>
    <row r="895" spans="1:3" x14ac:dyDescent="0.25">
      <c r="A895" s="26" t="s">
        <v>64</v>
      </c>
      <c r="B895" s="26" t="s">
        <v>13</v>
      </c>
      <c r="C895">
        <v>14684</v>
      </c>
    </row>
    <row r="896" spans="1:3" x14ac:dyDescent="0.25">
      <c r="A896" s="26" t="s">
        <v>64</v>
      </c>
      <c r="B896" s="26" t="s">
        <v>14</v>
      </c>
      <c r="C896">
        <v>16086</v>
      </c>
    </row>
    <row r="897" spans="1:3" x14ac:dyDescent="0.25">
      <c r="A897" s="26" t="s">
        <v>64</v>
      </c>
      <c r="B897" s="26" t="s">
        <v>15</v>
      </c>
      <c r="C897">
        <v>8784</v>
      </c>
    </row>
    <row r="898" spans="1:3" x14ac:dyDescent="0.25">
      <c r="A898" s="26" t="s">
        <v>64</v>
      </c>
      <c r="B898" s="26" t="s">
        <v>16</v>
      </c>
      <c r="C898">
        <v>13805</v>
      </c>
    </row>
    <row r="899" spans="1:3" x14ac:dyDescent="0.25">
      <c r="A899" s="26" t="s">
        <v>64</v>
      </c>
      <c r="B899" s="26" t="s">
        <v>17</v>
      </c>
      <c r="C899">
        <v>18622</v>
      </c>
    </row>
    <row r="900" spans="1:3" x14ac:dyDescent="0.25">
      <c r="A900" s="26" t="s">
        <v>64</v>
      </c>
      <c r="B900" s="26" t="s">
        <v>18</v>
      </c>
      <c r="C900">
        <v>22778</v>
      </c>
    </row>
    <row r="901" spans="1:3" x14ac:dyDescent="0.25">
      <c r="A901" s="26" t="s">
        <v>64</v>
      </c>
      <c r="B901" s="26" t="s">
        <v>19</v>
      </c>
      <c r="C901">
        <v>24247</v>
      </c>
    </row>
    <row r="902" spans="1:3" x14ac:dyDescent="0.25">
      <c r="A902" s="26" t="s">
        <v>64</v>
      </c>
      <c r="B902" s="26" t="s">
        <v>20</v>
      </c>
      <c r="C902">
        <v>26953</v>
      </c>
    </row>
    <row r="903" spans="1:3" x14ac:dyDescent="0.25">
      <c r="A903" s="26" t="s">
        <v>64</v>
      </c>
      <c r="B903" s="26" t="s">
        <v>21</v>
      </c>
      <c r="C903">
        <v>27832</v>
      </c>
    </row>
    <row r="904" spans="1:3" x14ac:dyDescent="0.25">
      <c r="A904" s="26" t="s">
        <v>64</v>
      </c>
      <c r="B904" s="26" t="s">
        <v>22</v>
      </c>
      <c r="C904">
        <v>21774</v>
      </c>
    </row>
    <row r="905" spans="1:3" x14ac:dyDescent="0.25">
      <c r="A905" s="26" t="s">
        <v>64</v>
      </c>
      <c r="B905" s="26" t="s">
        <v>23</v>
      </c>
      <c r="C905">
        <v>24355</v>
      </c>
    </row>
    <row r="906" spans="1:3" x14ac:dyDescent="0.25">
      <c r="A906" s="26" t="s">
        <v>64</v>
      </c>
      <c r="B906" s="26" t="s">
        <v>24</v>
      </c>
      <c r="C906">
        <v>14113</v>
      </c>
    </row>
    <row r="907" spans="1:3" x14ac:dyDescent="0.25">
      <c r="A907" s="26" t="s">
        <v>64</v>
      </c>
      <c r="B907" s="26" t="s">
        <v>25</v>
      </c>
      <c r="C907">
        <v>19735</v>
      </c>
    </row>
    <row r="908" spans="1:3" x14ac:dyDescent="0.25">
      <c r="A908" s="26" t="s">
        <v>64</v>
      </c>
      <c r="B908" s="26" t="s">
        <v>26</v>
      </c>
      <c r="C908">
        <v>22811</v>
      </c>
    </row>
    <row r="909" spans="1:3" x14ac:dyDescent="0.25">
      <c r="A909" s="26" t="s">
        <v>64</v>
      </c>
      <c r="B909" s="26" t="s">
        <v>27</v>
      </c>
      <c r="C909">
        <v>25568</v>
      </c>
    </row>
    <row r="910" spans="1:3" x14ac:dyDescent="0.25">
      <c r="A910" s="26" t="s">
        <v>64</v>
      </c>
      <c r="B910" s="26" t="s">
        <v>28</v>
      </c>
      <c r="C910">
        <v>21069</v>
      </c>
    </row>
    <row r="911" spans="1:3" x14ac:dyDescent="0.25">
      <c r="A911" s="26" t="s">
        <v>64</v>
      </c>
      <c r="B911" s="26" t="s">
        <v>29</v>
      </c>
      <c r="C911">
        <v>29733</v>
      </c>
    </row>
    <row r="912" spans="1:3" x14ac:dyDescent="0.25">
      <c r="A912" s="26" t="s">
        <v>64</v>
      </c>
      <c r="B912" s="26" t="s">
        <v>30</v>
      </c>
      <c r="C912">
        <v>14344</v>
      </c>
    </row>
    <row r="913" spans="1:3" x14ac:dyDescent="0.25">
      <c r="A913" s="26" t="s">
        <v>64</v>
      </c>
      <c r="B913" s="26" t="s">
        <v>31</v>
      </c>
      <c r="C913">
        <v>17671</v>
      </c>
    </row>
    <row r="914" spans="1:3" x14ac:dyDescent="0.25">
      <c r="A914" s="26" t="s">
        <v>64</v>
      </c>
      <c r="B914" s="26" t="s">
        <v>32</v>
      </c>
      <c r="C914">
        <v>20491</v>
      </c>
    </row>
    <row r="915" spans="1:3" x14ac:dyDescent="0.25">
      <c r="A915" s="26" t="s">
        <v>64</v>
      </c>
      <c r="B915" s="26" t="s">
        <v>33</v>
      </c>
      <c r="C915">
        <v>23341</v>
      </c>
    </row>
    <row r="916" spans="1:3" x14ac:dyDescent="0.25">
      <c r="A916" s="26" t="s">
        <v>64</v>
      </c>
      <c r="B916" s="26" t="s">
        <v>34</v>
      </c>
      <c r="C916">
        <v>26402</v>
      </c>
    </row>
    <row r="917" spans="1:3" x14ac:dyDescent="0.25">
      <c r="A917" s="26" t="s">
        <v>64</v>
      </c>
      <c r="B917" s="26" t="s">
        <v>35</v>
      </c>
      <c r="C917">
        <v>30941</v>
      </c>
    </row>
    <row r="918" spans="1:3" x14ac:dyDescent="0.25">
      <c r="A918" s="26" t="s">
        <v>64</v>
      </c>
      <c r="B918" s="26" t="s">
        <v>36</v>
      </c>
      <c r="C918">
        <v>19795</v>
      </c>
    </row>
    <row r="919" spans="1:3" x14ac:dyDescent="0.25">
      <c r="A919" s="26" t="s">
        <v>64</v>
      </c>
      <c r="B919" s="26" t="s">
        <v>37</v>
      </c>
      <c r="C919">
        <v>26235</v>
      </c>
    </row>
    <row r="920" spans="1:3" x14ac:dyDescent="0.25">
      <c r="A920" s="26" t="s">
        <v>64</v>
      </c>
      <c r="B920" s="26" t="s">
        <v>38</v>
      </c>
      <c r="C920">
        <v>32069</v>
      </c>
    </row>
    <row r="921" spans="1:3" x14ac:dyDescent="0.25">
      <c r="A921" s="26" t="s">
        <v>64</v>
      </c>
      <c r="B921" s="26" t="s">
        <v>39</v>
      </c>
      <c r="C921">
        <v>12149</v>
      </c>
    </row>
    <row r="922" spans="1:3" x14ac:dyDescent="0.25">
      <c r="A922" s="26" t="s">
        <v>64</v>
      </c>
      <c r="B922" s="26" t="s">
        <v>40</v>
      </c>
      <c r="C922">
        <v>10656</v>
      </c>
    </row>
    <row r="923" spans="1:3" x14ac:dyDescent="0.25">
      <c r="A923" s="26" t="s">
        <v>64</v>
      </c>
      <c r="B923" s="26" t="s">
        <v>41</v>
      </c>
      <c r="C923">
        <v>18700</v>
      </c>
    </row>
    <row r="924" spans="1:3" x14ac:dyDescent="0.25">
      <c r="A924" s="26" t="s">
        <v>64</v>
      </c>
      <c r="B924" s="26" t="s">
        <v>42</v>
      </c>
      <c r="C924">
        <v>20427</v>
      </c>
    </row>
    <row r="925" spans="1:3" x14ac:dyDescent="0.25">
      <c r="A925" s="26" t="s">
        <v>64</v>
      </c>
      <c r="B925" s="26" t="s">
        <v>43</v>
      </c>
      <c r="C925">
        <v>23487</v>
      </c>
    </row>
    <row r="926" spans="1:3" x14ac:dyDescent="0.25">
      <c r="A926" s="26" t="s">
        <v>65</v>
      </c>
      <c r="B926" s="26" t="s">
        <v>0</v>
      </c>
      <c r="C926">
        <v>254</v>
      </c>
    </row>
    <row r="927" spans="1:3" x14ac:dyDescent="0.25">
      <c r="A927" s="26" t="s">
        <v>65</v>
      </c>
      <c r="B927" s="26" t="s">
        <v>1</v>
      </c>
      <c r="C927">
        <v>347</v>
      </c>
    </row>
    <row r="928" spans="1:3" x14ac:dyDescent="0.25">
      <c r="A928" s="26" t="s">
        <v>65</v>
      </c>
      <c r="B928" s="26" t="s">
        <v>2</v>
      </c>
      <c r="C928">
        <v>293</v>
      </c>
    </row>
    <row r="929" spans="1:3" x14ac:dyDescent="0.25">
      <c r="A929" s="26" t="s">
        <v>65</v>
      </c>
      <c r="B929" s="26" t="s">
        <v>3</v>
      </c>
      <c r="C929">
        <v>346</v>
      </c>
    </row>
    <row r="930" spans="1:3" x14ac:dyDescent="0.25">
      <c r="A930" s="26" t="s">
        <v>65</v>
      </c>
      <c r="B930" s="26" t="s">
        <v>4</v>
      </c>
      <c r="C930">
        <v>187</v>
      </c>
    </row>
    <row r="931" spans="1:3" x14ac:dyDescent="0.25">
      <c r="A931" s="26" t="s">
        <v>65</v>
      </c>
      <c r="B931" s="26" t="s">
        <v>5</v>
      </c>
      <c r="C931">
        <v>274</v>
      </c>
    </row>
    <row r="932" spans="1:3" x14ac:dyDescent="0.25">
      <c r="A932" s="26" t="s">
        <v>65</v>
      </c>
      <c r="B932" s="26" t="s">
        <v>6</v>
      </c>
      <c r="C932">
        <v>256</v>
      </c>
    </row>
    <row r="933" spans="1:3" x14ac:dyDescent="0.25">
      <c r="A933" s="26" t="s">
        <v>65</v>
      </c>
      <c r="B933" s="26" t="s">
        <v>7</v>
      </c>
      <c r="C933">
        <v>291</v>
      </c>
    </row>
    <row r="934" spans="1:3" x14ac:dyDescent="0.25">
      <c r="A934" s="26" t="s">
        <v>65</v>
      </c>
      <c r="B934" s="26" t="s">
        <v>8</v>
      </c>
      <c r="C934">
        <v>412</v>
      </c>
    </row>
    <row r="935" spans="1:3" x14ac:dyDescent="0.25">
      <c r="A935" s="26" t="s">
        <v>65</v>
      </c>
      <c r="B935" s="26" t="s">
        <v>9</v>
      </c>
      <c r="C935">
        <v>367</v>
      </c>
    </row>
    <row r="936" spans="1:3" x14ac:dyDescent="0.25">
      <c r="A936" s="26" t="s">
        <v>65</v>
      </c>
      <c r="B936" s="26" t="s">
        <v>10</v>
      </c>
      <c r="C936">
        <v>361</v>
      </c>
    </row>
    <row r="937" spans="1:3" x14ac:dyDescent="0.25">
      <c r="A937" s="26" t="s">
        <v>65</v>
      </c>
      <c r="B937" s="26" t="s">
        <v>11</v>
      </c>
      <c r="C937">
        <v>475</v>
      </c>
    </row>
    <row r="938" spans="1:3" x14ac:dyDescent="0.25">
      <c r="A938" s="26" t="s">
        <v>65</v>
      </c>
      <c r="B938" s="26" t="s">
        <v>12</v>
      </c>
      <c r="C938">
        <v>280</v>
      </c>
    </row>
    <row r="939" spans="1:3" x14ac:dyDescent="0.25">
      <c r="A939" s="26" t="s">
        <v>65</v>
      </c>
      <c r="B939" s="26" t="s">
        <v>13</v>
      </c>
      <c r="C939">
        <v>375</v>
      </c>
    </row>
    <row r="940" spans="1:3" x14ac:dyDescent="0.25">
      <c r="A940" s="26" t="s">
        <v>65</v>
      </c>
      <c r="B940" s="26" t="s">
        <v>14</v>
      </c>
      <c r="C940">
        <v>423</v>
      </c>
    </row>
    <row r="941" spans="1:3" x14ac:dyDescent="0.25">
      <c r="A941" s="26" t="s">
        <v>65</v>
      </c>
      <c r="B941" s="26" t="s">
        <v>15</v>
      </c>
      <c r="C941">
        <v>302</v>
      </c>
    </row>
    <row r="942" spans="1:3" x14ac:dyDescent="0.25">
      <c r="A942" s="26" t="s">
        <v>65</v>
      </c>
      <c r="B942" s="26" t="s">
        <v>16</v>
      </c>
      <c r="C942">
        <v>493</v>
      </c>
    </row>
    <row r="943" spans="1:3" x14ac:dyDescent="0.25">
      <c r="A943" s="26" t="s">
        <v>65</v>
      </c>
      <c r="B943" s="26" t="s">
        <v>17</v>
      </c>
      <c r="C943">
        <v>664</v>
      </c>
    </row>
    <row r="944" spans="1:3" x14ac:dyDescent="0.25">
      <c r="A944" s="26" t="s">
        <v>65</v>
      </c>
      <c r="B944" s="26" t="s">
        <v>18</v>
      </c>
      <c r="C944">
        <v>770</v>
      </c>
    </row>
    <row r="945" spans="1:3" x14ac:dyDescent="0.25">
      <c r="A945" s="26" t="s">
        <v>65</v>
      </c>
      <c r="B945" s="26" t="s">
        <v>19</v>
      </c>
      <c r="C945">
        <v>731</v>
      </c>
    </row>
    <row r="946" spans="1:3" x14ac:dyDescent="0.25">
      <c r="A946" s="26" t="s">
        <v>65</v>
      </c>
      <c r="B946" s="26" t="s">
        <v>20</v>
      </c>
      <c r="C946">
        <v>893</v>
      </c>
    </row>
    <row r="947" spans="1:3" x14ac:dyDescent="0.25">
      <c r="A947" s="26" t="s">
        <v>65</v>
      </c>
      <c r="B947" s="26" t="s">
        <v>21</v>
      </c>
      <c r="C947">
        <v>993</v>
      </c>
    </row>
    <row r="948" spans="1:3" x14ac:dyDescent="0.25">
      <c r="A948" s="26" t="s">
        <v>65</v>
      </c>
      <c r="B948" s="26" t="s">
        <v>22</v>
      </c>
      <c r="C948">
        <v>805</v>
      </c>
    </row>
    <row r="949" spans="1:3" x14ac:dyDescent="0.25">
      <c r="A949" s="26" t="s">
        <v>65</v>
      </c>
      <c r="B949" s="26" t="s">
        <v>23</v>
      </c>
      <c r="C949">
        <v>658</v>
      </c>
    </row>
    <row r="950" spans="1:3" x14ac:dyDescent="0.25">
      <c r="A950" s="26" t="s">
        <v>65</v>
      </c>
      <c r="B950" s="26" t="s">
        <v>24</v>
      </c>
      <c r="C950">
        <v>278</v>
      </c>
    </row>
    <row r="951" spans="1:3" x14ac:dyDescent="0.25">
      <c r="A951" s="26" t="s">
        <v>65</v>
      </c>
      <c r="B951" s="26" t="s">
        <v>25</v>
      </c>
      <c r="C951">
        <v>297</v>
      </c>
    </row>
    <row r="952" spans="1:3" x14ac:dyDescent="0.25">
      <c r="A952" s="26" t="s">
        <v>65</v>
      </c>
      <c r="B952" s="26" t="s">
        <v>26</v>
      </c>
      <c r="C952">
        <v>627</v>
      </c>
    </row>
    <row r="953" spans="1:3" x14ac:dyDescent="0.25">
      <c r="A953" s="26" t="s">
        <v>65</v>
      </c>
      <c r="B953" s="26" t="s">
        <v>27</v>
      </c>
      <c r="C953">
        <v>621</v>
      </c>
    </row>
    <row r="954" spans="1:3" x14ac:dyDescent="0.25">
      <c r="A954" s="26" t="s">
        <v>65</v>
      </c>
      <c r="B954" s="26" t="s">
        <v>28</v>
      </c>
      <c r="C954">
        <v>545</v>
      </c>
    </row>
    <row r="955" spans="1:3" x14ac:dyDescent="0.25">
      <c r="A955" s="26" t="s">
        <v>65</v>
      </c>
      <c r="B955" s="26" t="s">
        <v>29</v>
      </c>
      <c r="C955">
        <v>902</v>
      </c>
    </row>
    <row r="956" spans="1:3" x14ac:dyDescent="0.25">
      <c r="A956" s="26" t="s">
        <v>65</v>
      </c>
      <c r="B956" s="26" t="s">
        <v>30</v>
      </c>
      <c r="C956">
        <v>383</v>
      </c>
    </row>
    <row r="957" spans="1:3" x14ac:dyDescent="0.25">
      <c r="A957" s="26" t="s">
        <v>65</v>
      </c>
      <c r="B957" s="26" t="s">
        <v>31</v>
      </c>
      <c r="C957">
        <v>405</v>
      </c>
    </row>
    <row r="958" spans="1:3" x14ac:dyDescent="0.25">
      <c r="A958" s="26" t="s">
        <v>65</v>
      </c>
      <c r="B958" s="26" t="s">
        <v>32</v>
      </c>
      <c r="C958">
        <v>458</v>
      </c>
    </row>
    <row r="959" spans="1:3" x14ac:dyDescent="0.25">
      <c r="A959" s="26" t="s">
        <v>65</v>
      </c>
      <c r="B959" s="26" t="s">
        <v>33</v>
      </c>
      <c r="C959">
        <v>563</v>
      </c>
    </row>
    <row r="960" spans="1:3" x14ac:dyDescent="0.25">
      <c r="A960" s="26" t="s">
        <v>65</v>
      </c>
      <c r="B960" s="26" t="s">
        <v>34</v>
      </c>
      <c r="C960">
        <v>666</v>
      </c>
    </row>
    <row r="961" spans="1:3" x14ac:dyDescent="0.25">
      <c r="A961" s="26" t="s">
        <v>65</v>
      </c>
      <c r="B961" s="26" t="s">
        <v>35</v>
      </c>
      <c r="C961">
        <v>733</v>
      </c>
    </row>
    <row r="962" spans="1:3" x14ac:dyDescent="0.25">
      <c r="A962" s="26" t="s">
        <v>65</v>
      </c>
      <c r="B962" s="26" t="s">
        <v>36</v>
      </c>
      <c r="C962">
        <v>412</v>
      </c>
    </row>
    <row r="963" spans="1:3" x14ac:dyDescent="0.25">
      <c r="A963" s="26" t="s">
        <v>65</v>
      </c>
      <c r="B963" s="26" t="s">
        <v>37</v>
      </c>
      <c r="C963">
        <v>536</v>
      </c>
    </row>
    <row r="964" spans="1:3" x14ac:dyDescent="0.25">
      <c r="A964" s="26" t="s">
        <v>65</v>
      </c>
      <c r="B964" s="26" t="s">
        <v>38</v>
      </c>
      <c r="C964">
        <v>784</v>
      </c>
    </row>
    <row r="965" spans="1:3" x14ac:dyDescent="0.25">
      <c r="A965" s="26" t="s">
        <v>65</v>
      </c>
      <c r="B965" s="26" t="s">
        <v>39</v>
      </c>
      <c r="C965">
        <v>236</v>
      </c>
    </row>
    <row r="966" spans="1:3" x14ac:dyDescent="0.25">
      <c r="A966" s="26" t="s">
        <v>65</v>
      </c>
      <c r="B966" s="26" t="s">
        <v>40</v>
      </c>
      <c r="C966">
        <v>193</v>
      </c>
    </row>
    <row r="967" spans="1:3" x14ac:dyDescent="0.25">
      <c r="A967" s="26" t="s">
        <v>65</v>
      </c>
      <c r="B967" s="26" t="s">
        <v>41</v>
      </c>
      <c r="C967">
        <v>328</v>
      </c>
    </row>
    <row r="968" spans="1:3" x14ac:dyDescent="0.25">
      <c r="A968" s="26" t="s">
        <v>65</v>
      </c>
      <c r="B968" s="26" t="s">
        <v>42</v>
      </c>
      <c r="C968">
        <v>399</v>
      </c>
    </row>
    <row r="969" spans="1:3" x14ac:dyDescent="0.25">
      <c r="A969" s="26" t="s">
        <v>65</v>
      </c>
      <c r="B969" s="26" t="s">
        <v>43</v>
      </c>
      <c r="C969">
        <v>414</v>
      </c>
    </row>
    <row r="970" spans="1:3" x14ac:dyDescent="0.25">
      <c r="A970" s="26" t="s">
        <v>66</v>
      </c>
      <c r="B970" s="26" t="s">
        <v>0</v>
      </c>
      <c r="C970">
        <v>408</v>
      </c>
    </row>
    <row r="971" spans="1:3" x14ac:dyDescent="0.25">
      <c r="A971" s="26" t="s">
        <v>66</v>
      </c>
      <c r="B971" s="26" t="s">
        <v>1</v>
      </c>
      <c r="C971">
        <v>467</v>
      </c>
    </row>
    <row r="972" spans="1:3" x14ac:dyDescent="0.25">
      <c r="A972" s="26" t="s">
        <v>66</v>
      </c>
      <c r="B972" s="26" t="s">
        <v>2</v>
      </c>
      <c r="C972">
        <v>383</v>
      </c>
    </row>
    <row r="973" spans="1:3" x14ac:dyDescent="0.25">
      <c r="A973" s="26" t="s">
        <v>66</v>
      </c>
      <c r="B973" s="26" t="s">
        <v>3</v>
      </c>
      <c r="C973">
        <v>503</v>
      </c>
    </row>
    <row r="974" spans="1:3" x14ac:dyDescent="0.25">
      <c r="A974" s="26" t="s">
        <v>66</v>
      </c>
      <c r="B974" s="26" t="s">
        <v>4</v>
      </c>
      <c r="C974">
        <v>455</v>
      </c>
    </row>
    <row r="975" spans="1:3" x14ac:dyDescent="0.25">
      <c r="A975" s="26" t="s">
        <v>66</v>
      </c>
      <c r="B975" s="26" t="s">
        <v>5</v>
      </c>
      <c r="C975">
        <v>480</v>
      </c>
    </row>
    <row r="976" spans="1:3" x14ac:dyDescent="0.25">
      <c r="A976" s="26" t="s">
        <v>66</v>
      </c>
      <c r="B976" s="26" t="s">
        <v>6</v>
      </c>
      <c r="C976">
        <v>451</v>
      </c>
    </row>
    <row r="977" spans="1:3" x14ac:dyDescent="0.25">
      <c r="A977" s="26" t="s">
        <v>66</v>
      </c>
      <c r="B977" s="26" t="s">
        <v>7</v>
      </c>
      <c r="C977">
        <v>556</v>
      </c>
    </row>
    <row r="978" spans="1:3" x14ac:dyDescent="0.25">
      <c r="A978" s="26" t="s">
        <v>66</v>
      </c>
      <c r="B978" s="26" t="s">
        <v>8</v>
      </c>
      <c r="C978">
        <v>540</v>
      </c>
    </row>
    <row r="979" spans="1:3" x14ac:dyDescent="0.25">
      <c r="A979" s="26" t="s">
        <v>66</v>
      </c>
      <c r="B979" s="26" t="s">
        <v>9</v>
      </c>
      <c r="C979">
        <v>590</v>
      </c>
    </row>
    <row r="980" spans="1:3" x14ac:dyDescent="0.25">
      <c r="A980" s="26" t="s">
        <v>66</v>
      </c>
      <c r="B980" s="26" t="s">
        <v>10</v>
      </c>
      <c r="C980">
        <v>522</v>
      </c>
    </row>
    <row r="981" spans="1:3" x14ac:dyDescent="0.25">
      <c r="A981" s="26" t="s">
        <v>66</v>
      </c>
      <c r="B981" s="26" t="s">
        <v>11</v>
      </c>
      <c r="C981">
        <v>522</v>
      </c>
    </row>
    <row r="982" spans="1:3" x14ac:dyDescent="0.25">
      <c r="A982" s="26" t="s">
        <v>66</v>
      </c>
      <c r="B982" s="26" t="s">
        <v>12</v>
      </c>
      <c r="C982">
        <v>365</v>
      </c>
    </row>
    <row r="983" spans="1:3" x14ac:dyDescent="0.25">
      <c r="A983" s="26" t="s">
        <v>66</v>
      </c>
      <c r="B983" s="26" t="s">
        <v>13</v>
      </c>
      <c r="C983">
        <v>322</v>
      </c>
    </row>
    <row r="984" spans="1:3" x14ac:dyDescent="0.25">
      <c r="A984" s="26" t="s">
        <v>66</v>
      </c>
      <c r="B984" s="26" t="s">
        <v>14</v>
      </c>
      <c r="C984">
        <v>484</v>
      </c>
    </row>
    <row r="985" spans="1:3" x14ac:dyDescent="0.25">
      <c r="A985" s="26" t="s">
        <v>66</v>
      </c>
      <c r="B985" s="26" t="s">
        <v>15</v>
      </c>
      <c r="C985">
        <v>236</v>
      </c>
    </row>
    <row r="986" spans="1:3" x14ac:dyDescent="0.25">
      <c r="A986" s="26" t="s">
        <v>66</v>
      </c>
      <c r="B986" s="26" t="s">
        <v>16</v>
      </c>
      <c r="C986">
        <v>526</v>
      </c>
    </row>
    <row r="987" spans="1:3" x14ac:dyDescent="0.25">
      <c r="A987" s="26" t="s">
        <v>66</v>
      </c>
      <c r="B987" s="26" t="s">
        <v>17</v>
      </c>
      <c r="C987">
        <v>637</v>
      </c>
    </row>
    <row r="988" spans="1:3" x14ac:dyDescent="0.25">
      <c r="A988" s="26" t="s">
        <v>66</v>
      </c>
      <c r="B988" s="26" t="s">
        <v>18</v>
      </c>
      <c r="C988">
        <v>1008</v>
      </c>
    </row>
    <row r="989" spans="1:3" x14ac:dyDescent="0.25">
      <c r="A989" s="26" t="s">
        <v>66</v>
      </c>
      <c r="B989" s="26" t="s">
        <v>19</v>
      </c>
      <c r="C989">
        <v>1383</v>
      </c>
    </row>
    <row r="990" spans="1:3" x14ac:dyDescent="0.25">
      <c r="A990" s="26" t="s">
        <v>66</v>
      </c>
      <c r="B990" s="26" t="s">
        <v>20</v>
      </c>
      <c r="C990">
        <v>1277</v>
      </c>
    </row>
    <row r="991" spans="1:3" x14ac:dyDescent="0.25">
      <c r="A991" s="26" t="s">
        <v>66</v>
      </c>
      <c r="B991" s="26" t="s">
        <v>21</v>
      </c>
      <c r="C991">
        <v>1310</v>
      </c>
    </row>
    <row r="992" spans="1:3" x14ac:dyDescent="0.25">
      <c r="A992" s="26" t="s">
        <v>66</v>
      </c>
      <c r="B992" s="26" t="s">
        <v>22</v>
      </c>
      <c r="C992">
        <v>872</v>
      </c>
    </row>
    <row r="993" spans="1:3" x14ac:dyDescent="0.25">
      <c r="A993" s="26" t="s">
        <v>66</v>
      </c>
      <c r="B993" s="26" t="s">
        <v>23</v>
      </c>
      <c r="C993">
        <v>839</v>
      </c>
    </row>
    <row r="994" spans="1:3" x14ac:dyDescent="0.25">
      <c r="A994" s="26" t="s">
        <v>66</v>
      </c>
      <c r="B994" s="26" t="s">
        <v>24</v>
      </c>
      <c r="C994">
        <v>487</v>
      </c>
    </row>
    <row r="995" spans="1:3" x14ac:dyDescent="0.25">
      <c r="A995" s="26" t="s">
        <v>66</v>
      </c>
      <c r="B995" s="26" t="s">
        <v>25</v>
      </c>
      <c r="C995">
        <v>536</v>
      </c>
    </row>
    <row r="996" spans="1:3" x14ac:dyDescent="0.25">
      <c r="A996" s="26" t="s">
        <v>66</v>
      </c>
      <c r="B996" s="26" t="s">
        <v>26</v>
      </c>
      <c r="C996">
        <v>835</v>
      </c>
    </row>
    <row r="997" spans="1:3" x14ac:dyDescent="0.25">
      <c r="A997" s="26" t="s">
        <v>66</v>
      </c>
      <c r="B997" s="26" t="s">
        <v>27</v>
      </c>
      <c r="C997">
        <v>874</v>
      </c>
    </row>
    <row r="998" spans="1:3" x14ac:dyDescent="0.25">
      <c r="A998" s="26" t="s">
        <v>66</v>
      </c>
      <c r="B998" s="26" t="s">
        <v>28</v>
      </c>
      <c r="C998">
        <v>789</v>
      </c>
    </row>
    <row r="999" spans="1:3" x14ac:dyDescent="0.25">
      <c r="A999" s="26" t="s">
        <v>66</v>
      </c>
      <c r="B999" s="26" t="s">
        <v>29</v>
      </c>
      <c r="C999">
        <v>1234</v>
      </c>
    </row>
    <row r="1000" spans="1:3" x14ac:dyDescent="0.25">
      <c r="A1000" s="26" t="s">
        <v>66</v>
      </c>
      <c r="B1000" s="26" t="s">
        <v>30</v>
      </c>
      <c r="C1000">
        <v>674</v>
      </c>
    </row>
    <row r="1001" spans="1:3" x14ac:dyDescent="0.25">
      <c r="A1001" s="26" t="s">
        <v>66</v>
      </c>
      <c r="B1001" s="26" t="s">
        <v>31</v>
      </c>
      <c r="C1001">
        <v>943</v>
      </c>
    </row>
    <row r="1002" spans="1:3" x14ac:dyDescent="0.25">
      <c r="A1002" s="26" t="s">
        <v>66</v>
      </c>
      <c r="B1002" s="26" t="s">
        <v>32</v>
      </c>
      <c r="C1002">
        <v>832</v>
      </c>
    </row>
    <row r="1003" spans="1:3" x14ac:dyDescent="0.25">
      <c r="A1003" s="26" t="s">
        <v>66</v>
      </c>
      <c r="B1003" s="26" t="s">
        <v>33</v>
      </c>
      <c r="C1003">
        <v>797</v>
      </c>
    </row>
    <row r="1004" spans="1:3" x14ac:dyDescent="0.25">
      <c r="A1004" s="26" t="s">
        <v>66</v>
      </c>
      <c r="B1004" s="26" t="s">
        <v>34</v>
      </c>
      <c r="C1004">
        <v>836</v>
      </c>
    </row>
    <row r="1005" spans="1:3" x14ac:dyDescent="0.25">
      <c r="A1005" s="26" t="s">
        <v>66</v>
      </c>
      <c r="B1005" s="26" t="s">
        <v>35</v>
      </c>
      <c r="C1005">
        <v>1076</v>
      </c>
    </row>
    <row r="1006" spans="1:3" x14ac:dyDescent="0.25">
      <c r="A1006" s="26" t="s">
        <v>66</v>
      </c>
      <c r="B1006" s="26" t="s">
        <v>36</v>
      </c>
      <c r="C1006">
        <v>574</v>
      </c>
    </row>
    <row r="1007" spans="1:3" x14ac:dyDescent="0.25">
      <c r="A1007" s="26" t="s">
        <v>66</v>
      </c>
      <c r="B1007" s="26" t="s">
        <v>37</v>
      </c>
      <c r="C1007">
        <v>803</v>
      </c>
    </row>
    <row r="1008" spans="1:3" x14ac:dyDescent="0.25">
      <c r="A1008" s="26" t="s">
        <v>66</v>
      </c>
      <c r="B1008" s="26" t="s">
        <v>38</v>
      </c>
      <c r="C1008">
        <v>1088</v>
      </c>
    </row>
    <row r="1009" spans="1:3" x14ac:dyDescent="0.25">
      <c r="A1009" s="26" t="s">
        <v>66</v>
      </c>
      <c r="B1009" s="26" t="s">
        <v>39</v>
      </c>
      <c r="C1009">
        <v>386</v>
      </c>
    </row>
    <row r="1010" spans="1:3" x14ac:dyDescent="0.25">
      <c r="A1010" s="26" t="s">
        <v>66</v>
      </c>
      <c r="B1010" s="26" t="s">
        <v>40</v>
      </c>
      <c r="C1010">
        <v>467</v>
      </c>
    </row>
    <row r="1011" spans="1:3" x14ac:dyDescent="0.25">
      <c r="A1011" s="26" t="s">
        <v>66</v>
      </c>
      <c r="B1011" s="26" t="s">
        <v>41</v>
      </c>
      <c r="C1011">
        <v>635</v>
      </c>
    </row>
    <row r="1012" spans="1:3" x14ac:dyDescent="0.25">
      <c r="A1012" s="26" t="s">
        <v>66</v>
      </c>
      <c r="B1012" s="26" t="s">
        <v>42</v>
      </c>
      <c r="C1012">
        <v>871</v>
      </c>
    </row>
    <row r="1013" spans="1:3" x14ac:dyDescent="0.25">
      <c r="A1013" s="26" t="s">
        <v>66</v>
      </c>
      <c r="B1013" s="26" t="s">
        <v>43</v>
      </c>
      <c r="C1013">
        <v>1057</v>
      </c>
    </row>
    <row r="1014" spans="1:3" x14ac:dyDescent="0.25">
      <c r="A1014" s="26" t="s">
        <v>67</v>
      </c>
      <c r="B1014" s="26" t="s">
        <v>0</v>
      </c>
      <c r="C1014">
        <v>519</v>
      </c>
    </row>
    <row r="1015" spans="1:3" x14ac:dyDescent="0.25">
      <c r="A1015" s="26" t="s">
        <v>67</v>
      </c>
      <c r="B1015" s="26" t="s">
        <v>1</v>
      </c>
      <c r="C1015">
        <v>701</v>
      </c>
    </row>
    <row r="1016" spans="1:3" x14ac:dyDescent="0.25">
      <c r="A1016" s="26" t="s">
        <v>67</v>
      </c>
      <c r="B1016" s="26" t="s">
        <v>2</v>
      </c>
      <c r="C1016">
        <v>681</v>
      </c>
    </row>
    <row r="1017" spans="1:3" x14ac:dyDescent="0.25">
      <c r="A1017" s="26" t="s">
        <v>67</v>
      </c>
      <c r="B1017" s="26" t="s">
        <v>3</v>
      </c>
      <c r="C1017">
        <v>690</v>
      </c>
    </row>
    <row r="1018" spans="1:3" x14ac:dyDescent="0.25">
      <c r="A1018" s="26" t="s">
        <v>67</v>
      </c>
      <c r="B1018" s="26" t="s">
        <v>4</v>
      </c>
      <c r="C1018">
        <v>522</v>
      </c>
    </row>
    <row r="1019" spans="1:3" x14ac:dyDescent="0.25">
      <c r="A1019" s="26" t="s">
        <v>67</v>
      </c>
      <c r="B1019" s="26" t="s">
        <v>5</v>
      </c>
      <c r="C1019">
        <v>614</v>
      </c>
    </row>
    <row r="1020" spans="1:3" x14ac:dyDescent="0.25">
      <c r="A1020" s="26" t="s">
        <v>67</v>
      </c>
      <c r="B1020" s="26" t="s">
        <v>6</v>
      </c>
      <c r="C1020">
        <v>657</v>
      </c>
    </row>
    <row r="1021" spans="1:3" x14ac:dyDescent="0.25">
      <c r="A1021" s="26" t="s">
        <v>67</v>
      </c>
      <c r="B1021" s="26" t="s">
        <v>7</v>
      </c>
      <c r="C1021">
        <v>673</v>
      </c>
    </row>
    <row r="1022" spans="1:3" x14ac:dyDescent="0.25">
      <c r="A1022" s="26" t="s">
        <v>67</v>
      </c>
      <c r="B1022" s="26" t="s">
        <v>8</v>
      </c>
      <c r="C1022">
        <v>826</v>
      </c>
    </row>
    <row r="1023" spans="1:3" x14ac:dyDescent="0.25">
      <c r="A1023" s="26" t="s">
        <v>67</v>
      </c>
      <c r="B1023" s="26" t="s">
        <v>9</v>
      </c>
      <c r="C1023">
        <v>724</v>
      </c>
    </row>
    <row r="1024" spans="1:3" x14ac:dyDescent="0.25">
      <c r="A1024" s="26" t="s">
        <v>67</v>
      </c>
      <c r="B1024" s="26" t="s">
        <v>10</v>
      </c>
      <c r="C1024">
        <v>821</v>
      </c>
    </row>
    <row r="1025" spans="1:3" x14ac:dyDescent="0.25">
      <c r="A1025" s="26" t="s">
        <v>67</v>
      </c>
      <c r="B1025" s="26" t="s">
        <v>11</v>
      </c>
      <c r="C1025">
        <v>881</v>
      </c>
    </row>
    <row r="1026" spans="1:3" x14ac:dyDescent="0.25">
      <c r="A1026" s="26" t="s">
        <v>67</v>
      </c>
      <c r="B1026" s="26" t="s">
        <v>12</v>
      </c>
      <c r="C1026">
        <v>611</v>
      </c>
    </row>
    <row r="1027" spans="1:3" x14ac:dyDescent="0.25">
      <c r="A1027" s="26" t="s">
        <v>67</v>
      </c>
      <c r="B1027" s="26" t="s">
        <v>13</v>
      </c>
      <c r="C1027">
        <v>762</v>
      </c>
    </row>
    <row r="1028" spans="1:3" x14ac:dyDescent="0.25">
      <c r="A1028" s="26" t="s">
        <v>67</v>
      </c>
      <c r="B1028" s="26" t="s">
        <v>14</v>
      </c>
      <c r="C1028">
        <v>802</v>
      </c>
    </row>
    <row r="1029" spans="1:3" x14ac:dyDescent="0.25">
      <c r="A1029" s="26" t="s">
        <v>67</v>
      </c>
      <c r="B1029" s="26" t="s">
        <v>15</v>
      </c>
      <c r="C1029">
        <v>484</v>
      </c>
    </row>
    <row r="1030" spans="1:3" x14ac:dyDescent="0.25">
      <c r="A1030" s="26" t="s">
        <v>67</v>
      </c>
      <c r="B1030" s="26" t="s">
        <v>16</v>
      </c>
      <c r="C1030">
        <v>935</v>
      </c>
    </row>
    <row r="1031" spans="1:3" x14ac:dyDescent="0.25">
      <c r="A1031" s="26" t="s">
        <v>67</v>
      </c>
      <c r="B1031" s="26" t="s">
        <v>17</v>
      </c>
      <c r="C1031">
        <v>990</v>
      </c>
    </row>
    <row r="1032" spans="1:3" x14ac:dyDescent="0.25">
      <c r="A1032" s="26" t="s">
        <v>67</v>
      </c>
      <c r="B1032" s="26" t="s">
        <v>18</v>
      </c>
      <c r="C1032">
        <v>1388</v>
      </c>
    </row>
    <row r="1033" spans="1:3" x14ac:dyDescent="0.25">
      <c r="A1033" s="26" t="s">
        <v>67</v>
      </c>
      <c r="B1033" s="26" t="s">
        <v>19</v>
      </c>
      <c r="C1033">
        <v>1434</v>
      </c>
    </row>
    <row r="1034" spans="1:3" x14ac:dyDescent="0.25">
      <c r="A1034" s="26" t="s">
        <v>67</v>
      </c>
      <c r="B1034" s="26" t="s">
        <v>20</v>
      </c>
      <c r="C1034">
        <v>1746</v>
      </c>
    </row>
    <row r="1035" spans="1:3" x14ac:dyDescent="0.25">
      <c r="A1035" s="26" t="s">
        <v>67</v>
      </c>
      <c r="B1035" s="26" t="s">
        <v>21</v>
      </c>
      <c r="C1035">
        <v>1592</v>
      </c>
    </row>
    <row r="1036" spans="1:3" x14ac:dyDescent="0.25">
      <c r="A1036" s="26" t="s">
        <v>67</v>
      </c>
      <c r="B1036" s="26" t="s">
        <v>22</v>
      </c>
      <c r="C1036">
        <v>1279</v>
      </c>
    </row>
    <row r="1037" spans="1:3" x14ac:dyDescent="0.25">
      <c r="A1037" s="26" t="s">
        <v>67</v>
      </c>
      <c r="B1037" s="26" t="s">
        <v>23</v>
      </c>
      <c r="C1037">
        <v>1375</v>
      </c>
    </row>
    <row r="1038" spans="1:3" x14ac:dyDescent="0.25">
      <c r="A1038" s="26" t="s">
        <v>67</v>
      </c>
      <c r="B1038" s="26" t="s">
        <v>24</v>
      </c>
      <c r="C1038">
        <v>741</v>
      </c>
    </row>
    <row r="1039" spans="1:3" x14ac:dyDescent="0.25">
      <c r="A1039" s="26" t="s">
        <v>67</v>
      </c>
      <c r="B1039" s="26" t="s">
        <v>25</v>
      </c>
      <c r="C1039">
        <v>1066</v>
      </c>
    </row>
    <row r="1040" spans="1:3" x14ac:dyDescent="0.25">
      <c r="A1040" s="26" t="s">
        <v>67</v>
      </c>
      <c r="B1040" s="26" t="s">
        <v>26</v>
      </c>
      <c r="C1040">
        <v>1190</v>
      </c>
    </row>
    <row r="1041" spans="1:3" x14ac:dyDescent="0.25">
      <c r="A1041" s="26" t="s">
        <v>67</v>
      </c>
      <c r="B1041" s="26" t="s">
        <v>27</v>
      </c>
      <c r="C1041">
        <v>1408</v>
      </c>
    </row>
    <row r="1042" spans="1:3" x14ac:dyDescent="0.25">
      <c r="A1042" s="26" t="s">
        <v>67</v>
      </c>
      <c r="B1042" s="26" t="s">
        <v>28</v>
      </c>
      <c r="C1042">
        <v>1023</v>
      </c>
    </row>
    <row r="1043" spans="1:3" x14ac:dyDescent="0.25">
      <c r="A1043" s="26" t="s">
        <v>67</v>
      </c>
      <c r="B1043" s="26" t="s">
        <v>29</v>
      </c>
      <c r="C1043">
        <v>1716</v>
      </c>
    </row>
    <row r="1044" spans="1:3" x14ac:dyDescent="0.25">
      <c r="A1044" s="26" t="s">
        <v>67</v>
      </c>
      <c r="B1044" s="26" t="s">
        <v>30</v>
      </c>
      <c r="C1044">
        <v>707</v>
      </c>
    </row>
    <row r="1045" spans="1:3" x14ac:dyDescent="0.25">
      <c r="A1045" s="26" t="s">
        <v>67</v>
      </c>
      <c r="B1045" s="26" t="s">
        <v>31</v>
      </c>
      <c r="C1045">
        <v>897</v>
      </c>
    </row>
    <row r="1046" spans="1:3" x14ac:dyDescent="0.25">
      <c r="A1046" s="26" t="s">
        <v>67</v>
      </c>
      <c r="B1046" s="26" t="s">
        <v>32</v>
      </c>
      <c r="C1046">
        <v>984</v>
      </c>
    </row>
    <row r="1047" spans="1:3" x14ac:dyDescent="0.25">
      <c r="A1047" s="26" t="s">
        <v>67</v>
      </c>
      <c r="B1047" s="26" t="s">
        <v>33</v>
      </c>
      <c r="C1047">
        <v>1304</v>
      </c>
    </row>
    <row r="1048" spans="1:3" x14ac:dyDescent="0.25">
      <c r="A1048" s="26" t="s">
        <v>67</v>
      </c>
      <c r="B1048" s="26" t="s">
        <v>34</v>
      </c>
      <c r="C1048">
        <v>1277</v>
      </c>
    </row>
    <row r="1049" spans="1:3" x14ac:dyDescent="0.25">
      <c r="A1049" s="26" t="s">
        <v>67</v>
      </c>
      <c r="B1049" s="26" t="s">
        <v>35</v>
      </c>
      <c r="C1049">
        <v>1521</v>
      </c>
    </row>
    <row r="1050" spans="1:3" x14ac:dyDescent="0.25">
      <c r="A1050" s="26" t="s">
        <v>67</v>
      </c>
      <c r="B1050" s="26" t="s">
        <v>36</v>
      </c>
      <c r="C1050">
        <v>855</v>
      </c>
    </row>
    <row r="1051" spans="1:3" x14ac:dyDescent="0.25">
      <c r="A1051" s="26" t="s">
        <v>67</v>
      </c>
      <c r="B1051" s="26" t="s">
        <v>37</v>
      </c>
      <c r="C1051">
        <v>1281</v>
      </c>
    </row>
    <row r="1052" spans="1:3" x14ac:dyDescent="0.25">
      <c r="A1052" s="26" t="s">
        <v>67</v>
      </c>
      <c r="B1052" s="26" t="s">
        <v>38</v>
      </c>
      <c r="C1052">
        <v>2081</v>
      </c>
    </row>
    <row r="1053" spans="1:3" x14ac:dyDescent="0.25">
      <c r="A1053" s="26" t="s">
        <v>67</v>
      </c>
      <c r="B1053" s="26" t="s">
        <v>39</v>
      </c>
      <c r="C1053">
        <v>630</v>
      </c>
    </row>
    <row r="1054" spans="1:3" x14ac:dyDescent="0.25">
      <c r="A1054" s="26" t="s">
        <v>67</v>
      </c>
      <c r="B1054" s="26" t="s">
        <v>40</v>
      </c>
      <c r="C1054">
        <v>599</v>
      </c>
    </row>
    <row r="1055" spans="1:3" x14ac:dyDescent="0.25">
      <c r="A1055" s="26" t="s">
        <v>67</v>
      </c>
      <c r="B1055" s="26" t="s">
        <v>41</v>
      </c>
      <c r="C1055">
        <v>818</v>
      </c>
    </row>
    <row r="1056" spans="1:3" x14ac:dyDescent="0.25">
      <c r="A1056" s="26" t="s">
        <v>67</v>
      </c>
      <c r="B1056" s="26" t="s">
        <v>42</v>
      </c>
      <c r="C1056">
        <v>1021</v>
      </c>
    </row>
    <row r="1057" spans="1:3" x14ac:dyDescent="0.25">
      <c r="A1057" s="26" t="s">
        <v>67</v>
      </c>
      <c r="B1057" s="26" t="s">
        <v>43</v>
      </c>
      <c r="C1057">
        <v>1459</v>
      </c>
    </row>
    <row r="1058" spans="1:3" x14ac:dyDescent="0.25">
      <c r="A1058" s="26" t="s">
        <v>68</v>
      </c>
      <c r="B1058" s="26" t="s">
        <v>0</v>
      </c>
      <c r="C1058">
        <v>13</v>
      </c>
    </row>
    <row r="1059" spans="1:3" x14ac:dyDescent="0.25">
      <c r="A1059" s="26" t="s">
        <v>68</v>
      </c>
      <c r="B1059" s="26" t="s">
        <v>1</v>
      </c>
      <c r="C1059">
        <v>26</v>
      </c>
    </row>
    <row r="1060" spans="1:3" x14ac:dyDescent="0.25">
      <c r="A1060" s="26" t="s">
        <v>68</v>
      </c>
      <c r="B1060" s="26" t="s">
        <v>2</v>
      </c>
      <c r="C1060">
        <v>33</v>
      </c>
    </row>
    <row r="1061" spans="1:3" x14ac:dyDescent="0.25">
      <c r="A1061" s="26" t="s">
        <v>68</v>
      </c>
      <c r="B1061" s="26" t="s">
        <v>3</v>
      </c>
      <c r="C1061">
        <v>27</v>
      </c>
    </row>
    <row r="1062" spans="1:3" x14ac:dyDescent="0.25">
      <c r="A1062" s="26" t="s">
        <v>68</v>
      </c>
      <c r="B1062" s="26" t="s">
        <v>4</v>
      </c>
      <c r="C1062">
        <v>20</v>
      </c>
    </row>
    <row r="1063" spans="1:3" x14ac:dyDescent="0.25">
      <c r="A1063" s="26" t="s">
        <v>68</v>
      </c>
      <c r="B1063" s="26" t="s">
        <v>5</v>
      </c>
      <c r="C1063">
        <v>24</v>
      </c>
    </row>
    <row r="1064" spans="1:3" x14ac:dyDescent="0.25">
      <c r="A1064" s="26" t="s">
        <v>68</v>
      </c>
      <c r="B1064" s="26" t="s">
        <v>6</v>
      </c>
      <c r="C1064">
        <v>45</v>
      </c>
    </row>
    <row r="1065" spans="1:3" x14ac:dyDescent="0.25">
      <c r="A1065" s="26" t="s">
        <v>68</v>
      </c>
      <c r="B1065" s="26" t="s">
        <v>7</v>
      </c>
      <c r="C1065">
        <v>26</v>
      </c>
    </row>
    <row r="1066" spans="1:3" x14ac:dyDescent="0.25">
      <c r="A1066" s="26" t="s">
        <v>68</v>
      </c>
      <c r="B1066" s="26" t="s">
        <v>8</v>
      </c>
      <c r="C1066">
        <v>26</v>
      </c>
    </row>
    <row r="1067" spans="1:3" x14ac:dyDescent="0.25">
      <c r="A1067" s="26" t="s">
        <v>68</v>
      </c>
      <c r="B1067" s="26" t="s">
        <v>9</v>
      </c>
      <c r="C1067">
        <v>22</v>
      </c>
    </row>
    <row r="1068" spans="1:3" x14ac:dyDescent="0.25">
      <c r="A1068" s="26" t="s">
        <v>68</v>
      </c>
      <c r="B1068" s="26" t="s">
        <v>10</v>
      </c>
      <c r="C1068">
        <v>20</v>
      </c>
    </row>
    <row r="1069" spans="1:3" x14ac:dyDescent="0.25">
      <c r="A1069" s="26" t="s">
        <v>68</v>
      </c>
      <c r="B1069" s="26" t="s">
        <v>11</v>
      </c>
      <c r="C1069">
        <v>23</v>
      </c>
    </row>
    <row r="1070" spans="1:3" x14ac:dyDescent="0.25">
      <c r="A1070" s="26" t="s">
        <v>68</v>
      </c>
      <c r="B1070" s="26" t="s">
        <v>12</v>
      </c>
      <c r="C1070">
        <v>17</v>
      </c>
    </row>
    <row r="1071" spans="1:3" x14ac:dyDescent="0.25">
      <c r="A1071" s="26" t="s">
        <v>68</v>
      </c>
      <c r="B1071" s="26" t="s">
        <v>13</v>
      </c>
      <c r="C1071">
        <v>33</v>
      </c>
    </row>
    <row r="1072" spans="1:3" x14ac:dyDescent="0.25">
      <c r="A1072" s="26" t="s">
        <v>68</v>
      </c>
      <c r="B1072" s="26" t="s">
        <v>14</v>
      </c>
      <c r="C1072">
        <v>31</v>
      </c>
    </row>
    <row r="1073" spans="1:3" x14ac:dyDescent="0.25">
      <c r="A1073" s="26" t="s">
        <v>68</v>
      </c>
      <c r="B1073" s="26" t="s">
        <v>15</v>
      </c>
      <c r="C1073">
        <v>25</v>
      </c>
    </row>
    <row r="1074" spans="1:3" x14ac:dyDescent="0.25">
      <c r="A1074" s="26" t="s">
        <v>68</v>
      </c>
      <c r="B1074" s="26" t="s">
        <v>16</v>
      </c>
      <c r="C1074">
        <v>29</v>
      </c>
    </row>
    <row r="1075" spans="1:3" x14ac:dyDescent="0.25">
      <c r="A1075" s="26" t="s">
        <v>68</v>
      </c>
      <c r="B1075" s="26" t="s">
        <v>17</v>
      </c>
      <c r="C1075">
        <v>49</v>
      </c>
    </row>
    <row r="1076" spans="1:3" x14ac:dyDescent="0.25">
      <c r="A1076" s="26" t="s">
        <v>68</v>
      </c>
      <c r="B1076" s="26" t="s">
        <v>18</v>
      </c>
      <c r="C1076">
        <v>90</v>
      </c>
    </row>
    <row r="1077" spans="1:3" x14ac:dyDescent="0.25">
      <c r="A1077" s="26" t="s">
        <v>68</v>
      </c>
      <c r="B1077" s="26" t="s">
        <v>19</v>
      </c>
      <c r="C1077">
        <v>63</v>
      </c>
    </row>
    <row r="1078" spans="1:3" x14ac:dyDescent="0.25">
      <c r="A1078" s="26" t="s">
        <v>68</v>
      </c>
      <c r="B1078" s="26" t="s">
        <v>20</v>
      </c>
      <c r="C1078">
        <v>51</v>
      </c>
    </row>
    <row r="1079" spans="1:3" x14ac:dyDescent="0.25">
      <c r="A1079" s="26" t="s">
        <v>68</v>
      </c>
      <c r="B1079" s="26" t="s">
        <v>21</v>
      </c>
      <c r="C1079">
        <v>54</v>
      </c>
    </row>
    <row r="1080" spans="1:3" x14ac:dyDescent="0.25">
      <c r="A1080" s="26" t="s">
        <v>68</v>
      </c>
      <c r="B1080" s="26" t="s">
        <v>22</v>
      </c>
      <c r="C1080">
        <v>38</v>
      </c>
    </row>
    <row r="1081" spans="1:3" x14ac:dyDescent="0.25">
      <c r="A1081" s="26" t="s">
        <v>68</v>
      </c>
      <c r="B1081" s="26" t="s">
        <v>23</v>
      </c>
      <c r="C1081">
        <v>60</v>
      </c>
    </row>
    <row r="1082" spans="1:3" x14ac:dyDescent="0.25">
      <c r="A1082" s="26" t="s">
        <v>68</v>
      </c>
      <c r="B1082" s="26" t="s">
        <v>24</v>
      </c>
      <c r="C1082">
        <v>40</v>
      </c>
    </row>
    <row r="1083" spans="1:3" x14ac:dyDescent="0.25">
      <c r="A1083" s="26" t="s">
        <v>68</v>
      </c>
      <c r="B1083" s="26" t="s">
        <v>25</v>
      </c>
      <c r="C1083">
        <v>60</v>
      </c>
    </row>
    <row r="1084" spans="1:3" x14ac:dyDescent="0.25">
      <c r="A1084" s="26" t="s">
        <v>68</v>
      </c>
      <c r="B1084" s="26" t="s">
        <v>26</v>
      </c>
      <c r="C1084">
        <v>39</v>
      </c>
    </row>
    <row r="1085" spans="1:3" x14ac:dyDescent="0.25">
      <c r="A1085" s="26" t="s">
        <v>68</v>
      </c>
      <c r="B1085" s="26" t="s">
        <v>27</v>
      </c>
      <c r="C1085">
        <v>45</v>
      </c>
    </row>
    <row r="1086" spans="1:3" x14ac:dyDescent="0.25">
      <c r="A1086" s="26" t="s">
        <v>68</v>
      </c>
      <c r="B1086" s="26" t="s">
        <v>28</v>
      </c>
      <c r="C1086">
        <v>54</v>
      </c>
    </row>
    <row r="1087" spans="1:3" x14ac:dyDescent="0.25">
      <c r="A1087" s="26" t="s">
        <v>68</v>
      </c>
      <c r="B1087" s="26" t="s">
        <v>29</v>
      </c>
      <c r="C1087">
        <v>36</v>
      </c>
    </row>
    <row r="1088" spans="1:3" x14ac:dyDescent="0.25">
      <c r="A1088" s="26" t="s">
        <v>68</v>
      </c>
      <c r="B1088" s="26" t="s">
        <v>30</v>
      </c>
      <c r="C1088">
        <v>47</v>
      </c>
    </row>
    <row r="1089" spans="1:3" x14ac:dyDescent="0.25">
      <c r="A1089" s="26" t="s">
        <v>68</v>
      </c>
      <c r="B1089" s="26" t="s">
        <v>31</v>
      </c>
      <c r="C1089">
        <v>56</v>
      </c>
    </row>
    <row r="1090" spans="1:3" x14ac:dyDescent="0.25">
      <c r="A1090" s="26" t="s">
        <v>68</v>
      </c>
      <c r="B1090" s="26" t="s">
        <v>32</v>
      </c>
      <c r="C1090">
        <v>22</v>
      </c>
    </row>
    <row r="1091" spans="1:3" x14ac:dyDescent="0.25">
      <c r="A1091" s="26" t="s">
        <v>68</v>
      </c>
      <c r="B1091" s="26" t="s">
        <v>33</v>
      </c>
      <c r="C1091">
        <v>33</v>
      </c>
    </row>
    <row r="1092" spans="1:3" x14ac:dyDescent="0.25">
      <c r="A1092" s="26" t="s">
        <v>68</v>
      </c>
      <c r="B1092" s="26" t="s">
        <v>34</v>
      </c>
      <c r="C1092">
        <v>47</v>
      </c>
    </row>
    <row r="1093" spans="1:3" x14ac:dyDescent="0.25">
      <c r="A1093" s="26" t="s">
        <v>68</v>
      </c>
      <c r="B1093" s="26" t="s">
        <v>35</v>
      </c>
      <c r="C1093">
        <v>63</v>
      </c>
    </row>
    <row r="1094" spans="1:3" x14ac:dyDescent="0.25">
      <c r="A1094" s="26" t="s">
        <v>68</v>
      </c>
      <c r="B1094" s="26" t="s">
        <v>36</v>
      </c>
      <c r="C1094">
        <v>13</v>
      </c>
    </row>
    <row r="1095" spans="1:3" x14ac:dyDescent="0.25">
      <c r="A1095" s="26" t="s">
        <v>68</v>
      </c>
      <c r="B1095" s="26" t="s">
        <v>37</v>
      </c>
      <c r="C1095">
        <v>59</v>
      </c>
    </row>
    <row r="1096" spans="1:3" x14ac:dyDescent="0.25">
      <c r="A1096" s="26" t="s">
        <v>68</v>
      </c>
      <c r="B1096" s="26" t="s">
        <v>38</v>
      </c>
      <c r="C1096">
        <v>79</v>
      </c>
    </row>
    <row r="1097" spans="1:3" x14ac:dyDescent="0.25">
      <c r="A1097" s="26" t="s">
        <v>68</v>
      </c>
      <c r="B1097" s="26" t="s">
        <v>39</v>
      </c>
      <c r="C1097">
        <v>56</v>
      </c>
    </row>
    <row r="1098" spans="1:3" x14ac:dyDescent="0.25">
      <c r="A1098" s="26" t="s">
        <v>68</v>
      </c>
      <c r="B1098" s="26" t="s">
        <v>40</v>
      </c>
      <c r="C1098">
        <v>3</v>
      </c>
    </row>
    <row r="1099" spans="1:3" x14ac:dyDescent="0.25">
      <c r="A1099" s="26" t="s">
        <v>68</v>
      </c>
      <c r="B1099" s="26" t="s">
        <v>41</v>
      </c>
      <c r="C1099">
        <v>42</v>
      </c>
    </row>
    <row r="1100" spans="1:3" x14ac:dyDescent="0.25">
      <c r="A1100" s="26" t="s">
        <v>68</v>
      </c>
      <c r="B1100" s="26" t="s">
        <v>42</v>
      </c>
      <c r="C1100">
        <v>29</v>
      </c>
    </row>
    <row r="1101" spans="1:3" x14ac:dyDescent="0.25">
      <c r="A1101" s="26" t="s">
        <v>68</v>
      </c>
      <c r="B1101" s="26" t="s">
        <v>43</v>
      </c>
      <c r="C1101">
        <v>50</v>
      </c>
    </row>
    <row r="1102" spans="1:3" x14ac:dyDescent="0.25">
      <c r="A1102" s="26" t="s">
        <v>69</v>
      </c>
      <c r="B1102" s="26" t="s">
        <v>0</v>
      </c>
      <c r="C1102">
        <v>506</v>
      </c>
    </row>
    <row r="1103" spans="1:3" x14ac:dyDescent="0.25">
      <c r="A1103" s="26" t="s">
        <v>69</v>
      </c>
      <c r="B1103" s="26" t="s">
        <v>1</v>
      </c>
      <c r="C1103">
        <v>675</v>
      </c>
    </row>
    <row r="1104" spans="1:3" x14ac:dyDescent="0.25">
      <c r="A1104" s="26" t="s">
        <v>69</v>
      </c>
      <c r="B1104" s="26" t="s">
        <v>2</v>
      </c>
      <c r="C1104">
        <v>647</v>
      </c>
    </row>
    <row r="1105" spans="1:3" x14ac:dyDescent="0.25">
      <c r="A1105" s="26" t="s">
        <v>69</v>
      </c>
      <c r="B1105" s="26" t="s">
        <v>3</v>
      </c>
      <c r="C1105">
        <v>663</v>
      </c>
    </row>
    <row r="1106" spans="1:3" x14ac:dyDescent="0.25">
      <c r="A1106" s="26" t="s">
        <v>69</v>
      </c>
      <c r="B1106" s="26" t="s">
        <v>4</v>
      </c>
      <c r="C1106">
        <v>503</v>
      </c>
    </row>
    <row r="1107" spans="1:3" x14ac:dyDescent="0.25">
      <c r="A1107" s="26" t="s">
        <v>69</v>
      </c>
      <c r="B1107" s="26" t="s">
        <v>5</v>
      </c>
      <c r="C1107">
        <v>590</v>
      </c>
    </row>
    <row r="1108" spans="1:3" x14ac:dyDescent="0.25">
      <c r="A1108" s="26" t="s">
        <v>69</v>
      </c>
      <c r="B1108" s="26" t="s">
        <v>6</v>
      </c>
      <c r="C1108">
        <v>611</v>
      </c>
    </row>
    <row r="1109" spans="1:3" x14ac:dyDescent="0.25">
      <c r="A1109" s="26" t="s">
        <v>69</v>
      </c>
      <c r="B1109" s="26" t="s">
        <v>7</v>
      </c>
      <c r="C1109">
        <v>647</v>
      </c>
    </row>
    <row r="1110" spans="1:3" x14ac:dyDescent="0.25">
      <c r="A1110" s="26" t="s">
        <v>69</v>
      </c>
      <c r="B1110" s="26" t="s">
        <v>8</v>
      </c>
      <c r="C1110">
        <v>800</v>
      </c>
    </row>
    <row r="1111" spans="1:3" x14ac:dyDescent="0.25">
      <c r="A1111" s="26" t="s">
        <v>69</v>
      </c>
      <c r="B1111" s="26" t="s">
        <v>9</v>
      </c>
      <c r="C1111">
        <v>702</v>
      </c>
    </row>
    <row r="1112" spans="1:3" x14ac:dyDescent="0.25">
      <c r="A1112" s="26" t="s">
        <v>69</v>
      </c>
      <c r="B1112" s="26" t="s">
        <v>10</v>
      </c>
      <c r="C1112">
        <v>800</v>
      </c>
    </row>
    <row r="1113" spans="1:3" x14ac:dyDescent="0.25">
      <c r="A1113" s="26" t="s">
        <v>69</v>
      </c>
      <c r="B1113" s="26" t="s">
        <v>11</v>
      </c>
      <c r="C1113">
        <v>858</v>
      </c>
    </row>
    <row r="1114" spans="1:3" x14ac:dyDescent="0.25">
      <c r="A1114" s="26" t="s">
        <v>69</v>
      </c>
      <c r="B1114" s="26" t="s">
        <v>12</v>
      </c>
      <c r="C1114">
        <v>594</v>
      </c>
    </row>
    <row r="1115" spans="1:3" x14ac:dyDescent="0.25">
      <c r="A1115" s="26" t="s">
        <v>69</v>
      </c>
      <c r="B1115" s="26" t="s">
        <v>13</v>
      </c>
      <c r="C1115">
        <v>729</v>
      </c>
    </row>
    <row r="1116" spans="1:3" x14ac:dyDescent="0.25">
      <c r="A1116" s="26" t="s">
        <v>69</v>
      </c>
      <c r="B1116" s="26" t="s">
        <v>14</v>
      </c>
      <c r="C1116">
        <v>772</v>
      </c>
    </row>
    <row r="1117" spans="1:3" x14ac:dyDescent="0.25">
      <c r="A1117" s="26" t="s">
        <v>69</v>
      </c>
      <c r="B1117" s="26" t="s">
        <v>15</v>
      </c>
      <c r="C1117">
        <v>459</v>
      </c>
    </row>
    <row r="1118" spans="1:3" x14ac:dyDescent="0.25">
      <c r="A1118" s="26" t="s">
        <v>69</v>
      </c>
      <c r="B1118" s="26" t="s">
        <v>16</v>
      </c>
      <c r="C1118">
        <v>906</v>
      </c>
    </row>
    <row r="1119" spans="1:3" x14ac:dyDescent="0.25">
      <c r="A1119" s="26" t="s">
        <v>69</v>
      </c>
      <c r="B1119" s="26" t="s">
        <v>17</v>
      </c>
      <c r="C1119">
        <v>941</v>
      </c>
    </row>
    <row r="1120" spans="1:3" x14ac:dyDescent="0.25">
      <c r="A1120" s="26" t="s">
        <v>69</v>
      </c>
      <c r="B1120" s="26" t="s">
        <v>18</v>
      </c>
      <c r="C1120">
        <v>1298</v>
      </c>
    </row>
    <row r="1121" spans="1:3" x14ac:dyDescent="0.25">
      <c r="A1121" s="26" t="s">
        <v>69</v>
      </c>
      <c r="B1121" s="26" t="s">
        <v>19</v>
      </c>
      <c r="C1121">
        <v>1371</v>
      </c>
    </row>
    <row r="1122" spans="1:3" x14ac:dyDescent="0.25">
      <c r="A1122" s="26" t="s">
        <v>69</v>
      </c>
      <c r="B1122" s="26" t="s">
        <v>20</v>
      </c>
      <c r="C1122">
        <v>1695</v>
      </c>
    </row>
    <row r="1123" spans="1:3" x14ac:dyDescent="0.25">
      <c r="A1123" s="26" t="s">
        <v>69</v>
      </c>
      <c r="B1123" s="26" t="s">
        <v>21</v>
      </c>
      <c r="C1123">
        <v>1538</v>
      </c>
    </row>
    <row r="1124" spans="1:3" x14ac:dyDescent="0.25">
      <c r="A1124" s="26" t="s">
        <v>69</v>
      </c>
      <c r="B1124" s="26" t="s">
        <v>22</v>
      </c>
      <c r="C1124">
        <v>1241</v>
      </c>
    </row>
    <row r="1125" spans="1:3" x14ac:dyDescent="0.25">
      <c r="A1125" s="26" t="s">
        <v>69</v>
      </c>
      <c r="B1125" s="26" t="s">
        <v>23</v>
      </c>
      <c r="C1125">
        <v>1315</v>
      </c>
    </row>
    <row r="1126" spans="1:3" x14ac:dyDescent="0.25">
      <c r="A1126" s="26" t="s">
        <v>69</v>
      </c>
      <c r="B1126" s="26" t="s">
        <v>24</v>
      </c>
      <c r="C1126">
        <v>701</v>
      </c>
    </row>
    <row r="1127" spans="1:3" x14ac:dyDescent="0.25">
      <c r="A1127" s="26" t="s">
        <v>69</v>
      </c>
      <c r="B1127" s="26" t="s">
        <v>25</v>
      </c>
      <c r="C1127">
        <v>1007</v>
      </c>
    </row>
    <row r="1128" spans="1:3" x14ac:dyDescent="0.25">
      <c r="A1128" s="26" t="s">
        <v>69</v>
      </c>
      <c r="B1128" s="26" t="s">
        <v>26</v>
      </c>
      <c r="C1128">
        <v>1150</v>
      </c>
    </row>
    <row r="1129" spans="1:3" x14ac:dyDescent="0.25">
      <c r="A1129" s="26" t="s">
        <v>69</v>
      </c>
      <c r="B1129" s="26" t="s">
        <v>27</v>
      </c>
      <c r="C1129">
        <v>1362</v>
      </c>
    </row>
    <row r="1130" spans="1:3" x14ac:dyDescent="0.25">
      <c r="A1130" s="26" t="s">
        <v>69</v>
      </c>
      <c r="B1130" s="26" t="s">
        <v>28</v>
      </c>
      <c r="C1130">
        <v>969</v>
      </c>
    </row>
    <row r="1131" spans="1:3" x14ac:dyDescent="0.25">
      <c r="A1131" s="26" t="s">
        <v>69</v>
      </c>
      <c r="B1131" s="26" t="s">
        <v>29</v>
      </c>
      <c r="C1131">
        <v>1681</v>
      </c>
    </row>
    <row r="1132" spans="1:3" x14ac:dyDescent="0.25">
      <c r="A1132" s="26" t="s">
        <v>69</v>
      </c>
      <c r="B1132" s="26" t="s">
        <v>30</v>
      </c>
      <c r="C1132">
        <v>659</v>
      </c>
    </row>
    <row r="1133" spans="1:3" x14ac:dyDescent="0.25">
      <c r="A1133" s="26" t="s">
        <v>69</v>
      </c>
      <c r="B1133" s="26" t="s">
        <v>31</v>
      </c>
      <c r="C1133">
        <v>842</v>
      </c>
    </row>
    <row r="1134" spans="1:3" x14ac:dyDescent="0.25">
      <c r="A1134" s="26" t="s">
        <v>69</v>
      </c>
      <c r="B1134" s="26" t="s">
        <v>32</v>
      </c>
      <c r="C1134">
        <v>962</v>
      </c>
    </row>
    <row r="1135" spans="1:3" x14ac:dyDescent="0.25">
      <c r="A1135" s="26" t="s">
        <v>69</v>
      </c>
      <c r="B1135" s="26" t="s">
        <v>33</v>
      </c>
      <c r="C1135">
        <v>1271</v>
      </c>
    </row>
    <row r="1136" spans="1:3" x14ac:dyDescent="0.25">
      <c r="A1136" s="26" t="s">
        <v>69</v>
      </c>
      <c r="B1136" s="26" t="s">
        <v>34</v>
      </c>
      <c r="C1136">
        <v>1230</v>
      </c>
    </row>
    <row r="1137" spans="1:3" x14ac:dyDescent="0.25">
      <c r="A1137" s="26" t="s">
        <v>69</v>
      </c>
      <c r="B1137" s="26" t="s">
        <v>35</v>
      </c>
      <c r="C1137">
        <v>1457</v>
      </c>
    </row>
    <row r="1138" spans="1:3" x14ac:dyDescent="0.25">
      <c r="A1138" s="26" t="s">
        <v>69</v>
      </c>
      <c r="B1138" s="26" t="s">
        <v>36</v>
      </c>
      <c r="C1138">
        <v>841</v>
      </c>
    </row>
    <row r="1139" spans="1:3" x14ac:dyDescent="0.25">
      <c r="A1139" s="26" t="s">
        <v>69</v>
      </c>
      <c r="B1139" s="26" t="s">
        <v>37</v>
      </c>
      <c r="C1139">
        <v>1222</v>
      </c>
    </row>
    <row r="1140" spans="1:3" x14ac:dyDescent="0.25">
      <c r="A1140" s="26" t="s">
        <v>69</v>
      </c>
      <c r="B1140" s="26" t="s">
        <v>38</v>
      </c>
      <c r="C1140">
        <v>2003</v>
      </c>
    </row>
    <row r="1141" spans="1:3" x14ac:dyDescent="0.25">
      <c r="A1141" s="26" t="s">
        <v>69</v>
      </c>
      <c r="B1141" s="26" t="s">
        <v>39</v>
      </c>
      <c r="C1141">
        <v>573</v>
      </c>
    </row>
    <row r="1142" spans="1:3" x14ac:dyDescent="0.25">
      <c r="A1142" s="26" t="s">
        <v>69</v>
      </c>
      <c r="B1142" s="26" t="s">
        <v>40</v>
      </c>
      <c r="C1142">
        <v>595</v>
      </c>
    </row>
    <row r="1143" spans="1:3" x14ac:dyDescent="0.25">
      <c r="A1143" s="26" t="s">
        <v>69</v>
      </c>
      <c r="B1143" s="26" t="s">
        <v>41</v>
      </c>
      <c r="C1143">
        <v>776</v>
      </c>
    </row>
    <row r="1144" spans="1:3" x14ac:dyDescent="0.25">
      <c r="A1144" s="26" t="s">
        <v>69</v>
      </c>
      <c r="B1144" s="26" t="s">
        <v>42</v>
      </c>
      <c r="C1144">
        <v>992</v>
      </c>
    </row>
    <row r="1145" spans="1:3" x14ac:dyDescent="0.25">
      <c r="A1145" s="26" t="s">
        <v>69</v>
      </c>
      <c r="B1145" s="26" t="s">
        <v>43</v>
      </c>
      <c r="C1145">
        <v>1408</v>
      </c>
    </row>
    <row r="1146" spans="1:3" x14ac:dyDescent="0.25">
      <c r="A1146" s="26" t="s">
        <v>70</v>
      </c>
      <c r="B1146" s="26" t="s">
        <v>0</v>
      </c>
      <c r="C1146">
        <v>378</v>
      </c>
    </row>
    <row r="1147" spans="1:3" x14ac:dyDescent="0.25">
      <c r="A1147" s="26" t="s">
        <v>70</v>
      </c>
      <c r="B1147" s="26" t="s">
        <v>1</v>
      </c>
      <c r="C1147">
        <v>458</v>
      </c>
    </row>
    <row r="1148" spans="1:3" x14ac:dyDescent="0.25">
      <c r="A1148" s="26" t="s">
        <v>70</v>
      </c>
      <c r="B1148" s="26" t="s">
        <v>2</v>
      </c>
      <c r="C1148">
        <v>475</v>
      </c>
    </row>
    <row r="1149" spans="1:3" x14ac:dyDescent="0.25">
      <c r="A1149" s="26" t="s">
        <v>70</v>
      </c>
      <c r="B1149" s="26" t="s">
        <v>3</v>
      </c>
      <c r="C1149">
        <v>510</v>
      </c>
    </row>
    <row r="1150" spans="1:3" x14ac:dyDescent="0.25">
      <c r="A1150" s="26" t="s">
        <v>70</v>
      </c>
      <c r="B1150" s="26" t="s">
        <v>4</v>
      </c>
      <c r="C1150">
        <v>371</v>
      </c>
    </row>
    <row r="1151" spans="1:3" x14ac:dyDescent="0.25">
      <c r="A1151" s="26" t="s">
        <v>70</v>
      </c>
      <c r="B1151" s="26" t="s">
        <v>5</v>
      </c>
      <c r="C1151">
        <v>463</v>
      </c>
    </row>
    <row r="1152" spans="1:3" x14ac:dyDescent="0.25">
      <c r="A1152" s="26" t="s">
        <v>70</v>
      </c>
      <c r="B1152" s="26" t="s">
        <v>6</v>
      </c>
      <c r="C1152">
        <v>347</v>
      </c>
    </row>
    <row r="1153" spans="1:3" x14ac:dyDescent="0.25">
      <c r="A1153" s="26" t="s">
        <v>70</v>
      </c>
      <c r="B1153" s="26" t="s">
        <v>7</v>
      </c>
      <c r="C1153">
        <v>387</v>
      </c>
    </row>
    <row r="1154" spans="1:3" x14ac:dyDescent="0.25">
      <c r="A1154" s="26" t="s">
        <v>70</v>
      </c>
      <c r="B1154" s="26" t="s">
        <v>8</v>
      </c>
      <c r="C1154">
        <v>494</v>
      </c>
    </row>
    <row r="1155" spans="1:3" x14ac:dyDescent="0.25">
      <c r="A1155" s="26" t="s">
        <v>70</v>
      </c>
      <c r="B1155" s="26" t="s">
        <v>9</v>
      </c>
      <c r="C1155">
        <v>543</v>
      </c>
    </row>
    <row r="1156" spans="1:3" x14ac:dyDescent="0.25">
      <c r="A1156" s="26" t="s">
        <v>70</v>
      </c>
      <c r="B1156" s="26" t="s">
        <v>10</v>
      </c>
      <c r="C1156">
        <v>559</v>
      </c>
    </row>
    <row r="1157" spans="1:3" x14ac:dyDescent="0.25">
      <c r="A1157" s="26" t="s">
        <v>70</v>
      </c>
      <c r="B1157" s="26" t="s">
        <v>11</v>
      </c>
      <c r="C1157">
        <v>712</v>
      </c>
    </row>
    <row r="1158" spans="1:3" x14ac:dyDescent="0.25">
      <c r="A1158" s="26" t="s">
        <v>70</v>
      </c>
      <c r="B1158" s="26" t="s">
        <v>12</v>
      </c>
      <c r="C1158">
        <v>448</v>
      </c>
    </row>
    <row r="1159" spans="1:3" x14ac:dyDescent="0.25">
      <c r="A1159" s="26" t="s">
        <v>70</v>
      </c>
      <c r="B1159" s="26" t="s">
        <v>13</v>
      </c>
      <c r="C1159">
        <v>566</v>
      </c>
    </row>
    <row r="1160" spans="1:3" x14ac:dyDescent="0.25">
      <c r="A1160" s="26" t="s">
        <v>70</v>
      </c>
      <c r="B1160" s="26" t="s">
        <v>14</v>
      </c>
      <c r="C1160">
        <v>682</v>
      </c>
    </row>
    <row r="1161" spans="1:3" x14ac:dyDescent="0.25">
      <c r="A1161" s="26" t="s">
        <v>70</v>
      </c>
      <c r="B1161" s="26" t="s">
        <v>15</v>
      </c>
      <c r="C1161">
        <v>340</v>
      </c>
    </row>
    <row r="1162" spans="1:3" x14ac:dyDescent="0.25">
      <c r="A1162" s="26" t="s">
        <v>70</v>
      </c>
      <c r="B1162" s="26" t="s">
        <v>16</v>
      </c>
      <c r="C1162">
        <v>610</v>
      </c>
    </row>
    <row r="1163" spans="1:3" x14ac:dyDescent="0.25">
      <c r="A1163" s="26" t="s">
        <v>70</v>
      </c>
      <c r="B1163" s="26" t="s">
        <v>17</v>
      </c>
      <c r="C1163">
        <v>833</v>
      </c>
    </row>
    <row r="1164" spans="1:3" x14ac:dyDescent="0.25">
      <c r="A1164" s="26" t="s">
        <v>70</v>
      </c>
      <c r="B1164" s="26" t="s">
        <v>18</v>
      </c>
      <c r="C1164">
        <v>995</v>
      </c>
    </row>
    <row r="1165" spans="1:3" x14ac:dyDescent="0.25">
      <c r="A1165" s="26" t="s">
        <v>70</v>
      </c>
      <c r="B1165" s="26" t="s">
        <v>19</v>
      </c>
      <c r="C1165">
        <v>1063</v>
      </c>
    </row>
    <row r="1166" spans="1:3" x14ac:dyDescent="0.25">
      <c r="A1166" s="26" t="s">
        <v>70</v>
      </c>
      <c r="B1166" s="26" t="s">
        <v>20</v>
      </c>
      <c r="C1166">
        <v>1220</v>
      </c>
    </row>
    <row r="1167" spans="1:3" x14ac:dyDescent="0.25">
      <c r="A1167" s="26" t="s">
        <v>70</v>
      </c>
      <c r="B1167" s="26" t="s">
        <v>21</v>
      </c>
      <c r="C1167">
        <v>1360</v>
      </c>
    </row>
    <row r="1168" spans="1:3" x14ac:dyDescent="0.25">
      <c r="A1168" s="26" t="s">
        <v>70</v>
      </c>
      <c r="B1168" s="26" t="s">
        <v>22</v>
      </c>
      <c r="C1168">
        <v>905</v>
      </c>
    </row>
    <row r="1169" spans="1:3" x14ac:dyDescent="0.25">
      <c r="A1169" s="26" t="s">
        <v>70</v>
      </c>
      <c r="B1169" s="26" t="s">
        <v>23</v>
      </c>
      <c r="C1169">
        <v>1032</v>
      </c>
    </row>
    <row r="1170" spans="1:3" x14ac:dyDescent="0.25">
      <c r="A1170" s="26" t="s">
        <v>70</v>
      </c>
      <c r="B1170" s="26" t="s">
        <v>24</v>
      </c>
      <c r="C1170">
        <v>405</v>
      </c>
    </row>
    <row r="1171" spans="1:3" x14ac:dyDescent="0.25">
      <c r="A1171" s="26" t="s">
        <v>70</v>
      </c>
      <c r="B1171" s="26" t="s">
        <v>25</v>
      </c>
      <c r="C1171">
        <v>684</v>
      </c>
    </row>
    <row r="1172" spans="1:3" x14ac:dyDescent="0.25">
      <c r="A1172" s="26" t="s">
        <v>70</v>
      </c>
      <c r="B1172" s="26" t="s">
        <v>26</v>
      </c>
      <c r="C1172">
        <v>876</v>
      </c>
    </row>
    <row r="1173" spans="1:3" x14ac:dyDescent="0.25">
      <c r="A1173" s="26" t="s">
        <v>70</v>
      </c>
      <c r="B1173" s="26" t="s">
        <v>27</v>
      </c>
      <c r="C1173">
        <v>1032</v>
      </c>
    </row>
    <row r="1174" spans="1:3" x14ac:dyDescent="0.25">
      <c r="A1174" s="26" t="s">
        <v>70</v>
      </c>
      <c r="B1174" s="26" t="s">
        <v>28</v>
      </c>
      <c r="C1174">
        <v>1020</v>
      </c>
    </row>
    <row r="1175" spans="1:3" x14ac:dyDescent="0.25">
      <c r="A1175" s="26" t="s">
        <v>70</v>
      </c>
      <c r="B1175" s="26" t="s">
        <v>29</v>
      </c>
      <c r="C1175">
        <v>1235</v>
      </c>
    </row>
    <row r="1176" spans="1:3" x14ac:dyDescent="0.25">
      <c r="A1176" s="26" t="s">
        <v>70</v>
      </c>
      <c r="B1176" s="26" t="s">
        <v>30</v>
      </c>
      <c r="C1176">
        <v>670</v>
      </c>
    </row>
    <row r="1177" spans="1:3" x14ac:dyDescent="0.25">
      <c r="A1177" s="26" t="s">
        <v>70</v>
      </c>
      <c r="B1177" s="26" t="s">
        <v>31</v>
      </c>
      <c r="C1177">
        <v>773</v>
      </c>
    </row>
    <row r="1178" spans="1:3" x14ac:dyDescent="0.25">
      <c r="A1178" s="26" t="s">
        <v>70</v>
      </c>
      <c r="B1178" s="26" t="s">
        <v>32</v>
      </c>
      <c r="C1178">
        <v>939</v>
      </c>
    </row>
    <row r="1179" spans="1:3" x14ac:dyDescent="0.25">
      <c r="A1179" s="26" t="s">
        <v>70</v>
      </c>
      <c r="B1179" s="26" t="s">
        <v>33</v>
      </c>
      <c r="C1179">
        <v>1049</v>
      </c>
    </row>
    <row r="1180" spans="1:3" x14ac:dyDescent="0.25">
      <c r="A1180" s="26" t="s">
        <v>70</v>
      </c>
      <c r="B1180" s="26" t="s">
        <v>34</v>
      </c>
      <c r="C1180">
        <v>1224</v>
      </c>
    </row>
    <row r="1181" spans="1:3" x14ac:dyDescent="0.25">
      <c r="A1181" s="26" t="s">
        <v>70</v>
      </c>
      <c r="B1181" s="26" t="s">
        <v>35</v>
      </c>
      <c r="C1181">
        <v>1403</v>
      </c>
    </row>
    <row r="1182" spans="1:3" x14ac:dyDescent="0.25">
      <c r="A1182" s="26" t="s">
        <v>70</v>
      </c>
      <c r="B1182" s="26" t="s">
        <v>36</v>
      </c>
      <c r="C1182">
        <v>796</v>
      </c>
    </row>
    <row r="1183" spans="1:3" x14ac:dyDescent="0.25">
      <c r="A1183" s="26" t="s">
        <v>70</v>
      </c>
      <c r="B1183" s="26" t="s">
        <v>37</v>
      </c>
      <c r="C1183">
        <v>1172</v>
      </c>
    </row>
    <row r="1184" spans="1:3" x14ac:dyDescent="0.25">
      <c r="A1184" s="26" t="s">
        <v>70</v>
      </c>
      <c r="B1184" s="26" t="s">
        <v>38</v>
      </c>
      <c r="C1184">
        <v>1508</v>
      </c>
    </row>
    <row r="1185" spans="1:3" x14ac:dyDescent="0.25">
      <c r="A1185" s="26" t="s">
        <v>70</v>
      </c>
      <c r="B1185" s="26" t="s">
        <v>39</v>
      </c>
      <c r="C1185">
        <v>406</v>
      </c>
    </row>
    <row r="1186" spans="1:3" x14ac:dyDescent="0.25">
      <c r="A1186" s="26" t="s">
        <v>70</v>
      </c>
      <c r="B1186" s="26" t="s">
        <v>40</v>
      </c>
      <c r="C1186">
        <v>336</v>
      </c>
    </row>
    <row r="1187" spans="1:3" x14ac:dyDescent="0.25">
      <c r="A1187" s="26" t="s">
        <v>70</v>
      </c>
      <c r="B1187" s="26" t="s">
        <v>41</v>
      </c>
      <c r="C1187">
        <v>637</v>
      </c>
    </row>
    <row r="1188" spans="1:3" x14ac:dyDescent="0.25">
      <c r="A1188" s="26" t="s">
        <v>70</v>
      </c>
      <c r="B1188" s="26" t="s">
        <v>42</v>
      </c>
      <c r="C1188">
        <v>725</v>
      </c>
    </row>
    <row r="1189" spans="1:3" x14ac:dyDescent="0.25">
      <c r="A1189" s="26" t="s">
        <v>70</v>
      </c>
      <c r="B1189" s="26" t="s">
        <v>43</v>
      </c>
      <c r="C1189">
        <v>849</v>
      </c>
    </row>
    <row r="1190" spans="1:3" x14ac:dyDescent="0.25">
      <c r="A1190" s="26" t="s">
        <v>71</v>
      </c>
      <c r="B1190" s="26" t="s">
        <v>0</v>
      </c>
      <c r="C1190">
        <v>376</v>
      </c>
    </row>
    <row r="1191" spans="1:3" x14ac:dyDescent="0.25">
      <c r="A1191" s="26" t="s">
        <v>71</v>
      </c>
      <c r="B1191" s="26" t="s">
        <v>1</v>
      </c>
      <c r="C1191">
        <v>461</v>
      </c>
    </row>
    <row r="1192" spans="1:3" x14ac:dyDescent="0.25">
      <c r="A1192" s="26" t="s">
        <v>71</v>
      </c>
      <c r="B1192" s="26" t="s">
        <v>2</v>
      </c>
      <c r="C1192">
        <v>504</v>
      </c>
    </row>
    <row r="1193" spans="1:3" x14ac:dyDescent="0.25">
      <c r="A1193" s="26" t="s">
        <v>71</v>
      </c>
      <c r="B1193" s="26" t="s">
        <v>3</v>
      </c>
      <c r="C1193">
        <v>473</v>
      </c>
    </row>
    <row r="1194" spans="1:3" x14ac:dyDescent="0.25">
      <c r="A1194" s="26" t="s">
        <v>71</v>
      </c>
      <c r="B1194" s="26" t="s">
        <v>4</v>
      </c>
      <c r="C1194">
        <v>483</v>
      </c>
    </row>
    <row r="1195" spans="1:3" x14ac:dyDescent="0.25">
      <c r="A1195" s="26" t="s">
        <v>71</v>
      </c>
      <c r="B1195" s="26" t="s">
        <v>5</v>
      </c>
      <c r="C1195">
        <v>500</v>
      </c>
    </row>
    <row r="1196" spans="1:3" x14ac:dyDescent="0.25">
      <c r="A1196" s="26" t="s">
        <v>71</v>
      </c>
      <c r="B1196" s="26" t="s">
        <v>6</v>
      </c>
      <c r="C1196">
        <v>349</v>
      </c>
    </row>
    <row r="1197" spans="1:3" x14ac:dyDescent="0.25">
      <c r="A1197" s="26" t="s">
        <v>71</v>
      </c>
      <c r="B1197" s="26" t="s">
        <v>7</v>
      </c>
      <c r="C1197">
        <v>568</v>
      </c>
    </row>
    <row r="1198" spans="1:3" x14ac:dyDescent="0.25">
      <c r="A1198" s="26" t="s">
        <v>71</v>
      </c>
      <c r="B1198" s="26" t="s">
        <v>8</v>
      </c>
      <c r="C1198">
        <v>576</v>
      </c>
    </row>
    <row r="1199" spans="1:3" x14ac:dyDescent="0.25">
      <c r="A1199" s="26" t="s">
        <v>71</v>
      </c>
      <c r="B1199" s="26" t="s">
        <v>9</v>
      </c>
      <c r="C1199">
        <v>646</v>
      </c>
    </row>
    <row r="1200" spans="1:3" x14ac:dyDescent="0.25">
      <c r="A1200" s="26" t="s">
        <v>71</v>
      </c>
      <c r="B1200" s="26" t="s">
        <v>10</v>
      </c>
      <c r="C1200">
        <v>592</v>
      </c>
    </row>
    <row r="1201" spans="1:3" x14ac:dyDescent="0.25">
      <c r="A1201" s="26" t="s">
        <v>71</v>
      </c>
      <c r="B1201" s="26" t="s">
        <v>11</v>
      </c>
      <c r="C1201">
        <v>759</v>
      </c>
    </row>
    <row r="1202" spans="1:3" x14ac:dyDescent="0.25">
      <c r="A1202" s="26" t="s">
        <v>71</v>
      </c>
      <c r="B1202" s="26" t="s">
        <v>12</v>
      </c>
      <c r="C1202">
        <v>457</v>
      </c>
    </row>
    <row r="1203" spans="1:3" x14ac:dyDescent="0.25">
      <c r="A1203" s="26" t="s">
        <v>71</v>
      </c>
      <c r="B1203" s="26" t="s">
        <v>13</v>
      </c>
      <c r="C1203">
        <v>591</v>
      </c>
    </row>
    <row r="1204" spans="1:3" x14ac:dyDescent="0.25">
      <c r="A1204" s="26" t="s">
        <v>71</v>
      </c>
      <c r="B1204" s="26" t="s">
        <v>14</v>
      </c>
      <c r="C1204">
        <v>650</v>
      </c>
    </row>
    <row r="1205" spans="1:3" x14ac:dyDescent="0.25">
      <c r="A1205" s="26" t="s">
        <v>71</v>
      </c>
      <c r="B1205" s="26" t="s">
        <v>15</v>
      </c>
      <c r="C1205">
        <v>377</v>
      </c>
    </row>
    <row r="1206" spans="1:3" x14ac:dyDescent="0.25">
      <c r="A1206" s="26" t="s">
        <v>71</v>
      </c>
      <c r="B1206" s="26" t="s">
        <v>16</v>
      </c>
      <c r="C1206">
        <v>728</v>
      </c>
    </row>
    <row r="1207" spans="1:3" x14ac:dyDescent="0.25">
      <c r="A1207" s="26" t="s">
        <v>71</v>
      </c>
      <c r="B1207" s="26" t="s">
        <v>17</v>
      </c>
      <c r="C1207">
        <v>921</v>
      </c>
    </row>
    <row r="1208" spans="1:3" x14ac:dyDescent="0.25">
      <c r="A1208" s="26" t="s">
        <v>71</v>
      </c>
      <c r="B1208" s="26" t="s">
        <v>18</v>
      </c>
      <c r="C1208">
        <v>1114</v>
      </c>
    </row>
    <row r="1209" spans="1:3" x14ac:dyDescent="0.25">
      <c r="A1209" s="26" t="s">
        <v>71</v>
      </c>
      <c r="B1209" s="26" t="s">
        <v>19</v>
      </c>
      <c r="C1209">
        <v>1410</v>
      </c>
    </row>
    <row r="1210" spans="1:3" x14ac:dyDescent="0.25">
      <c r="A1210" s="26" t="s">
        <v>71</v>
      </c>
      <c r="B1210" s="26" t="s">
        <v>20</v>
      </c>
      <c r="C1210">
        <v>1516</v>
      </c>
    </row>
    <row r="1211" spans="1:3" x14ac:dyDescent="0.25">
      <c r="A1211" s="26" t="s">
        <v>71</v>
      </c>
      <c r="B1211" s="26" t="s">
        <v>21</v>
      </c>
      <c r="C1211">
        <v>1363</v>
      </c>
    </row>
    <row r="1212" spans="1:3" x14ac:dyDescent="0.25">
      <c r="A1212" s="26" t="s">
        <v>71</v>
      </c>
      <c r="B1212" s="26" t="s">
        <v>22</v>
      </c>
      <c r="C1212">
        <v>1057</v>
      </c>
    </row>
    <row r="1213" spans="1:3" x14ac:dyDescent="0.25">
      <c r="A1213" s="26" t="s">
        <v>71</v>
      </c>
      <c r="B1213" s="26" t="s">
        <v>23</v>
      </c>
      <c r="C1213">
        <v>1061</v>
      </c>
    </row>
    <row r="1214" spans="1:3" x14ac:dyDescent="0.25">
      <c r="A1214" s="26" t="s">
        <v>71</v>
      </c>
      <c r="B1214" s="26" t="s">
        <v>24</v>
      </c>
      <c r="C1214">
        <v>498</v>
      </c>
    </row>
    <row r="1215" spans="1:3" x14ac:dyDescent="0.25">
      <c r="A1215" s="26" t="s">
        <v>71</v>
      </c>
      <c r="B1215" s="26" t="s">
        <v>25</v>
      </c>
      <c r="C1215">
        <v>832</v>
      </c>
    </row>
    <row r="1216" spans="1:3" x14ac:dyDescent="0.25">
      <c r="A1216" s="26" t="s">
        <v>71</v>
      </c>
      <c r="B1216" s="26" t="s">
        <v>26</v>
      </c>
      <c r="C1216">
        <v>1039</v>
      </c>
    </row>
    <row r="1217" spans="1:3" x14ac:dyDescent="0.25">
      <c r="A1217" s="26" t="s">
        <v>71</v>
      </c>
      <c r="B1217" s="26" t="s">
        <v>27</v>
      </c>
      <c r="C1217">
        <v>1477</v>
      </c>
    </row>
    <row r="1218" spans="1:3" x14ac:dyDescent="0.25">
      <c r="A1218" s="26" t="s">
        <v>71</v>
      </c>
      <c r="B1218" s="26" t="s">
        <v>28</v>
      </c>
      <c r="C1218">
        <v>1240</v>
      </c>
    </row>
    <row r="1219" spans="1:3" x14ac:dyDescent="0.25">
      <c r="A1219" s="26" t="s">
        <v>71</v>
      </c>
      <c r="B1219" s="26" t="s">
        <v>29</v>
      </c>
      <c r="C1219">
        <v>1465</v>
      </c>
    </row>
    <row r="1220" spans="1:3" x14ac:dyDescent="0.25">
      <c r="A1220" s="26" t="s">
        <v>71</v>
      </c>
      <c r="B1220" s="26" t="s">
        <v>30</v>
      </c>
      <c r="C1220">
        <v>747</v>
      </c>
    </row>
    <row r="1221" spans="1:3" x14ac:dyDescent="0.25">
      <c r="A1221" s="26" t="s">
        <v>71</v>
      </c>
      <c r="B1221" s="26" t="s">
        <v>31</v>
      </c>
      <c r="C1221">
        <v>889</v>
      </c>
    </row>
    <row r="1222" spans="1:3" x14ac:dyDescent="0.25">
      <c r="A1222" s="26" t="s">
        <v>71</v>
      </c>
      <c r="B1222" s="26" t="s">
        <v>32</v>
      </c>
      <c r="C1222">
        <v>947</v>
      </c>
    </row>
    <row r="1223" spans="1:3" x14ac:dyDescent="0.25">
      <c r="A1223" s="26" t="s">
        <v>71</v>
      </c>
      <c r="B1223" s="26" t="s">
        <v>33</v>
      </c>
      <c r="C1223">
        <v>936</v>
      </c>
    </row>
    <row r="1224" spans="1:3" x14ac:dyDescent="0.25">
      <c r="A1224" s="26" t="s">
        <v>71</v>
      </c>
      <c r="B1224" s="26" t="s">
        <v>34</v>
      </c>
      <c r="C1224">
        <v>1045</v>
      </c>
    </row>
    <row r="1225" spans="1:3" x14ac:dyDescent="0.25">
      <c r="A1225" s="26" t="s">
        <v>71</v>
      </c>
      <c r="B1225" s="26" t="s">
        <v>35</v>
      </c>
      <c r="C1225">
        <v>1308</v>
      </c>
    </row>
    <row r="1226" spans="1:3" x14ac:dyDescent="0.25">
      <c r="A1226" s="26" t="s">
        <v>71</v>
      </c>
      <c r="B1226" s="26" t="s">
        <v>36</v>
      </c>
      <c r="C1226">
        <v>714</v>
      </c>
    </row>
    <row r="1227" spans="1:3" x14ac:dyDescent="0.25">
      <c r="A1227" s="26" t="s">
        <v>71</v>
      </c>
      <c r="B1227" s="26" t="s">
        <v>37</v>
      </c>
      <c r="C1227">
        <v>926</v>
      </c>
    </row>
    <row r="1228" spans="1:3" x14ac:dyDescent="0.25">
      <c r="A1228" s="26" t="s">
        <v>71</v>
      </c>
      <c r="B1228" s="26" t="s">
        <v>38</v>
      </c>
      <c r="C1228">
        <v>1061</v>
      </c>
    </row>
    <row r="1229" spans="1:3" x14ac:dyDescent="0.25">
      <c r="A1229" s="26" t="s">
        <v>71</v>
      </c>
      <c r="B1229" s="26" t="s">
        <v>39</v>
      </c>
      <c r="C1229">
        <v>368</v>
      </c>
    </row>
    <row r="1230" spans="1:3" x14ac:dyDescent="0.25">
      <c r="A1230" s="26" t="s">
        <v>71</v>
      </c>
      <c r="B1230" s="26" t="s">
        <v>40</v>
      </c>
      <c r="C1230">
        <v>347</v>
      </c>
    </row>
    <row r="1231" spans="1:3" x14ac:dyDescent="0.25">
      <c r="A1231" s="26" t="s">
        <v>71</v>
      </c>
      <c r="B1231" s="26" t="s">
        <v>41</v>
      </c>
      <c r="C1231">
        <v>497</v>
      </c>
    </row>
    <row r="1232" spans="1:3" x14ac:dyDescent="0.25">
      <c r="A1232" s="26" t="s">
        <v>71</v>
      </c>
      <c r="B1232" s="26" t="s">
        <v>42</v>
      </c>
      <c r="C1232">
        <v>555</v>
      </c>
    </row>
    <row r="1233" spans="1:3" x14ac:dyDescent="0.25">
      <c r="A1233" s="26" t="s">
        <v>71</v>
      </c>
      <c r="B1233" s="26" t="s">
        <v>43</v>
      </c>
      <c r="C1233">
        <v>635</v>
      </c>
    </row>
    <row r="1234" spans="1:3" x14ac:dyDescent="0.25">
      <c r="A1234" s="26" t="s">
        <v>72</v>
      </c>
      <c r="B1234" s="26" t="s">
        <v>0</v>
      </c>
      <c r="C1234">
        <v>1107</v>
      </c>
    </row>
    <row r="1235" spans="1:3" x14ac:dyDescent="0.25">
      <c r="A1235" s="26" t="s">
        <v>72</v>
      </c>
      <c r="B1235" s="26" t="s">
        <v>1</v>
      </c>
      <c r="C1235">
        <v>1595</v>
      </c>
    </row>
    <row r="1236" spans="1:3" x14ac:dyDescent="0.25">
      <c r="A1236" s="26" t="s">
        <v>72</v>
      </c>
      <c r="B1236" s="26" t="s">
        <v>2</v>
      </c>
      <c r="C1236">
        <v>1545</v>
      </c>
    </row>
    <row r="1237" spans="1:3" x14ac:dyDescent="0.25">
      <c r="A1237" s="26" t="s">
        <v>72</v>
      </c>
      <c r="B1237" s="26" t="s">
        <v>3</v>
      </c>
      <c r="C1237">
        <v>1595</v>
      </c>
    </row>
    <row r="1238" spans="1:3" x14ac:dyDescent="0.25">
      <c r="A1238" s="26" t="s">
        <v>72</v>
      </c>
      <c r="B1238" s="26" t="s">
        <v>4</v>
      </c>
      <c r="C1238">
        <v>1443</v>
      </c>
    </row>
    <row r="1239" spans="1:3" x14ac:dyDescent="0.25">
      <c r="A1239" s="26" t="s">
        <v>72</v>
      </c>
      <c r="B1239" s="26" t="s">
        <v>5</v>
      </c>
      <c r="C1239">
        <v>1571</v>
      </c>
    </row>
    <row r="1240" spans="1:3" x14ac:dyDescent="0.25">
      <c r="A1240" s="26" t="s">
        <v>72</v>
      </c>
      <c r="B1240" s="26" t="s">
        <v>6</v>
      </c>
      <c r="C1240">
        <v>1349</v>
      </c>
    </row>
    <row r="1241" spans="1:3" x14ac:dyDescent="0.25">
      <c r="A1241" s="26" t="s">
        <v>72</v>
      </c>
      <c r="B1241" s="26" t="s">
        <v>7</v>
      </c>
      <c r="C1241">
        <v>1293</v>
      </c>
    </row>
    <row r="1242" spans="1:3" x14ac:dyDescent="0.25">
      <c r="A1242" s="26" t="s">
        <v>72</v>
      </c>
      <c r="B1242" s="26" t="s">
        <v>8</v>
      </c>
      <c r="C1242">
        <v>1447</v>
      </c>
    </row>
    <row r="1243" spans="1:3" x14ac:dyDescent="0.25">
      <c r="A1243" s="26" t="s">
        <v>72</v>
      </c>
      <c r="B1243" s="26" t="s">
        <v>9</v>
      </c>
      <c r="C1243">
        <v>1722</v>
      </c>
    </row>
    <row r="1244" spans="1:3" x14ac:dyDescent="0.25">
      <c r="A1244" s="26" t="s">
        <v>72</v>
      </c>
      <c r="B1244" s="26" t="s">
        <v>10</v>
      </c>
      <c r="C1244">
        <v>1829</v>
      </c>
    </row>
    <row r="1245" spans="1:3" x14ac:dyDescent="0.25">
      <c r="A1245" s="26" t="s">
        <v>72</v>
      </c>
      <c r="B1245" s="26" t="s">
        <v>11</v>
      </c>
      <c r="C1245">
        <v>1928</v>
      </c>
    </row>
    <row r="1246" spans="1:3" x14ac:dyDescent="0.25">
      <c r="A1246" s="26" t="s">
        <v>72</v>
      </c>
      <c r="B1246" s="26" t="s">
        <v>12</v>
      </c>
      <c r="C1246">
        <v>1376</v>
      </c>
    </row>
    <row r="1247" spans="1:3" x14ac:dyDescent="0.25">
      <c r="A1247" s="26" t="s">
        <v>72</v>
      </c>
      <c r="B1247" s="26" t="s">
        <v>13</v>
      </c>
      <c r="C1247">
        <v>1680</v>
      </c>
    </row>
    <row r="1248" spans="1:3" x14ac:dyDescent="0.25">
      <c r="A1248" s="26" t="s">
        <v>72</v>
      </c>
      <c r="B1248" s="26" t="s">
        <v>14</v>
      </c>
      <c r="C1248">
        <v>2105</v>
      </c>
    </row>
    <row r="1249" spans="1:3" x14ac:dyDescent="0.25">
      <c r="A1249" s="26" t="s">
        <v>72</v>
      </c>
      <c r="B1249" s="26" t="s">
        <v>15</v>
      </c>
      <c r="C1249">
        <v>1147</v>
      </c>
    </row>
    <row r="1250" spans="1:3" x14ac:dyDescent="0.25">
      <c r="A1250" s="26" t="s">
        <v>72</v>
      </c>
      <c r="B1250" s="26" t="s">
        <v>16</v>
      </c>
      <c r="C1250">
        <v>1816</v>
      </c>
    </row>
    <row r="1251" spans="1:3" x14ac:dyDescent="0.25">
      <c r="A1251" s="26" t="s">
        <v>72</v>
      </c>
      <c r="B1251" s="26" t="s">
        <v>17</v>
      </c>
      <c r="C1251">
        <v>2338</v>
      </c>
    </row>
    <row r="1252" spans="1:3" x14ac:dyDescent="0.25">
      <c r="A1252" s="26" t="s">
        <v>72</v>
      </c>
      <c r="B1252" s="26" t="s">
        <v>18</v>
      </c>
      <c r="C1252">
        <v>2875</v>
      </c>
    </row>
    <row r="1253" spans="1:3" x14ac:dyDescent="0.25">
      <c r="A1253" s="26" t="s">
        <v>72</v>
      </c>
      <c r="B1253" s="26" t="s">
        <v>19</v>
      </c>
      <c r="C1253">
        <v>2860</v>
      </c>
    </row>
    <row r="1254" spans="1:3" x14ac:dyDescent="0.25">
      <c r="A1254" s="26" t="s">
        <v>72</v>
      </c>
      <c r="B1254" s="26" t="s">
        <v>20</v>
      </c>
      <c r="C1254">
        <v>3138</v>
      </c>
    </row>
    <row r="1255" spans="1:3" x14ac:dyDescent="0.25">
      <c r="A1255" s="26" t="s">
        <v>72</v>
      </c>
      <c r="B1255" s="26" t="s">
        <v>21</v>
      </c>
      <c r="C1255">
        <v>3537</v>
      </c>
    </row>
    <row r="1256" spans="1:3" x14ac:dyDescent="0.25">
      <c r="A1256" s="26" t="s">
        <v>72</v>
      </c>
      <c r="B1256" s="26" t="s">
        <v>22</v>
      </c>
      <c r="C1256">
        <v>2618</v>
      </c>
    </row>
    <row r="1257" spans="1:3" x14ac:dyDescent="0.25">
      <c r="A1257" s="26" t="s">
        <v>72</v>
      </c>
      <c r="B1257" s="26" t="s">
        <v>23</v>
      </c>
      <c r="C1257">
        <v>3053</v>
      </c>
    </row>
    <row r="1258" spans="1:3" x14ac:dyDescent="0.25">
      <c r="A1258" s="26" t="s">
        <v>72</v>
      </c>
      <c r="B1258" s="26" t="s">
        <v>24</v>
      </c>
      <c r="C1258">
        <v>1754</v>
      </c>
    </row>
    <row r="1259" spans="1:3" x14ac:dyDescent="0.25">
      <c r="A1259" s="26" t="s">
        <v>72</v>
      </c>
      <c r="B1259" s="26" t="s">
        <v>25</v>
      </c>
      <c r="C1259">
        <v>2578</v>
      </c>
    </row>
    <row r="1260" spans="1:3" x14ac:dyDescent="0.25">
      <c r="A1260" s="26" t="s">
        <v>72</v>
      </c>
      <c r="B1260" s="26" t="s">
        <v>26</v>
      </c>
      <c r="C1260">
        <v>2559</v>
      </c>
    </row>
    <row r="1261" spans="1:3" x14ac:dyDescent="0.25">
      <c r="A1261" s="26" t="s">
        <v>72</v>
      </c>
      <c r="B1261" s="26" t="s">
        <v>27</v>
      </c>
      <c r="C1261">
        <v>3292</v>
      </c>
    </row>
    <row r="1262" spans="1:3" x14ac:dyDescent="0.25">
      <c r="A1262" s="26" t="s">
        <v>72</v>
      </c>
      <c r="B1262" s="26" t="s">
        <v>28</v>
      </c>
      <c r="C1262">
        <v>2618</v>
      </c>
    </row>
    <row r="1263" spans="1:3" x14ac:dyDescent="0.25">
      <c r="A1263" s="26" t="s">
        <v>72</v>
      </c>
      <c r="B1263" s="26" t="s">
        <v>29</v>
      </c>
      <c r="C1263">
        <v>3404</v>
      </c>
    </row>
    <row r="1264" spans="1:3" x14ac:dyDescent="0.25">
      <c r="A1264" s="26" t="s">
        <v>72</v>
      </c>
      <c r="B1264" s="26" t="s">
        <v>30</v>
      </c>
      <c r="C1264">
        <v>1607</v>
      </c>
    </row>
    <row r="1265" spans="1:3" x14ac:dyDescent="0.25">
      <c r="A1265" s="26" t="s">
        <v>72</v>
      </c>
      <c r="B1265" s="26" t="s">
        <v>31</v>
      </c>
      <c r="C1265">
        <v>2173</v>
      </c>
    </row>
    <row r="1266" spans="1:3" x14ac:dyDescent="0.25">
      <c r="A1266" s="26" t="s">
        <v>72</v>
      </c>
      <c r="B1266" s="26" t="s">
        <v>32</v>
      </c>
      <c r="C1266">
        <v>2379</v>
      </c>
    </row>
    <row r="1267" spans="1:3" x14ac:dyDescent="0.25">
      <c r="A1267" s="26" t="s">
        <v>72</v>
      </c>
      <c r="B1267" s="26" t="s">
        <v>33</v>
      </c>
      <c r="C1267">
        <v>2759</v>
      </c>
    </row>
    <row r="1268" spans="1:3" x14ac:dyDescent="0.25">
      <c r="A1268" s="26" t="s">
        <v>72</v>
      </c>
      <c r="B1268" s="26" t="s">
        <v>34</v>
      </c>
      <c r="C1268">
        <v>3230</v>
      </c>
    </row>
    <row r="1269" spans="1:3" x14ac:dyDescent="0.25">
      <c r="A1269" s="26" t="s">
        <v>72</v>
      </c>
      <c r="B1269" s="26" t="s">
        <v>35</v>
      </c>
      <c r="C1269">
        <v>4170</v>
      </c>
    </row>
    <row r="1270" spans="1:3" x14ac:dyDescent="0.25">
      <c r="A1270" s="26" t="s">
        <v>72</v>
      </c>
      <c r="B1270" s="26" t="s">
        <v>36</v>
      </c>
      <c r="C1270">
        <v>2446</v>
      </c>
    </row>
    <row r="1271" spans="1:3" x14ac:dyDescent="0.25">
      <c r="A1271" s="26" t="s">
        <v>72</v>
      </c>
      <c r="B1271" s="26" t="s">
        <v>37</v>
      </c>
      <c r="C1271">
        <v>3435</v>
      </c>
    </row>
    <row r="1272" spans="1:3" x14ac:dyDescent="0.25">
      <c r="A1272" s="26" t="s">
        <v>72</v>
      </c>
      <c r="B1272" s="26" t="s">
        <v>38</v>
      </c>
      <c r="C1272">
        <v>3789</v>
      </c>
    </row>
    <row r="1273" spans="1:3" x14ac:dyDescent="0.25">
      <c r="A1273" s="26" t="s">
        <v>72</v>
      </c>
      <c r="B1273" s="26" t="s">
        <v>39</v>
      </c>
      <c r="C1273">
        <v>1524</v>
      </c>
    </row>
    <row r="1274" spans="1:3" x14ac:dyDescent="0.25">
      <c r="A1274" s="26" t="s">
        <v>72</v>
      </c>
      <c r="B1274" s="26" t="s">
        <v>40</v>
      </c>
      <c r="C1274">
        <v>1529</v>
      </c>
    </row>
    <row r="1275" spans="1:3" x14ac:dyDescent="0.25">
      <c r="A1275" s="26" t="s">
        <v>72</v>
      </c>
      <c r="B1275" s="26" t="s">
        <v>41</v>
      </c>
      <c r="C1275">
        <v>2820</v>
      </c>
    </row>
    <row r="1276" spans="1:3" x14ac:dyDescent="0.25">
      <c r="A1276" s="26" t="s">
        <v>72</v>
      </c>
      <c r="B1276" s="26" t="s">
        <v>42</v>
      </c>
      <c r="C1276">
        <v>2999</v>
      </c>
    </row>
    <row r="1277" spans="1:3" x14ac:dyDescent="0.25">
      <c r="A1277" s="26" t="s">
        <v>72</v>
      </c>
      <c r="B1277" s="26" t="s">
        <v>43</v>
      </c>
      <c r="C1277">
        <v>3601</v>
      </c>
    </row>
    <row r="1278" spans="1:3" x14ac:dyDescent="0.25">
      <c r="A1278" s="26" t="s">
        <v>73</v>
      </c>
      <c r="B1278" s="26" t="s">
        <v>0</v>
      </c>
      <c r="C1278">
        <v>429</v>
      </c>
    </row>
    <row r="1279" spans="1:3" x14ac:dyDescent="0.25">
      <c r="A1279" s="26" t="s">
        <v>73</v>
      </c>
      <c r="B1279" s="26" t="s">
        <v>1</v>
      </c>
      <c r="C1279">
        <v>358</v>
      </c>
    </row>
    <row r="1280" spans="1:3" x14ac:dyDescent="0.25">
      <c r="A1280" s="26" t="s">
        <v>73</v>
      </c>
      <c r="B1280" s="26" t="s">
        <v>2</v>
      </c>
      <c r="C1280">
        <v>453</v>
      </c>
    </row>
    <row r="1281" spans="1:3" x14ac:dyDescent="0.25">
      <c r="A1281" s="26" t="s">
        <v>73</v>
      </c>
      <c r="B1281" s="26" t="s">
        <v>3</v>
      </c>
      <c r="C1281">
        <v>451</v>
      </c>
    </row>
    <row r="1282" spans="1:3" x14ac:dyDescent="0.25">
      <c r="A1282" s="26" t="s">
        <v>73</v>
      </c>
      <c r="B1282" s="26" t="s">
        <v>4</v>
      </c>
      <c r="C1282">
        <v>347</v>
      </c>
    </row>
    <row r="1283" spans="1:3" x14ac:dyDescent="0.25">
      <c r="A1283" s="26" t="s">
        <v>73</v>
      </c>
      <c r="B1283" s="26" t="s">
        <v>5</v>
      </c>
      <c r="C1283">
        <v>476</v>
      </c>
    </row>
    <row r="1284" spans="1:3" x14ac:dyDescent="0.25">
      <c r="A1284" s="26" t="s">
        <v>73</v>
      </c>
      <c r="B1284" s="26" t="s">
        <v>6</v>
      </c>
      <c r="C1284">
        <v>443</v>
      </c>
    </row>
    <row r="1285" spans="1:3" x14ac:dyDescent="0.25">
      <c r="A1285" s="26" t="s">
        <v>73</v>
      </c>
      <c r="B1285" s="26" t="s">
        <v>7</v>
      </c>
      <c r="C1285">
        <v>562</v>
      </c>
    </row>
    <row r="1286" spans="1:3" x14ac:dyDescent="0.25">
      <c r="A1286" s="26" t="s">
        <v>73</v>
      </c>
      <c r="B1286" s="26" t="s">
        <v>8</v>
      </c>
      <c r="C1286">
        <v>510</v>
      </c>
    </row>
    <row r="1287" spans="1:3" x14ac:dyDescent="0.25">
      <c r="A1287" s="26" t="s">
        <v>73</v>
      </c>
      <c r="B1287" s="26" t="s">
        <v>9</v>
      </c>
      <c r="C1287">
        <v>533</v>
      </c>
    </row>
    <row r="1288" spans="1:3" x14ac:dyDescent="0.25">
      <c r="A1288" s="26" t="s">
        <v>73</v>
      </c>
      <c r="B1288" s="26" t="s">
        <v>10</v>
      </c>
      <c r="C1288">
        <v>583</v>
      </c>
    </row>
    <row r="1289" spans="1:3" x14ac:dyDescent="0.25">
      <c r="A1289" s="26" t="s">
        <v>73</v>
      </c>
      <c r="B1289" s="26" t="s">
        <v>11</v>
      </c>
      <c r="C1289">
        <v>551</v>
      </c>
    </row>
    <row r="1290" spans="1:3" x14ac:dyDescent="0.25">
      <c r="A1290" s="26" t="s">
        <v>73</v>
      </c>
      <c r="B1290" s="26" t="s">
        <v>12</v>
      </c>
      <c r="C1290">
        <v>359</v>
      </c>
    </row>
    <row r="1291" spans="1:3" x14ac:dyDescent="0.25">
      <c r="A1291" s="26" t="s">
        <v>73</v>
      </c>
      <c r="B1291" s="26" t="s">
        <v>13</v>
      </c>
      <c r="C1291">
        <v>444</v>
      </c>
    </row>
    <row r="1292" spans="1:3" x14ac:dyDescent="0.25">
      <c r="A1292" s="26" t="s">
        <v>73</v>
      </c>
      <c r="B1292" s="26" t="s">
        <v>14</v>
      </c>
      <c r="C1292">
        <v>509</v>
      </c>
    </row>
    <row r="1293" spans="1:3" x14ac:dyDescent="0.25">
      <c r="A1293" s="26" t="s">
        <v>73</v>
      </c>
      <c r="B1293" s="26" t="s">
        <v>15</v>
      </c>
      <c r="C1293">
        <v>344</v>
      </c>
    </row>
    <row r="1294" spans="1:3" x14ac:dyDescent="0.25">
      <c r="A1294" s="26" t="s">
        <v>73</v>
      </c>
      <c r="B1294" s="26" t="s">
        <v>16</v>
      </c>
      <c r="C1294">
        <v>648</v>
      </c>
    </row>
    <row r="1295" spans="1:3" x14ac:dyDescent="0.25">
      <c r="A1295" s="26" t="s">
        <v>73</v>
      </c>
      <c r="B1295" s="26" t="s">
        <v>17</v>
      </c>
      <c r="C1295">
        <v>947</v>
      </c>
    </row>
    <row r="1296" spans="1:3" x14ac:dyDescent="0.25">
      <c r="A1296" s="26" t="s">
        <v>73</v>
      </c>
      <c r="B1296" s="26" t="s">
        <v>18</v>
      </c>
      <c r="C1296">
        <v>1108</v>
      </c>
    </row>
    <row r="1297" spans="1:3" x14ac:dyDescent="0.25">
      <c r="A1297" s="26" t="s">
        <v>73</v>
      </c>
      <c r="B1297" s="26" t="s">
        <v>19</v>
      </c>
      <c r="C1297">
        <v>1132</v>
      </c>
    </row>
    <row r="1298" spans="1:3" x14ac:dyDescent="0.25">
      <c r="A1298" s="26" t="s">
        <v>73</v>
      </c>
      <c r="B1298" s="26" t="s">
        <v>20</v>
      </c>
      <c r="C1298">
        <v>1417</v>
      </c>
    </row>
    <row r="1299" spans="1:3" x14ac:dyDescent="0.25">
      <c r="A1299" s="26" t="s">
        <v>73</v>
      </c>
      <c r="B1299" s="26" t="s">
        <v>21</v>
      </c>
      <c r="C1299">
        <v>1244</v>
      </c>
    </row>
    <row r="1300" spans="1:3" x14ac:dyDescent="0.25">
      <c r="A1300" s="26" t="s">
        <v>73</v>
      </c>
      <c r="B1300" s="26" t="s">
        <v>22</v>
      </c>
      <c r="C1300">
        <v>957</v>
      </c>
    </row>
    <row r="1301" spans="1:3" x14ac:dyDescent="0.25">
      <c r="A1301" s="26" t="s">
        <v>73</v>
      </c>
      <c r="B1301" s="26" t="s">
        <v>23</v>
      </c>
      <c r="C1301">
        <v>888</v>
      </c>
    </row>
    <row r="1302" spans="1:3" x14ac:dyDescent="0.25">
      <c r="A1302" s="26" t="s">
        <v>73</v>
      </c>
      <c r="B1302" s="26" t="s">
        <v>24</v>
      </c>
      <c r="C1302">
        <v>480</v>
      </c>
    </row>
    <row r="1303" spans="1:3" x14ac:dyDescent="0.25">
      <c r="A1303" s="26" t="s">
        <v>73</v>
      </c>
      <c r="B1303" s="26" t="s">
        <v>25</v>
      </c>
      <c r="C1303">
        <v>712</v>
      </c>
    </row>
    <row r="1304" spans="1:3" x14ac:dyDescent="0.25">
      <c r="A1304" s="26" t="s">
        <v>73</v>
      </c>
      <c r="B1304" s="26" t="s">
        <v>26</v>
      </c>
      <c r="C1304">
        <v>828</v>
      </c>
    </row>
    <row r="1305" spans="1:3" x14ac:dyDescent="0.25">
      <c r="A1305" s="26" t="s">
        <v>73</v>
      </c>
      <c r="B1305" s="26" t="s">
        <v>27</v>
      </c>
      <c r="C1305">
        <v>909</v>
      </c>
    </row>
    <row r="1306" spans="1:3" x14ac:dyDescent="0.25">
      <c r="A1306" s="26" t="s">
        <v>73</v>
      </c>
      <c r="B1306" s="26" t="s">
        <v>28</v>
      </c>
      <c r="C1306">
        <v>860</v>
      </c>
    </row>
    <row r="1307" spans="1:3" x14ac:dyDescent="0.25">
      <c r="A1307" s="26" t="s">
        <v>73</v>
      </c>
      <c r="B1307" s="26" t="s">
        <v>29</v>
      </c>
      <c r="C1307">
        <v>1367</v>
      </c>
    </row>
    <row r="1308" spans="1:3" x14ac:dyDescent="0.25">
      <c r="A1308" s="26" t="s">
        <v>73</v>
      </c>
      <c r="B1308" s="26" t="s">
        <v>30</v>
      </c>
      <c r="C1308">
        <v>687</v>
      </c>
    </row>
    <row r="1309" spans="1:3" x14ac:dyDescent="0.25">
      <c r="A1309" s="26" t="s">
        <v>73</v>
      </c>
      <c r="B1309" s="26" t="s">
        <v>31</v>
      </c>
      <c r="C1309">
        <v>800</v>
      </c>
    </row>
    <row r="1310" spans="1:3" x14ac:dyDescent="0.25">
      <c r="A1310" s="26" t="s">
        <v>73</v>
      </c>
      <c r="B1310" s="26" t="s">
        <v>32</v>
      </c>
      <c r="C1310">
        <v>880</v>
      </c>
    </row>
    <row r="1311" spans="1:3" x14ac:dyDescent="0.25">
      <c r="A1311" s="26" t="s">
        <v>73</v>
      </c>
      <c r="B1311" s="26" t="s">
        <v>33</v>
      </c>
      <c r="C1311">
        <v>830</v>
      </c>
    </row>
    <row r="1312" spans="1:3" x14ac:dyDescent="0.25">
      <c r="A1312" s="26" t="s">
        <v>73</v>
      </c>
      <c r="B1312" s="26" t="s">
        <v>34</v>
      </c>
      <c r="C1312">
        <v>939</v>
      </c>
    </row>
    <row r="1313" spans="1:3" x14ac:dyDescent="0.25">
      <c r="A1313" s="26" t="s">
        <v>73</v>
      </c>
      <c r="B1313" s="26" t="s">
        <v>35</v>
      </c>
      <c r="C1313">
        <v>1102</v>
      </c>
    </row>
    <row r="1314" spans="1:3" x14ac:dyDescent="0.25">
      <c r="A1314" s="26" t="s">
        <v>73</v>
      </c>
      <c r="B1314" s="26" t="s">
        <v>36</v>
      </c>
      <c r="C1314">
        <v>654</v>
      </c>
    </row>
    <row r="1315" spans="1:3" x14ac:dyDescent="0.25">
      <c r="A1315" s="26" t="s">
        <v>73</v>
      </c>
      <c r="B1315" s="26" t="s">
        <v>37</v>
      </c>
      <c r="C1315">
        <v>787</v>
      </c>
    </row>
    <row r="1316" spans="1:3" x14ac:dyDescent="0.25">
      <c r="A1316" s="26" t="s">
        <v>73</v>
      </c>
      <c r="B1316" s="26" t="s">
        <v>38</v>
      </c>
      <c r="C1316">
        <v>1100</v>
      </c>
    </row>
    <row r="1317" spans="1:3" x14ac:dyDescent="0.25">
      <c r="A1317" s="26" t="s">
        <v>73</v>
      </c>
      <c r="B1317" s="26" t="s">
        <v>39</v>
      </c>
      <c r="C1317">
        <v>383</v>
      </c>
    </row>
    <row r="1318" spans="1:3" x14ac:dyDescent="0.25">
      <c r="A1318" s="26" t="s">
        <v>73</v>
      </c>
      <c r="B1318" s="26" t="s">
        <v>40</v>
      </c>
      <c r="C1318">
        <v>422</v>
      </c>
    </row>
    <row r="1319" spans="1:3" x14ac:dyDescent="0.25">
      <c r="A1319" s="26" t="s">
        <v>73</v>
      </c>
      <c r="B1319" s="26" t="s">
        <v>41</v>
      </c>
      <c r="C1319">
        <v>586</v>
      </c>
    </row>
    <row r="1320" spans="1:3" x14ac:dyDescent="0.25">
      <c r="A1320" s="26" t="s">
        <v>73</v>
      </c>
      <c r="B1320" s="26" t="s">
        <v>42</v>
      </c>
      <c r="C1320">
        <v>858</v>
      </c>
    </row>
    <row r="1321" spans="1:3" x14ac:dyDescent="0.25">
      <c r="A1321" s="26" t="s">
        <v>73</v>
      </c>
      <c r="B1321" s="26" t="s">
        <v>43</v>
      </c>
      <c r="C1321">
        <v>1008</v>
      </c>
    </row>
    <row r="1322" spans="1:3" x14ac:dyDescent="0.25">
      <c r="A1322" s="26" t="s">
        <v>74</v>
      </c>
      <c r="B1322" s="26" t="s">
        <v>0</v>
      </c>
      <c r="C1322">
        <v>193</v>
      </c>
    </row>
    <row r="1323" spans="1:3" x14ac:dyDescent="0.25">
      <c r="A1323" s="26" t="s">
        <v>74</v>
      </c>
      <c r="B1323" s="26" t="s">
        <v>1</v>
      </c>
      <c r="C1323">
        <v>259</v>
      </c>
    </row>
    <row r="1324" spans="1:3" x14ac:dyDescent="0.25">
      <c r="A1324" s="26" t="s">
        <v>74</v>
      </c>
      <c r="B1324" s="26" t="s">
        <v>2</v>
      </c>
      <c r="C1324">
        <v>252</v>
      </c>
    </row>
    <row r="1325" spans="1:3" x14ac:dyDescent="0.25">
      <c r="A1325" s="26" t="s">
        <v>74</v>
      </c>
      <c r="B1325" s="26" t="s">
        <v>3</v>
      </c>
      <c r="C1325">
        <v>267</v>
      </c>
    </row>
    <row r="1326" spans="1:3" x14ac:dyDescent="0.25">
      <c r="A1326" s="26" t="s">
        <v>74</v>
      </c>
      <c r="B1326" s="26" t="s">
        <v>4</v>
      </c>
      <c r="C1326">
        <v>208</v>
      </c>
    </row>
    <row r="1327" spans="1:3" x14ac:dyDescent="0.25">
      <c r="A1327" s="26" t="s">
        <v>74</v>
      </c>
      <c r="B1327" s="26" t="s">
        <v>5</v>
      </c>
      <c r="C1327">
        <v>273</v>
      </c>
    </row>
    <row r="1328" spans="1:3" x14ac:dyDescent="0.25">
      <c r="A1328" s="26" t="s">
        <v>74</v>
      </c>
      <c r="B1328" s="26" t="s">
        <v>6</v>
      </c>
      <c r="C1328">
        <v>221</v>
      </c>
    </row>
    <row r="1329" spans="1:3" x14ac:dyDescent="0.25">
      <c r="A1329" s="26" t="s">
        <v>74</v>
      </c>
      <c r="B1329" s="26" t="s">
        <v>7</v>
      </c>
      <c r="C1329">
        <v>190</v>
      </c>
    </row>
    <row r="1330" spans="1:3" x14ac:dyDescent="0.25">
      <c r="A1330" s="26" t="s">
        <v>74</v>
      </c>
      <c r="B1330" s="26" t="s">
        <v>8</v>
      </c>
      <c r="C1330">
        <v>245</v>
      </c>
    </row>
    <row r="1331" spans="1:3" x14ac:dyDescent="0.25">
      <c r="A1331" s="26" t="s">
        <v>74</v>
      </c>
      <c r="B1331" s="26" t="s">
        <v>9</v>
      </c>
      <c r="C1331">
        <v>310</v>
      </c>
    </row>
    <row r="1332" spans="1:3" x14ac:dyDescent="0.25">
      <c r="A1332" s="26" t="s">
        <v>74</v>
      </c>
      <c r="B1332" s="26" t="s">
        <v>10</v>
      </c>
      <c r="C1332">
        <v>291</v>
      </c>
    </row>
    <row r="1333" spans="1:3" x14ac:dyDescent="0.25">
      <c r="A1333" s="26" t="s">
        <v>74</v>
      </c>
      <c r="B1333" s="26" t="s">
        <v>11</v>
      </c>
      <c r="C1333">
        <v>282</v>
      </c>
    </row>
    <row r="1334" spans="1:3" x14ac:dyDescent="0.25">
      <c r="A1334" s="26" t="s">
        <v>74</v>
      </c>
      <c r="B1334" s="26" t="s">
        <v>12</v>
      </c>
      <c r="C1334">
        <v>176</v>
      </c>
    </row>
    <row r="1335" spans="1:3" x14ac:dyDescent="0.25">
      <c r="A1335" s="26" t="s">
        <v>74</v>
      </c>
      <c r="B1335" s="26" t="s">
        <v>13</v>
      </c>
      <c r="C1335">
        <v>223</v>
      </c>
    </row>
    <row r="1336" spans="1:3" x14ac:dyDescent="0.25">
      <c r="A1336" s="26" t="s">
        <v>74</v>
      </c>
      <c r="B1336" s="26" t="s">
        <v>14</v>
      </c>
      <c r="C1336">
        <v>274</v>
      </c>
    </row>
    <row r="1337" spans="1:3" x14ac:dyDescent="0.25">
      <c r="A1337" s="26" t="s">
        <v>74</v>
      </c>
      <c r="B1337" s="26" t="s">
        <v>15</v>
      </c>
      <c r="C1337">
        <v>146</v>
      </c>
    </row>
    <row r="1338" spans="1:3" x14ac:dyDescent="0.25">
      <c r="A1338" s="26" t="s">
        <v>74</v>
      </c>
      <c r="B1338" s="26" t="s">
        <v>16</v>
      </c>
      <c r="C1338">
        <v>301</v>
      </c>
    </row>
    <row r="1339" spans="1:3" x14ac:dyDescent="0.25">
      <c r="A1339" s="26" t="s">
        <v>74</v>
      </c>
      <c r="B1339" s="26" t="s">
        <v>17</v>
      </c>
      <c r="C1339">
        <v>388</v>
      </c>
    </row>
    <row r="1340" spans="1:3" x14ac:dyDescent="0.25">
      <c r="A1340" s="26" t="s">
        <v>74</v>
      </c>
      <c r="B1340" s="26" t="s">
        <v>18</v>
      </c>
      <c r="C1340">
        <v>393</v>
      </c>
    </row>
    <row r="1341" spans="1:3" x14ac:dyDescent="0.25">
      <c r="A1341" s="26" t="s">
        <v>74</v>
      </c>
      <c r="B1341" s="26" t="s">
        <v>19</v>
      </c>
      <c r="C1341">
        <v>462</v>
      </c>
    </row>
    <row r="1342" spans="1:3" x14ac:dyDescent="0.25">
      <c r="A1342" s="26" t="s">
        <v>74</v>
      </c>
      <c r="B1342" s="26" t="s">
        <v>20</v>
      </c>
      <c r="C1342">
        <v>505</v>
      </c>
    </row>
    <row r="1343" spans="1:3" x14ac:dyDescent="0.25">
      <c r="A1343" s="26" t="s">
        <v>74</v>
      </c>
      <c r="B1343" s="26" t="s">
        <v>21</v>
      </c>
      <c r="C1343">
        <v>478</v>
      </c>
    </row>
    <row r="1344" spans="1:3" x14ac:dyDescent="0.25">
      <c r="A1344" s="26" t="s">
        <v>74</v>
      </c>
      <c r="B1344" s="26" t="s">
        <v>22</v>
      </c>
      <c r="C1344">
        <v>441</v>
      </c>
    </row>
    <row r="1345" spans="1:3" x14ac:dyDescent="0.25">
      <c r="A1345" s="26" t="s">
        <v>74</v>
      </c>
      <c r="B1345" s="26" t="s">
        <v>23</v>
      </c>
      <c r="C1345">
        <v>446</v>
      </c>
    </row>
    <row r="1346" spans="1:3" x14ac:dyDescent="0.25">
      <c r="A1346" s="26" t="s">
        <v>74</v>
      </c>
      <c r="B1346" s="26" t="s">
        <v>24</v>
      </c>
      <c r="C1346">
        <v>140</v>
      </c>
    </row>
    <row r="1347" spans="1:3" x14ac:dyDescent="0.25">
      <c r="A1347" s="26" t="s">
        <v>74</v>
      </c>
      <c r="B1347" s="26" t="s">
        <v>25</v>
      </c>
      <c r="C1347">
        <v>351</v>
      </c>
    </row>
    <row r="1348" spans="1:3" x14ac:dyDescent="0.25">
      <c r="A1348" s="26" t="s">
        <v>74</v>
      </c>
      <c r="B1348" s="26" t="s">
        <v>26</v>
      </c>
      <c r="C1348">
        <v>434</v>
      </c>
    </row>
    <row r="1349" spans="1:3" x14ac:dyDescent="0.25">
      <c r="A1349" s="26" t="s">
        <v>74</v>
      </c>
      <c r="B1349" s="26" t="s">
        <v>27</v>
      </c>
      <c r="C1349">
        <v>423</v>
      </c>
    </row>
    <row r="1350" spans="1:3" x14ac:dyDescent="0.25">
      <c r="A1350" s="26" t="s">
        <v>74</v>
      </c>
      <c r="B1350" s="26" t="s">
        <v>28</v>
      </c>
      <c r="C1350">
        <v>423</v>
      </c>
    </row>
    <row r="1351" spans="1:3" x14ac:dyDescent="0.25">
      <c r="A1351" s="26" t="s">
        <v>74</v>
      </c>
      <c r="B1351" s="26" t="s">
        <v>29</v>
      </c>
      <c r="C1351">
        <v>542</v>
      </c>
    </row>
    <row r="1352" spans="1:3" x14ac:dyDescent="0.25">
      <c r="A1352" s="26" t="s">
        <v>74</v>
      </c>
      <c r="B1352" s="26" t="s">
        <v>30</v>
      </c>
      <c r="C1352">
        <v>180</v>
      </c>
    </row>
    <row r="1353" spans="1:3" x14ac:dyDescent="0.25">
      <c r="A1353" s="26" t="s">
        <v>74</v>
      </c>
      <c r="B1353" s="26" t="s">
        <v>31</v>
      </c>
      <c r="C1353">
        <v>271</v>
      </c>
    </row>
    <row r="1354" spans="1:3" x14ac:dyDescent="0.25">
      <c r="A1354" s="26" t="s">
        <v>74</v>
      </c>
      <c r="B1354" s="26" t="s">
        <v>32</v>
      </c>
      <c r="C1354">
        <v>420</v>
      </c>
    </row>
    <row r="1355" spans="1:3" x14ac:dyDescent="0.25">
      <c r="A1355" s="26" t="s">
        <v>74</v>
      </c>
      <c r="B1355" s="26" t="s">
        <v>33</v>
      </c>
      <c r="C1355">
        <v>446</v>
      </c>
    </row>
    <row r="1356" spans="1:3" x14ac:dyDescent="0.25">
      <c r="A1356" s="26" t="s">
        <v>74</v>
      </c>
      <c r="B1356" s="26" t="s">
        <v>34</v>
      </c>
      <c r="C1356">
        <v>385</v>
      </c>
    </row>
    <row r="1357" spans="1:3" x14ac:dyDescent="0.25">
      <c r="A1357" s="26" t="s">
        <v>74</v>
      </c>
      <c r="B1357" s="26" t="s">
        <v>35</v>
      </c>
      <c r="C1357">
        <v>484</v>
      </c>
    </row>
    <row r="1358" spans="1:3" x14ac:dyDescent="0.25">
      <c r="A1358" s="26" t="s">
        <v>74</v>
      </c>
      <c r="B1358" s="26" t="s">
        <v>36</v>
      </c>
      <c r="C1358">
        <v>345</v>
      </c>
    </row>
    <row r="1359" spans="1:3" x14ac:dyDescent="0.25">
      <c r="A1359" s="26" t="s">
        <v>74</v>
      </c>
      <c r="B1359" s="26" t="s">
        <v>37</v>
      </c>
      <c r="C1359">
        <v>565</v>
      </c>
    </row>
    <row r="1360" spans="1:3" x14ac:dyDescent="0.25">
      <c r="A1360" s="26" t="s">
        <v>74</v>
      </c>
      <c r="B1360" s="26" t="s">
        <v>38</v>
      </c>
      <c r="C1360">
        <v>583</v>
      </c>
    </row>
    <row r="1361" spans="1:3" x14ac:dyDescent="0.25">
      <c r="A1361" s="26" t="s">
        <v>74</v>
      </c>
      <c r="B1361" s="26" t="s">
        <v>39</v>
      </c>
      <c r="C1361">
        <v>226</v>
      </c>
    </row>
    <row r="1362" spans="1:3" x14ac:dyDescent="0.25">
      <c r="A1362" s="26" t="s">
        <v>74</v>
      </c>
      <c r="B1362" s="26" t="s">
        <v>40</v>
      </c>
      <c r="C1362">
        <v>146</v>
      </c>
    </row>
    <row r="1363" spans="1:3" x14ac:dyDescent="0.25">
      <c r="A1363" s="26" t="s">
        <v>74</v>
      </c>
      <c r="B1363" s="26" t="s">
        <v>41</v>
      </c>
      <c r="C1363">
        <v>382</v>
      </c>
    </row>
    <row r="1364" spans="1:3" x14ac:dyDescent="0.25">
      <c r="A1364" s="26" t="s">
        <v>74</v>
      </c>
      <c r="B1364" s="26" t="s">
        <v>42</v>
      </c>
      <c r="C1364">
        <v>342</v>
      </c>
    </row>
    <row r="1365" spans="1:3" x14ac:dyDescent="0.25">
      <c r="A1365" s="26" t="s">
        <v>74</v>
      </c>
      <c r="B1365" s="26" t="s">
        <v>43</v>
      </c>
      <c r="C1365">
        <v>500</v>
      </c>
    </row>
    <row r="1366" spans="1:3" x14ac:dyDescent="0.25">
      <c r="A1366" s="26" t="s">
        <v>75</v>
      </c>
      <c r="B1366" s="26" t="s">
        <v>0</v>
      </c>
      <c r="C1366">
        <v>120</v>
      </c>
    </row>
    <row r="1367" spans="1:3" x14ac:dyDescent="0.25">
      <c r="A1367" s="26" t="s">
        <v>75</v>
      </c>
      <c r="B1367" s="26" t="s">
        <v>1</v>
      </c>
      <c r="C1367">
        <v>227</v>
      </c>
    </row>
    <row r="1368" spans="1:3" x14ac:dyDescent="0.25">
      <c r="A1368" s="26" t="s">
        <v>75</v>
      </c>
      <c r="B1368" s="26" t="s">
        <v>2</v>
      </c>
      <c r="C1368">
        <v>192</v>
      </c>
    </row>
    <row r="1369" spans="1:3" x14ac:dyDescent="0.25">
      <c r="A1369" s="26" t="s">
        <v>75</v>
      </c>
      <c r="B1369" s="26" t="s">
        <v>3</v>
      </c>
      <c r="C1369">
        <v>207</v>
      </c>
    </row>
    <row r="1370" spans="1:3" x14ac:dyDescent="0.25">
      <c r="A1370" s="26" t="s">
        <v>75</v>
      </c>
      <c r="B1370" s="26" t="s">
        <v>4</v>
      </c>
      <c r="C1370">
        <v>188</v>
      </c>
    </row>
    <row r="1371" spans="1:3" x14ac:dyDescent="0.25">
      <c r="A1371" s="26" t="s">
        <v>75</v>
      </c>
      <c r="B1371" s="26" t="s">
        <v>5</v>
      </c>
      <c r="C1371">
        <v>231</v>
      </c>
    </row>
    <row r="1372" spans="1:3" x14ac:dyDescent="0.25">
      <c r="A1372" s="26" t="s">
        <v>75</v>
      </c>
      <c r="B1372" s="26" t="s">
        <v>6</v>
      </c>
      <c r="C1372">
        <v>194</v>
      </c>
    </row>
    <row r="1373" spans="1:3" x14ac:dyDescent="0.25">
      <c r="A1373" s="26" t="s">
        <v>75</v>
      </c>
      <c r="B1373" s="26" t="s">
        <v>7</v>
      </c>
      <c r="C1373">
        <v>207</v>
      </c>
    </row>
    <row r="1374" spans="1:3" x14ac:dyDescent="0.25">
      <c r="A1374" s="26" t="s">
        <v>75</v>
      </c>
      <c r="B1374" s="26" t="s">
        <v>8</v>
      </c>
      <c r="C1374">
        <v>200</v>
      </c>
    </row>
    <row r="1375" spans="1:3" x14ac:dyDescent="0.25">
      <c r="A1375" s="26" t="s">
        <v>75</v>
      </c>
      <c r="B1375" s="26" t="s">
        <v>9</v>
      </c>
      <c r="C1375">
        <v>224</v>
      </c>
    </row>
    <row r="1376" spans="1:3" x14ac:dyDescent="0.25">
      <c r="A1376" s="26" t="s">
        <v>75</v>
      </c>
      <c r="B1376" s="26" t="s">
        <v>10</v>
      </c>
      <c r="C1376">
        <v>246</v>
      </c>
    </row>
    <row r="1377" spans="1:3" x14ac:dyDescent="0.25">
      <c r="A1377" s="26" t="s">
        <v>75</v>
      </c>
      <c r="B1377" s="26" t="s">
        <v>11</v>
      </c>
      <c r="C1377">
        <v>301</v>
      </c>
    </row>
    <row r="1378" spans="1:3" x14ac:dyDescent="0.25">
      <c r="A1378" s="26" t="s">
        <v>75</v>
      </c>
      <c r="B1378" s="26" t="s">
        <v>12</v>
      </c>
      <c r="C1378">
        <v>222</v>
      </c>
    </row>
    <row r="1379" spans="1:3" x14ac:dyDescent="0.25">
      <c r="A1379" s="26" t="s">
        <v>75</v>
      </c>
      <c r="B1379" s="26" t="s">
        <v>13</v>
      </c>
      <c r="C1379">
        <v>227</v>
      </c>
    </row>
    <row r="1380" spans="1:3" x14ac:dyDescent="0.25">
      <c r="A1380" s="26" t="s">
        <v>75</v>
      </c>
      <c r="B1380" s="26" t="s">
        <v>14</v>
      </c>
      <c r="C1380">
        <v>291</v>
      </c>
    </row>
    <row r="1381" spans="1:3" x14ac:dyDescent="0.25">
      <c r="A1381" s="26" t="s">
        <v>75</v>
      </c>
      <c r="B1381" s="26" t="s">
        <v>15</v>
      </c>
      <c r="C1381">
        <v>202</v>
      </c>
    </row>
    <row r="1382" spans="1:3" x14ac:dyDescent="0.25">
      <c r="A1382" s="26" t="s">
        <v>75</v>
      </c>
      <c r="B1382" s="26" t="s">
        <v>16</v>
      </c>
      <c r="C1382">
        <v>260</v>
      </c>
    </row>
    <row r="1383" spans="1:3" x14ac:dyDescent="0.25">
      <c r="A1383" s="26" t="s">
        <v>75</v>
      </c>
      <c r="B1383" s="26" t="s">
        <v>17</v>
      </c>
      <c r="C1383">
        <v>388</v>
      </c>
    </row>
    <row r="1384" spans="1:3" x14ac:dyDescent="0.25">
      <c r="A1384" s="26" t="s">
        <v>75</v>
      </c>
      <c r="B1384" s="26" t="s">
        <v>18</v>
      </c>
      <c r="C1384">
        <v>481</v>
      </c>
    </row>
    <row r="1385" spans="1:3" x14ac:dyDescent="0.25">
      <c r="A1385" s="26" t="s">
        <v>75</v>
      </c>
      <c r="B1385" s="26" t="s">
        <v>19</v>
      </c>
      <c r="C1385">
        <v>497</v>
      </c>
    </row>
    <row r="1386" spans="1:3" x14ac:dyDescent="0.25">
      <c r="A1386" s="26" t="s">
        <v>75</v>
      </c>
      <c r="B1386" s="26" t="s">
        <v>20</v>
      </c>
      <c r="C1386">
        <v>570</v>
      </c>
    </row>
    <row r="1387" spans="1:3" x14ac:dyDescent="0.25">
      <c r="A1387" s="26" t="s">
        <v>75</v>
      </c>
      <c r="B1387" s="26" t="s">
        <v>21</v>
      </c>
      <c r="C1387">
        <v>577</v>
      </c>
    </row>
    <row r="1388" spans="1:3" x14ac:dyDescent="0.25">
      <c r="A1388" s="26" t="s">
        <v>75</v>
      </c>
      <c r="B1388" s="26" t="s">
        <v>22</v>
      </c>
      <c r="C1388">
        <v>448</v>
      </c>
    </row>
    <row r="1389" spans="1:3" x14ac:dyDescent="0.25">
      <c r="A1389" s="26" t="s">
        <v>75</v>
      </c>
      <c r="B1389" s="26" t="s">
        <v>23</v>
      </c>
      <c r="C1389">
        <v>409</v>
      </c>
    </row>
    <row r="1390" spans="1:3" x14ac:dyDescent="0.25">
      <c r="A1390" s="26" t="s">
        <v>75</v>
      </c>
      <c r="B1390" s="26" t="s">
        <v>24</v>
      </c>
      <c r="C1390">
        <v>277</v>
      </c>
    </row>
    <row r="1391" spans="1:3" x14ac:dyDescent="0.25">
      <c r="A1391" s="26" t="s">
        <v>75</v>
      </c>
      <c r="B1391" s="26" t="s">
        <v>25</v>
      </c>
      <c r="C1391">
        <v>378</v>
      </c>
    </row>
    <row r="1392" spans="1:3" x14ac:dyDescent="0.25">
      <c r="A1392" s="26" t="s">
        <v>75</v>
      </c>
      <c r="B1392" s="26" t="s">
        <v>26</v>
      </c>
      <c r="C1392">
        <v>364</v>
      </c>
    </row>
    <row r="1393" spans="1:3" x14ac:dyDescent="0.25">
      <c r="A1393" s="26" t="s">
        <v>75</v>
      </c>
      <c r="B1393" s="26" t="s">
        <v>27</v>
      </c>
      <c r="C1393">
        <v>375</v>
      </c>
    </row>
    <row r="1394" spans="1:3" x14ac:dyDescent="0.25">
      <c r="A1394" s="26" t="s">
        <v>75</v>
      </c>
      <c r="B1394" s="26" t="s">
        <v>28</v>
      </c>
      <c r="C1394">
        <v>439</v>
      </c>
    </row>
    <row r="1395" spans="1:3" x14ac:dyDescent="0.25">
      <c r="A1395" s="26" t="s">
        <v>75</v>
      </c>
      <c r="B1395" s="26" t="s">
        <v>29</v>
      </c>
      <c r="C1395">
        <v>581</v>
      </c>
    </row>
    <row r="1396" spans="1:3" x14ac:dyDescent="0.25">
      <c r="A1396" s="26" t="s">
        <v>75</v>
      </c>
      <c r="B1396" s="26" t="s">
        <v>30</v>
      </c>
      <c r="C1396">
        <v>254</v>
      </c>
    </row>
    <row r="1397" spans="1:3" x14ac:dyDescent="0.25">
      <c r="A1397" s="26" t="s">
        <v>75</v>
      </c>
      <c r="B1397" s="26" t="s">
        <v>31</v>
      </c>
      <c r="C1397">
        <v>266</v>
      </c>
    </row>
    <row r="1398" spans="1:3" x14ac:dyDescent="0.25">
      <c r="A1398" s="26" t="s">
        <v>75</v>
      </c>
      <c r="B1398" s="26" t="s">
        <v>32</v>
      </c>
      <c r="C1398">
        <v>389</v>
      </c>
    </row>
    <row r="1399" spans="1:3" x14ac:dyDescent="0.25">
      <c r="A1399" s="26" t="s">
        <v>75</v>
      </c>
      <c r="B1399" s="26" t="s">
        <v>33</v>
      </c>
      <c r="C1399">
        <v>448</v>
      </c>
    </row>
    <row r="1400" spans="1:3" x14ac:dyDescent="0.25">
      <c r="A1400" s="26" t="s">
        <v>75</v>
      </c>
      <c r="B1400" s="26" t="s">
        <v>34</v>
      </c>
      <c r="C1400">
        <v>454</v>
      </c>
    </row>
    <row r="1401" spans="1:3" x14ac:dyDescent="0.25">
      <c r="A1401" s="26" t="s">
        <v>75</v>
      </c>
      <c r="B1401" s="26" t="s">
        <v>35</v>
      </c>
      <c r="C1401">
        <v>544</v>
      </c>
    </row>
    <row r="1402" spans="1:3" x14ac:dyDescent="0.25">
      <c r="A1402" s="26" t="s">
        <v>75</v>
      </c>
      <c r="B1402" s="26" t="s">
        <v>36</v>
      </c>
      <c r="C1402">
        <v>366</v>
      </c>
    </row>
    <row r="1403" spans="1:3" x14ac:dyDescent="0.25">
      <c r="A1403" s="26" t="s">
        <v>75</v>
      </c>
      <c r="B1403" s="26" t="s">
        <v>37</v>
      </c>
      <c r="C1403">
        <v>368</v>
      </c>
    </row>
    <row r="1404" spans="1:3" x14ac:dyDescent="0.25">
      <c r="A1404" s="26" t="s">
        <v>75</v>
      </c>
      <c r="B1404" s="26" t="s">
        <v>38</v>
      </c>
      <c r="C1404">
        <v>596</v>
      </c>
    </row>
    <row r="1405" spans="1:3" x14ac:dyDescent="0.25">
      <c r="A1405" s="26" t="s">
        <v>75</v>
      </c>
      <c r="B1405" s="26" t="s">
        <v>39</v>
      </c>
      <c r="C1405">
        <v>267</v>
      </c>
    </row>
    <row r="1406" spans="1:3" x14ac:dyDescent="0.25">
      <c r="A1406" s="26" t="s">
        <v>75</v>
      </c>
      <c r="B1406" s="26" t="s">
        <v>40</v>
      </c>
      <c r="C1406">
        <v>181</v>
      </c>
    </row>
    <row r="1407" spans="1:3" x14ac:dyDescent="0.25">
      <c r="A1407" s="26" t="s">
        <v>75</v>
      </c>
      <c r="B1407" s="26" t="s">
        <v>41</v>
      </c>
      <c r="C1407">
        <v>381</v>
      </c>
    </row>
    <row r="1408" spans="1:3" x14ac:dyDescent="0.25">
      <c r="A1408" s="26" t="s">
        <v>75</v>
      </c>
      <c r="B1408" s="26" t="s">
        <v>42</v>
      </c>
      <c r="C1408">
        <v>291</v>
      </c>
    </row>
    <row r="1409" spans="1:3" x14ac:dyDescent="0.25">
      <c r="A1409" s="26" t="s">
        <v>75</v>
      </c>
      <c r="B1409" s="26" t="s">
        <v>43</v>
      </c>
      <c r="C1409">
        <v>429</v>
      </c>
    </row>
    <row r="1410" spans="1:3" x14ac:dyDescent="0.25">
      <c r="A1410" s="26" t="s">
        <v>76</v>
      </c>
      <c r="B1410" s="26" t="s">
        <v>0</v>
      </c>
      <c r="C1410">
        <v>6491</v>
      </c>
    </row>
    <row r="1411" spans="1:3" x14ac:dyDescent="0.25">
      <c r="A1411" s="26" t="s">
        <v>76</v>
      </c>
      <c r="B1411" s="26" t="s">
        <v>1</v>
      </c>
      <c r="C1411">
        <v>7458</v>
      </c>
    </row>
    <row r="1412" spans="1:3" x14ac:dyDescent="0.25">
      <c r="A1412" s="26" t="s">
        <v>76</v>
      </c>
      <c r="B1412" s="26" t="s">
        <v>2</v>
      </c>
      <c r="C1412">
        <v>7653</v>
      </c>
    </row>
    <row r="1413" spans="1:3" x14ac:dyDescent="0.25">
      <c r="A1413" s="26" t="s">
        <v>76</v>
      </c>
      <c r="B1413" s="26" t="s">
        <v>3</v>
      </c>
      <c r="C1413">
        <v>8197</v>
      </c>
    </row>
    <row r="1414" spans="1:3" x14ac:dyDescent="0.25">
      <c r="A1414" s="26" t="s">
        <v>76</v>
      </c>
      <c r="B1414" s="26" t="s">
        <v>4</v>
      </c>
      <c r="C1414">
        <v>7032</v>
      </c>
    </row>
    <row r="1415" spans="1:3" x14ac:dyDescent="0.25">
      <c r="A1415" s="26" t="s">
        <v>76</v>
      </c>
      <c r="B1415" s="26" t="s">
        <v>5</v>
      </c>
      <c r="C1415">
        <v>7766</v>
      </c>
    </row>
    <row r="1416" spans="1:3" x14ac:dyDescent="0.25">
      <c r="A1416" s="26" t="s">
        <v>76</v>
      </c>
      <c r="B1416" s="26" t="s">
        <v>6</v>
      </c>
      <c r="C1416">
        <v>6507</v>
      </c>
    </row>
    <row r="1417" spans="1:3" x14ac:dyDescent="0.25">
      <c r="A1417" s="26" t="s">
        <v>76</v>
      </c>
      <c r="B1417" s="26" t="s">
        <v>7</v>
      </c>
      <c r="C1417">
        <v>7738</v>
      </c>
    </row>
    <row r="1418" spans="1:3" x14ac:dyDescent="0.25">
      <c r="A1418" s="26" t="s">
        <v>76</v>
      </c>
      <c r="B1418" s="26" t="s">
        <v>8</v>
      </c>
      <c r="C1418">
        <v>7279</v>
      </c>
    </row>
    <row r="1419" spans="1:3" x14ac:dyDescent="0.25">
      <c r="A1419" s="26" t="s">
        <v>76</v>
      </c>
      <c r="B1419" s="26" t="s">
        <v>9</v>
      </c>
      <c r="C1419">
        <v>7787</v>
      </c>
    </row>
    <row r="1420" spans="1:3" x14ac:dyDescent="0.25">
      <c r="A1420" s="26" t="s">
        <v>76</v>
      </c>
      <c r="B1420" s="26" t="s">
        <v>10</v>
      </c>
      <c r="C1420">
        <v>8670</v>
      </c>
    </row>
    <row r="1421" spans="1:3" x14ac:dyDescent="0.25">
      <c r="A1421" s="26" t="s">
        <v>76</v>
      </c>
      <c r="B1421" s="26" t="s">
        <v>11</v>
      </c>
      <c r="C1421">
        <v>11334</v>
      </c>
    </row>
    <row r="1422" spans="1:3" x14ac:dyDescent="0.25">
      <c r="A1422" s="26" t="s">
        <v>76</v>
      </c>
      <c r="B1422" s="26" t="s">
        <v>12</v>
      </c>
      <c r="C1422">
        <v>6721</v>
      </c>
    </row>
    <row r="1423" spans="1:3" x14ac:dyDescent="0.25">
      <c r="A1423" s="26" t="s">
        <v>76</v>
      </c>
      <c r="B1423" s="26" t="s">
        <v>13</v>
      </c>
      <c r="C1423">
        <v>9495</v>
      </c>
    </row>
    <row r="1424" spans="1:3" x14ac:dyDescent="0.25">
      <c r="A1424" s="26" t="s">
        <v>76</v>
      </c>
      <c r="B1424" s="26" t="s">
        <v>14</v>
      </c>
      <c r="C1424">
        <v>9866</v>
      </c>
    </row>
    <row r="1425" spans="1:3" x14ac:dyDescent="0.25">
      <c r="A1425" s="26" t="s">
        <v>76</v>
      </c>
      <c r="B1425" s="26" t="s">
        <v>15</v>
      </c>
      <c r="C1425">
        <v>5207</v>
      </c>
    </row>
    <row r="1426" spans="1:3" x14ac:dyDescent="0.25">
      <c r="A1426" s="26" t="s">
        <v>76</v>
      </c>
      <c r="B1426" s="26" t="s">
        <v>16</v>
      </c>
      <c r="C1426">
        <v>7488</v>
      </c>
    </row>
    <row r="1427" spans="1:3" x14ac:dyDescent="0.25">
      <c r="A1427" s="26" t="s">
        <v>76</v>
      </c>
      <c r="B1427" s="26" t="s">
        <v>17</v>
      </c>
      <c r="C1427">
        <v>10517</v>
      </c>
    </row>
    <row r="1428" spans="1:3" x14ac:dyDescent="0.25">
      <c r="A1428" s="26" t="s">
        <v>76</v>
      </c>
      <c r="B1428" s="26" t="s">
        <v>18</v>
      </c>
      <c r="C1428">
        <v>12645</v>
      </c>
    </row>
    <row r="1429" spans="1:3" x14ac:dyDescent="0.25">
      <c r="A1429" s="26" t="s">
        <v>76</v>
      </c>
      <c r="B1429" s="26" t="s">
        <v>19</v>
      </c>
      <c r="C1429">
        <v>13275</v>
      </c>
    </row>
    <row r="1430" spans="1:3" x14ac:dyDescent="0.25">
      <c r="A1430" s="26" t="s">
        <v>76</v>
      </c>
      <c r="B1430" s="26" t="s">
        <v>20</v>
      </c>
      <c r="C1430">
        <v>14672</v>
      </c>
    </row>
    <row r="1431" spans="1:3" x14ac:dyDescent="0.25">
      <c r="A1431" s="26" t="s">
        <v>76</v>
      </c>
      <c r="B1431" s="26" t="s">
        <v>21</v>
      </c>
      <c r="C1431">
        <v>15377</v>
      </c>
    </row>
    <row r="1432" spans="1:3" x14ac:dyDescent="0.25">
      <c r="A1432" s="26" t="s">
        <v>76</v>
      </c>
      <c r="B1432" s="26" t="s">
        <v>22</v>
      </c>
      <c r="C1432">
        <v>12391</v>
      </c>
    </row>
    <row r="1433" spans="1:3" x14ac:dyDescent="0.25">
      <c r="A1433" s="26" t="s">
        <v>76</v>
      </c>
      <c r="B1433" s="26" t="s">
        <v>23</v>
      </c>
      <c r="C1433">
        <v>14595</v>
      </c>
    </row>
    <row r="1434" spans="1:3" x14ac:dyDescent="0.25">
      <c r="A1434" s="26" t="s">
        <v>76</v>
      </c>
      <c r="B1434" s="26" t="s">
        <v>24</v>
      </c>
      <c r="C1434">
        <v>9053</v>
      </c>
    </row>
    <row r="1435" spans="1:3" x14ac:dyDescent="0.25">
      <c r="A1435" s="26" t="s">
        <v>76</v>
      </c>
      <c r="B1435" s="26" t="s">
        <v>25</v>
      </c>
      <c r="C1435">
        <v>12300</v>
      </c>
    </row>
    <row r="1436" spans="1:3" x14ac:dyDescent="0.25">
      <c r="A1436" s="26" t="s">
        <v>76</v>
      </c>
      <c r="B1436" s="26" t="s">
        <v>26</v>
      </c>
      <c r="C1436">
        <v>14058</v>
      </c>
    </row>
    <row r="1437" spans="1:3" x14ac:dyDescent="0.25">
      <c r="A1437" s="26" t="s">
        <v>76</v>
      </c>
      <c r="B1437" s="26" t="s">
        <v>27</v>
      </c>
      <c r="C1437">
        <v>15158</v>
      </c>
    </row>
    <row r="1438" spans="1:3" x14ac:dyDescent="0.25">
      <c r="A1438" s="26" t="s">
        <v>76</v>
      </c>
      <c r="B1438" s="26" t="s">
        <v>28</v>
      </c>
      <c r="C1438">
        <v>12110</v>
      </c>
    </row>
    <row r="1439" spans="1:3" x14ac:dyDescent="0.25">
      <c r="A1439" s="26" t="s">
        <v>76</v>
      </c>
      <c r="B1439" s="26" t="s">
        <v>29</v>
      </c>
      <c r="C1439">
        <v>17286</v>
      </c>
    </row>
    <row r="1440" spans="1:3" x14ac:dyDescent="0.25">
      <c r="A1440" s="26" t="s">
        <v>76</v>
      </c>
      <c r="B1440" s="26" t="s">
        <v>30</v>
      </c>
      <c r="C1440">
        <v>8437</v>
      </c>
    </row>
    <row r="1441" spans="1:3" x14ac:dyDescent="0.25">
      <c r="A1441" s="26" t="s">
        <v>76</v>
      </c>
      <c r="B1441" s="26" t="s">
        <v>31</v>
      </c>
      <c r="C1441">
        <v>10255</v>
      </c>
    </row>
    <row r="1442" spans="1:3" x14ac:dyDescent="0.25">
      <c r="A1442" s="26" t="s">
        <v>76</v>
      </c>
      <c r="B1442" s="26" t="s">
        <v>32</v>
      </c>
      <c r="C1442">
        <v>12264</v>
      </c>
    </row>
    <row r="1443" spans="1:3" x14ac:dyDescent="0.25">
      <c r="A1443" s="26" t="s">
        <v>76</v>
      </c>
      <c r="B1443" s="26" t="s">
        <v>33</v>
      </c>
      <c r="C1443">
        <v>14208</v>
      </c>
    </row>
    <row r="1444" spans="1:3" x14ac:dyDescent="0.25">
      <c r="A1444" s="26" t="s">
        <v>76</v>
      </c>
      <c r="B1444" s="26" t="s">
        <v>34</v>
      </c>
      <c r="C1444">
        <v>16344</v>
      </c>
    </row>
    <row r="1445" spans="1:3" x14ac:dyDescent="0.25">
      <c r="A1445" s="26" t="s">
        <v>76</v>
      </c>
      <c r="B1445" s="26" t="s">
        <v>35</v>
      </c>
      <c r="C1445">
        <v>18602</v>
      </c>
    </row>
    <row r="1446" spans="1:3" x14ac:dyDescent="0.25">
      <c r="A1446" s="26" t="s">
        <v>76</v>
      </c>
      <c r="B1446" s="26" t="s">
        <v>36</v>
      </c>
      <c r="C1446">
        <v>12633</v>
      </c>
    </row>
    <row r="1447" spans="1:3" x14ac:dyDescent="0.25">
      <c r="A1447" s="26" t="s">
        <v>76</v>
      </c>
      <c r="B1447" s="26" t="s">
        <v>37</v>
      </c>
      <c r="C1447">
        <v>16362</v>
      </c>
    </row>
    <row r="1448" spans="1:3" x14ac:dyDescent="0.25">
      <c r="A1448" s="26" t="s">
        <v>76</v>
      </c>
      <c r="B1448" s="26" t="s">
        <v>38</v>
      </c>
      <c r="C1448">
        <v>19480</v>
      </c>
    </row>
    <row r="1449" spans="1:3" x14ac:dyDescent="0.25">
      <c r="A1449" s="26" t="s">
        <v>76</v>
      </c>
      <c r="B1449" s="26" t="s">
        <v>39</v>
      </c>
      <c r="C1449">
        <v>7724</v>
      </c>
    </row>
    <row r="1450" spans="1:3" x14ac:dyDescent="0.25">
      <c r="A1450" s="26" t="s">
        <v>76</v>
      </c>
      <c r="B1450" s="26" t="s">
        <v>40</v>
      </c>
      <c r="C1450">
        <v>6434</v>
      </c>
    </row>
    <row r="1451" spans="1:3" x14ac:dyDescent="0.25">
      <c r="A1451" s="26" t="s">
        <v>76</v>
      </c>
      <c r="B1451" s="26" t="s">
        <v>41</v>
      </c>
      <c r="C1451">
        <v>11616</v>
      </c>
    </row>
    <row r="1452" spans="1:3" x14ac:dyDescent="0.25">
      <c r="A1452" s="26" t="s">
        <v>76</v>
      </c>
      <c r="B1452" s="26" t="s">
        <v>42</v>
      </c>
      <c r="C1452">
        <v>12366</v>
      </c>
    </row>
    <row r="1453" spans="1:3" x14ac:dyDescent="0.25">
      <c r="A1453" s="26" t="s">
        <v>76</v>
      </c>
      <c r="B1453" s="26" t="s">
        <v>43</v>
      </c>
      <c r="C1453">
        <v>13536</v>
      </c>
    </row>
    <row r="1454" spans="1:3" x14ac:dyDescent="0.25">
      <c r="A1454" s="26" t="s">
        <v>77</v>
      </c>
      <c r="B1454" s="26" t="s">
        <v>0</v>
      </c>
      <c r="C1454">
        <v>3704</v>
      </c>
    </row>
    <row r="1455" spans="1:3" x14ac:dyDescent="0.25">
      <c r="A1455" s="26" t="s">
        <v>77</v>
      </c>
      <c r="B1455" s="26" t="s">
        <v>1</v>
      </c>
      <c r="C1455">
        <v>5171</v>
      </c>
    </row>
    <row r="1456" spans="1:3" x14ac:dyDescent="0.25">
      <c r="A1456" s="26" t="s">
        <v>77</v>
      </c>
      <c r="B1456" s="26" t="s">
        <v>2</v>
      </c>
      <c r="C1456">
        <v>5629</v>
      </c>
    </row>
    <row r="1457" spans="1:3" x14ac:dyDescent="0.25">
      <c r="A1457" s="26" t="s">
        <v>77</v>
      </c>
      <c r="B1457" s="26" t="s">
        <v>3</v>
      </c>
      <c r="C1457">
        <v>5362</v>
      </c>
    </row>
    <row r="1458" spans="1:3" x14ac:dyDescent="0.25">
      <c r="A1458" s="26" t="s">
        <v>77</v>
      </c>
      <c r="B1458" s="26" t="s">
        <v>4</v>
      </c>
      <c r="C1458">
        <v>4712</v>
      </c>
    </row>
    <row r="1459" spans="1:3" x14ac:dyDescent="0.25">
      <c r="A1459" s="26" t="s">
        <v>77</v>
      </c>
      <c r="B1459" s="26" t="s">
        <v>5</v>
      </c>
      <c r="C1459">
        <v>5223</v>
      </c>
    </row>
    <row r="1460" spans="1:3" x14ac:dyDescent="0.25">
      <c r="A1460" s="26" t="s">
        <v>77</v>
      </c>
      <c r="B1460" s="26" t="s">
        <v>6</v>
      </c>
      <c r="C1460">
        <v>4855</v>
      </c>
    </row>
    <row r="1461" spans="1:3" x14ac:dyDescent="0.25">
      <c r="A1461" s="26" t="s">
        <v>77</v>
      </c>
      <c r="B1461" s="26" t="s">
        <v>7</v>
      </c>
      <c r="C1461">
        <v>5804</v>
      </c>
    </row>
    <row r="1462" spans="1:3" x14ac:dyDescent="0.25">
      <c r="A1462" s="26" t="s">
        <v>77</v>
      </c>
      <c r="B1462" s="26" t="s">
        <v>8</v>
      </c>
      <c r="C1462">
        <v>5888</v>
      </c>
    </row>
    <row r="1463" spans="1:3" x14ac:dyDescent="0.25">
      <c r="A1463" s="26" t="s">
        <v>77</v>
      </c>
      <c r="B1463" s="26" t="s">
        <v>9</v>
      </c>
      <c r="C1463">
        <v>6306</v>
      </c>
    </row>
    <row r="1464" spans="1:3" x14ac:dyDescent="0.25">
      <c r="A1464" s="26" t="s">
        <v>77</v>
      </c>
      <c r="B1464" s="26" t="s">
        <v>10</v>
      </c>
      <c r="C1464">
        <v>6466</v>
      </c>
    </row>
    <row r="1465" spans="1:3" x14ac:dyDescent="0.25">
      <c r="A1465" s="26" t="s">
        <v>77</v>
      </c>
      <c r="B1465" s="26" t="s">
        <v>11</v>
      </c>
      <c r="C1465">
        <v>7268</v>
      </c>
    </row>
    <row r="1466" spans="1:3" x14ac:dyDescent="0.25">
      <c r="A1466" s="26" t="s">
        <v>77</v>
      </c>
      <c r="B1466" s="26" t="s">
        <v>12</v>
      </c>
      <c r="C1466">
        <v>4728</v>
      </c>
    </row>
    <row r="1467" spans="1:3" x14ac:dyDescent="0.25">
      <c r="A1467" s="26" t="s">
        <v>77</v>
      </c>
      <c r="B1467" s="26" t="s">
        <v>13</v>
      </c>
      <c r="C1467">
        <v>6054</v>
      </c>
    </row>
    <row r="1468" spans="1:3" x14ac:dyDescent="0.25">
      <c r="A1468" s="26" t="s">
        <v>77</v>
      </c>
      <c r="B1468" s="26" t="s">
        <v>14</v>
      </c>
      <c r="C1468">
        <v>7050</v>
      </c>
    </row>
    <row r="1469" spans="1:3" x14ac:dyDescent="0.25">
      <c r="A1469" s="26" t="s">
        <v>77</v>
      </c>
      <c r="B1469" s="26" t="s">
        <v>15</v>
      </c>
      <c r="C1469">
        <v>3672</v>
      </c>
    </row>
    <row r="1470" spans="1:3" x14ac:dyDescent="0.25">
      <c r="A1470" s="26" t="s">
        <v>77</v>
      </c>
      <c r="B1470" s="26" t="s">
        <v>16</v>
      </c>
      <c r="C1470">
        <v>6553</v>
      </c>
    </row>
    <row r="1471" spans="1:3" x14ac:dyDescent="0.25">
      <c r="A1471" s="26" t="s">
        <v>77</v>
      </c>
      <c r="B1471" s="26" t="s">
        <v>17</v>
      </c>
      <c r="C1471">
        <v>9594</v>
      </c>
    </row>
    <row r="1472" spans="1:3" x14ac:dyDescent="0.25">
      <c r="A1472" s="26" t="s">
        <v>77</v>
      </c>
      <c r="B1472" s="26" t="s">
        <v>18</v>
      </c>
      <c r="C1472">
        <v>11585</v>
      </c>
    </row>
    <row r="1473" spans="1:3" x14ac:dyDescent="0.25">
      <c r="A1473" s="26" t="s">
        <v>77</v>
      </c>
      <c r="B1473" s="26" t="s">
        <v>19</v>
      </c>
      <c r="C1473">
        <v>11801</v>
      </c>
    </row>
    <row r="1474" spans="1:3" x14ac:dyDescent="0.25">
      <c r="A1474" s="26" t="s">
        <v>77</v>
      </c>
      <c r="B1474" s="26" t="s">
        <v>20</v>
      </c>
      <c r="C1474">
        <v>13446</v>
      </c>
    </row>
    <row r="1475" spans="1:3" x14ac:dyDescent="0.25">
      <c r="A1475" s="26" t="s">
        <v>77</v>
      </c>
      <c r="B1475" s="26" t="s">
        <v>21</v>
      </c>
      <c r="C1475">
        <v>13996</v>
      </c>
    </row>
    <row r="1476" spans="1:3" x14ac:dyDescent="0.25">
      <c r="A1476" s="26" t="s">
        <v>77</v>
      </c>
      <c r="B1476" s="26" t="s">
        <v>22</v>
      </c>
      <c r="C1476">
        <v>12377</v>
      </c>
    </row>
    <row r="1477" spans="1:3" x14ac:dyDescent="0.25">
      <c r="A1477" s="26" t="s">
        <v>77</v>
      </c>
      <c r="B1477" s="26" t="s">
        <v>23</v>
      </c>
      <c r="C1477">
        <v>12065</v>
      </c>
    </row>
    <row r="1478" spans="1:3" x14ac:dyDescent="0.25">
      <c r="A1478" s="26" t="s">
        <v>77</v>
      </c>
      <c r="B1478" s="26" t="s">
        <v>24</v>
      </c>
      <c r="C1478">
        <v>6623</v>
      </c>
    </row>
    <row r="1479" spans="1:3" x14ac:dyDescent="0.25">
      <c r="A1479" s="26" t="s">
        <v>77</v>
      </c>
      <c r="B1479" s="26" t="s">
        <v>25</v>
      </c>
      <c r="C1479">
        <v>9732</v>
      </c>
    </row>
    <row r="1480" spans="1:3" x14ac:dyDescent="0.25">
      <c r="A1480" s="26" t="s">
        <v>77</v>
      </c>
      <c r="B1480" s="26" t="s">
        <v>26</v>
      </c>
      <c r="C1480">
        <v>11623</v>
      </c>
    </row>
    <row r="1481" spans="1:3" x14ac:dyDescent="0.25">
      <c r="A1481" s="26" t="s">
        <v>77</v>
      </c>
      <c r="B1481" s="26" t="s">
        <v>27</v>
      </c>
      <c r="C1481">
        <v>13183</v>
      </c>
    </row>
    <row r="1482" spans="1:3" x14ac:dyDescent="0.25">
      <c r="A1482" s="26" t="s">
        <v>77</v>
      </c>
      <c r="B1482" s="26" t="s">
        <v>28</v>
      </c>
      <c r="C1482">
        <v>10959</v>
      </c>
    </row>
    <row r="1483" spans="1:3" x14ac:dyDescent="0.25">
      <c r="A1483" s="26" t="s">
        <v>77</v>
      </c>
      <c r="B1483" s="26" t="s">
        <v>29</v>
      </c>
      <c r="C1483">
        <v>15354</v>
      </c>
    </row>
    <row r="1484" spans="1:3" x14ac:dyDescent="0.25">
      <c r="A1484" s="26" t="s">
        <v>77</v>
      </c>
      <c r="B1484" s="26" t="s">
        <v>30</v>
      </c>
      <c r="C1484">
        <v>8765</v>
      </c>
    </row>
    <row r="1485" spans="1:3" x14ac:dyDescent="0.25">
      <c r="A1485" s="26" t="s">
        <v>77</v>
      </c>
      <c r="B1485" s="26" t="s">
        <v>31</v>
      </c>
      <c r="C1485">
        <v>8972</v>
      </c>
    </row>
    <row r="1486" spans="1:3" x14ac:dyDescent="0.25">
      <c r="A1486" s="26" t="s">
        <v>77</v>
      </c>
      <c r="B1486" s="26" t="s">
        <v>32</v>
      </c>
      <c r="C1486">
        <v>10050</v>
      </c>
    </row>
    <row r="1487" spans="1:3" x14ac:dyDescent="0.25">
      <c r="A1487" s="26" t="s">
        <v>77</v>
      </c>
      <c r="B1487" s="26" t="s">
        <v>33</v>
      </c>
      <c r="C1487">
        <v>11156</v>
      </c>
    </row>
    <row r="1488" spans="1:3" x14ac:dyDescent="0.25">
      <c r="A1488" s="26" t="s">
        <v>77</v>
      </c>
      <c r="B1488" s="26" t="s">
        <v>34</v>
      </c>
      <c r="C1488">
        <v>11903</v>
      </c>
    </row>
    <row r="1489" spans="1:3" x14ac:dyDescent="0.25">
      <c r="A1489" s="26" t="s">
        <v>77</v>
      </c>
      <c r="B1489" s="26" t="s">
        <v>35</v>
      </c>
      <c r="C1489">
        <v>16747</v>
      </c>
    </row>
    <row r="1490" spans="1:3" x14ac:dyDescent="0.25">
      <c r="A1490" s="26" t="s">
        <v>77</v>
      </c>
      <c r="B1490" s="26" t="s">
        <v>36</v>
      </c>
      <c r="C1490">
        <v>9856</v>
      </c>
    </row>
    <row r="1491" spans="1:3" x14ac:dyDescent="0.25">
      <c r="A1491" s="26" t="s">
        <v>77</v>
      </c>
      <c r="B1491" s="26" t="s">
        <v>37</v>
      </c>
      <c r="C1491">
        <v>13506</v>
      </c>
    </row>
    <row r="1492" spans="1:3" x14ac:dyDescent="0.25">
      <c r="A1492" s="26" t="s">
        <v>77</v>
      </c>
      <c r="B1492" s="26" t="s">
        <v>38</v>
      </c>
      <c r="C1492">
        <v>18084</v>
      </c>
    </row>
    <row r="1493" spans="1:3" x14ac:dyDescent="0.25">
      <c r="A1493" s="26" t="s">
        <v>77</v>
      </c>
      <c r="B1493" s="26" t="s">
        <v>39</v>
      </c>
      <c r="C1493">
        <v>7823</v>
      </c>
    </row>
    <row r="1494" spans="1:3" x14ac:dyDescent="0.25">
      <c r="A1494" s="26" t="s">
        <v>77</v>
      </c>
      <c r="B1494" s="26" t="s">
        <v>40</v>
      </c>
      <c r="C1494">
        <v>7064</v>
      </c>
    </row>
    <row r="1495" spans="1:3" x14ac:dyDescent="0.25">
      <c r="A1495" s="26" t="s">
        <v>77</v>
      </c>
      <c r="B1495" s="26" t="s">
        <v>41</v>
      </c>
      <c r="C1495">
        <v>11284</v>
      </c>
    </row>
    <row r="1496" spans="1:3" x14ac:dyDescent="0.25">
      <c r="A1496" s="26" t="s">
        <v>77</v>
      </c>
      <c r="B1496" s="26" t="s">
        <v>42</v>
      </c>
      <c r="C1496">
        <v>14627</v>
      </c>
    </row>
    <row r="1497" spans="1:3" x14ac:dyDescent="0.25">
      <c r="A1497" s="26" t="s">
        <v>77</v>
      </c>
      <c r="B1497" s="26" t="s">
        <v>43</v>
      </c>
      <c r="C1497">
        <v>17063</v>
      </c>
    </row>
    <row r="1498" spans="1:3" x14ac:dyDescent="0.25">
      <c r="A1498" s="26" t="s">
        <v>78</v>
      </c>
      <c r="B1498" s="26" t="s">
        <v>0</v>
      </c>
      <c r="C1498">
        <v>46</v>
      </c>
    </row>
    <row r="1499" spans="1:3" x14ac:dyDescent="0.25">
      <c r="A1499" s="26" t="s">
        <v>78</v>
      </c>
      <c r="B1499" s="26" t="s">
        <v>1</v>
      </c>
      <c r="C1499">
        <v>54</v>
      </c>
    </row>
    <row r="1500" spans="1:3" x14ac:dyDescent="0.25">
      <c r="A1500" s="26" t="s">
        <v>78</v>
      </c>
      <c r="B1500" s="26" t="s">
        <v>2</v>
      </c>
      <c r="C1500">
        <v>67</v>
      </c>
    </row>
    <row r="1501" spans="1:3" x14ac:dyDescent="0.25">
      <c r="A1501" s="26" t="s">
        <v>78</v>
      </c>
      <c r="B1501" s="26" t="s">
        <v>3</v>
      </c>
      <c r="C1501">
        <v>77</v>
      </c>
    </row>
    <row r="1502" spans="1:3" x14ac:dyDescent="0.25">
      <c r="A1502" s="26" t="s">
        <v>78</v>
      </c>
      <c r="B1502" s="26" t="s">
        <v>4</v>
      </c>
      <c r="C1502">
        <v>77</v>
      </c>
    </row>
    <row r="1503" spans="1:3" x14ac:dyDescent="0.25">
      <c r="A1503" s="26" t="s">
        <v>78</v>
      </c>
      <c r="B1503" s="26" t="s">
        <v>5</v>
      </c>
      <c r="C1503">
        <v>81</v>
      </c>
    </row>
    <row r="1504" spans="1:3" x14ac:dyDescent="0.25">
      <c r="A1504" s="26" t="s">
        <v>78</v>
      </c>
      <c r="B1504" s="26" t="s">
        <v>6</v>
      </c>
      <c r="C1504">
        <v>83</v>
      </c>
    </row>
    <row r="1505" spans="1:3" x14ac:dyDescent="0.25">
      <c r="A1505" s="26" t="s">
        <v>78</v>
      </c>
      <c r="B1505" s="26" t="s">
        <v>7</v>
      </c>
      <c r="C1505">
        <v>71</v>
      </c>
    </row>
    <row r="1506" spans="1:3" x14ac:dyDescent="0.25">
      <c r="A1506" s="26" t="s">
        <v>78</v>
      </c>
      <c r="B1506" s="26" t="s">
        <v>8</v>
      </c>
      <c r="C1506">
        <v>134</v>
      </c>
    </row>
    <row r="1507" spans="1:3" x14ac:dyDescent="0.25">
      <c r="A1507" s="26" t="s">
        <v>78</v>
      </c>
      <c r="B1507" s="26" t="s">
        <v>9</v>
      </c>
      <c r="C1507">
        <v>88</v>
      </c>
    </row>
    <row r="1508" spans="1:3" x14ac:dyDescent="0.25">
      <c r="A1508" s="26" t="s">
        <v>78</v>
      </c>
      <c r="B1508" s="26" t="s">
        <v>10</v>
      </c>
      <c r="C1508">
        <v>131</v>
      </c>
    </row>
    <row r="1509" spans="1:3" x14ac:dyDescent="0.25">
      <c r="A1509" s="26" t="s">
        <v>78</v>
      </c>
      <c r="B1509" s="26" t="s">
        <v>11</v>
      </c>
      <c r="C1509">
        <v>102</v>
      </c>
    </row>
    <row r="1510" spans="1:3" x14ac:dyDescent="0.25">
      <c r="A1510" s="26" t="s">
        <v>78</v>
      </c>
      <c r="B1510" s="26" t="s">
        <v>12</v>
      </c>
      <c r="C1510">
        <v>83</v>
      </c>
    </row>
    <row r="1511" spans="1:3" x14ac:dyDescent="0.25">
      <c r="A1511" s="26" t="s">
        <v>78</v>
      </c>
      <c r="B1511" s="26" t="s">
        <v>13</v>
      </c>
      <c r="C1511">
        <v>110</v>
      </c>
    </row>
    <row r="1512" spans="1:3" x14ac:dyDescent="0.25">
      <c r="A1512" s="26" t="s">
        <v>78</v>
      </c>
      <c r="B1512" s="26" t="s">
        <v>14</v>
      </c>
      <c r="C1512">
        <v>144</v>
      </c>
    </row>
    <row r="1513" spans="1:3" x14ac:dyDescent="0.25">
      <c r="A1513" s="26" t="s">
        <v>78</v>
      </c>
      <c r="B1513" s="26" t="s">
        <v>15</v>
      </c>
      <c r="C1513">
        <v>72</v>
      </c>
    </row>
    <row r="1514" spans="1:3" x14ac:dyDescent="0.25">
      <c r="A1514" s="26" t="s">
        <v>78</v>
      </c>
      <c r="B1514" s="26" t="s">
        <v>16</v>
      </c>
      <c r="C1514">
        <v>73</v>
      </c>
    </row>
    <row r="1515" spans="1:3" x14ac:dyDescent="0.25">
      <c r="A1515" s="26" t="s">
        <v>78</v>
      </c>
      <c r="B1515" s="26" t="s">
        <v>17</v>
      </c>
      <c r="C1515">
        <v>165</v>
      </c>
    </row>
    <row r="1516" spans="1:3" x14ac:dyDescent="0.25">
      <c r="A1516" s="26" t="s">
        <v>78</v>
      </c>
      <c r="B1516" s="26" t="s">
        <v>18</v>
      </c>
      <c r="C1516">
        <v>199</v>
      </c>
    </row>
    <row r="1517" spans="1:3" x14ac:dyDescent="0.25">
      <c r="A1517" s="26" t="s">
        <v>78</v>
      </c>
      <c r="B1517" s="26" t="s">
        <v>19</v>
      </c>
      <c r="C1517">
        <v>233</v>
      </c>
    </row>
    <row r="1518" spans="1:3" x14ac:dyDescent="0.25">
      <c r="A1518" s="26" t="s">
        <v>78</v>
      </c>
      <c r="B1518" s="26" t="s">
        <v>20</v>
      </c>
      <c r="C1518">
        <v>207</v>
      </c>
    </row>
    <row r="1519" spans="1:3" x14ac:dyDescent="0.25">
      <c r="A1519" s="26" t="s">
        <v>78</v>
      </c>
      <c r="B1519" s="26" t="s">
        <v>21</v>
      </c>
      <c r="C1519">
        <v>212</v>
      </c>
    </row>
    <row r="1520" spans="1:3" x14ac:dyDescent="0.25">
      <c r="A1520" s="26" t="s">
        <v>78</v>
      </c>
      <c r="B1520" s="26" t="s">
        <v>22</v>
      </c>
      <c r="C1520">
        <v>255</v>
      </c>
    </row>
    <row r="1521" spans="1:3" x14ac:dyDescent="0.25">
      <c r="A1521" s="26" t="s">
        <v>78</v>
      </c>
      <c r="B1521" s="26" t="s">
        <v>23</v>
      </c>
      <c r="C1521">
        <v>234</v>
      </c>
    </row>
    <row r="1522" spans="1:3" x14ac:dyDescent="0.25">
      <c r="A1522" s="26" t="s">
        <v>78</v>
      </c>
      <c r="B1522" s="26" t="s">
        <v>24</v>
      </c>
      <c r="C1522">
        <v>146</v>
      </c>
    </row>
    <row r="1523" spans="1:3" x14ac:dyDescent="0.25">
      <c r="A1523" s="26" t="s">
        <v>78</v>
      </c>
      <c r="B1523" s="26" t="s">
        <v>25</v>
      </c>
      <c r="C1523">
        <v>125</v>
      </c>
    </row>
    <row r="1524" spans="1:3" x14ac:dyDescent="0.25">
      <c r="A1524" s="26" t="s">
        <v>78</v>
      </c>
      <c r="B1524" s="26" t="s">
        <v>26</v>
      </c>
      <c r="C1524">
        <v>156</v>
      </c>
    </row>
    <row r="1525" spans="1:3" x14ac:dyDescent="0.25">
      <c r="A1525" s="26" t="s">
        <v>78</v>
      </c>
      <c r="B1525" s="26" t="s">
        <v>27</v>
      </c>
      <c r="C1525">
        <v>210</v>
      </c>
    </row>
    <row r="1526" spans="1:3" x14ac:dyDescent="0.25">
      <c r="A1526" s="26" t="s">
        <v>78</v>
      </c>
      <c r="B1526" s="26" t="s">
        <v>28</v>
      </c>
      <c r="C1526">
        <v>174</v>
      </c>
    </row>
    <row r="1527" spans="1:3" x14ac:dyDescent="0.25">
      <c r="A1527" s="26" t="s">
        <v>78</v>
      </c>
      <c r="B1527" s="26" t="s">
        <v>29</v>
      </c>
      <c r="C1527">
        <v>169</v>
      </c>
    </row>
    <row r="1528" spans="1:3" x14ac:dyDescent="0.25">
      <c r="A1528" s="26" t="s">
        <v>78</v>
      </c>
      <c r="B1528" s="26" t="s">
        <v>30</v>
      </c>
      <c r="C1528">
        <v>81</v>
      </c>
    </row>
    <row r="1529" spans="1:3" x14ac:dyDescent="0.25">
      <c r="A1529" s="26" t="s">
        <v>78</v>
      </c>
      <c r="B1529" s="26" t="s">
        <v>31</v>
      </c>
      <c r="C1529">
        <v>158</v>
      </c>
    </row>
    <row r="1530" spans="1:3" x14ac:dyDescent="0.25">
      <c r="A1530" s="26" t="s">
        <v>78</v>
      </c>
      <c r="B1530" s="26" t="s">
        <v>32</v>
      </c>
      <c r="C1530">
        <v>121</v>
      </c>
    </row>
    <row r="1531" spans="1:3" x14ac:dyDescent="0.25">
      <c r="A1531" s="26" t="s">
        <v>78</v>
      </c>
      <c r="B1531" s="26" t="s">
        <v>33</v>
      </c>
      <c r="C1531">
        <v>150</v>
      </c>
    </row>
    <row r="1532" spans="1:3" x14ac:dyDescent="0.25">
      <c r="A1532" s="26" t="s">
        <v>78</v>
      </c>
      <c r="B1532" s="26" t="s">
        <v>34</v>
      </c>
      <c r="C1532">
        <v>149</v>
      </c>
    </row>
    <row r="1533" spans="1:3" x14ac:dyDescent="0.25">
      <c r="A1533" s="26" t="s">
        <v>78</v>
      </c>
      <c r="B1533" s="26" t="s">
        <v>35</v>
      </c>
      <c r="C1533">
        <v>302</v>
      </c>
    </row>
    <row r="1534" spans="1:3" x14ac:dyDescent="0.25">
      <c r="A1534" s="26" t="s">
        <v>78</v>
      </c>
      <c r="B1534" s="26" t="s">
        <v>36</v>
      </c>
      <c r="C1534">
        <v>140</v>
      </c>
    </row>
    <row r="1535" spans="1:3" x14ac:dyDescent="0.25">
      <c r="A1535" s="26" t="s">
        <v>78</v>
      </c>
      <c r="B1535" s="26" t="s">
        <v>37</v>
      </c>
      <c r="C1535">
        <v>235</v>
      </c>
    </row>
    <row r="1536" spans="1:3" x14ac:dyDescent="0.25">
      <c r="A1536" s="26" t="s">
        <v>78</v>
      </c>
      <c r="B1536" s="26" t="s">
        <v>38</v>
      </c>
      <c r="C1536">
        <v>289</v>
      </c>
    </row>
    <row r="1537" spans="1:3" x14ac:dyDescent="0.25">
      <c r="A1537" s="26" t="s">
        <v>78</v>
      </c>
      <c r="B1537" s="26" t="s">
        <v>39</v>
      </c>
      <c r="C1537">
        <v>146</v>
      </c>
    </row>
    <row r="1538" spans="1:3" x14ac:dyDescent="0.25">
      <c r="A1538" s="26" t="s">
        <v>78</v>
      </c>
      <c r="B1538" s="26" t="s">
        <v>40</v>
      </c>
      <c r="C1538">
        <v>102</v>
      </c>
    </row>
    <row r="1539" spans="1:3" x14ac:dyDescent="0.25">
      <c r="A1539" s="26" t="s">
        <v>78</v>
      </c>
      <c r="B1539" s="26" t="s">
        <v>41</v>
      </c>
      <c r="C1539">
        <v>261</v>
      </c>
    </row>
    <row r="1540" spans="1:3" x14ac:dyDescent="0.25">
      <c r="A1540" s="26" t="s">
        <v>78</v>
      </c>
      <c r="B1540" s="26" t="s">
        <v>42</v>
      </c>
      <c r="C1540">
        <v>351</v>
      </c>
    </row>
    <row r="1541" spans="1:3" x14ac:dyDescent="0.25">
      <c r="A1541" s="26" t="s">
        <v>78</v>
      </c>
      <c r="B1541" s="26" t="s">
        <v>43</v>
      </c>
      <c r="C1541">
        <v>369</v>
      </c>
    </row>
    <row r="1542" spans="1:3" x14ac:dyDescent="0.25">
      <c r="A1542" s="26" t="s">
        <v>79</v>
      </c>
      <c r="B1542" s="26" t="s">
        <v>0</v>
      </c>
      <c r="C1542">
        <v>135</v>
      </c>
    </row>
    <row r="1543" spans="1:3" x14ac:dyDescent="0.25">
      <c r="A1543" s="26" t="s">
        <v>79</v>
      </c>
      <c r="B1543" s="26" t="s">
        <v>1</v>
      </c>
      <c r="C1543">
        <v>201</v>
      </c>
    </row>
    <row r="1544" spans="1:3" x14ac:dyDescent="0.25">
      <c r="A1544" s="26" t="s">
        <v>79</v>
      </c>
      <c r="B1544" s="26" t="s">
        <v>2</v>
      </c>
      <c r="C1544">
        <v>133</v>
      </c>
    </row>
    <row r="1545" spans="1:3" x14ac:dyDescent="0.25">
      <c r="A1545" s="26" t="s">
        <v>79</v>
      </c>
      <c r="B1545" s="26" t="s">
        <v>3</v>
      </c>
      <c r="C1545">
        <v>110</v>
      </c>
    </row>
    <row r="1546" spans="1:3" x14ac:dyDescent="0.25">
      <c r="A1546" s="26" t="s">
        <v>79</v>
      </c>
      <c r="B1546" s="26" t="s">
        <v>4</v>
      </c>
      <c r="C1546">
        <v>160</v>
      </c>
    </row>
    <row r="1547" spans="1:3" x14ac:dyDescent="0.25">
      <c r="A1547" s="26" t="s">
        <v>79</v>
      </c>
      <c r="B1547" s="26" t="s">
        <v>5</v>
      </c>
      <c r="C1547">
        <v>175</v>
      </c>
    </row>
    <row r="1548" spans="1:3" x14ac:dyDescent="0.25">
      <c r="A1548" s="26" t="s">
        <v>79</v>
      </c>
      <c r="B1548" s="26" t="s">
        <v>6</v>
      </c>
      <c r="C1548">
        <v>86</v>
      </c>
    </row>
    <row r="1549" spans="1:3" x14ac:dyDescent="0.25">
      <c r="A1549" s="26" t="s">
        <v>79</v>
      </c>
      <c r="B1549" s="26" t="s">
        <v>7</v>
      </c>
      <c r="C1549">
        <v>173</v>
      </c>
    </row>
    <row r="1550" spans="1:3" x14ac:dyDescent="0.25">
      <c r="A1550" s="26" t="s">
        <v>79</v>
      </c>
      <c r="B1550" s="26" t="s">
        <v>8</v>
      </c>
      <c r="C1550">
        <v>196</v>
      </c>
    </row>
    <row r="1551" spans="1:3" x14ac:dyDescent="0.25">
      <c r="A1551" s="26" t="s">
        <v>79</v>
      </c>
      <c r="B1551" s="26" t="s">
        <v>9</v>
      </c>
      <c r="C1551">
        <v>178</v>
      </c>
    </row>
    <row r="1552" spans="1:3" x14ac:dyDescent="0.25">
      <c r="A1552" s="26" t="s">
        <v>79</v>
      </c>
      <c r="B1552" s="26" t="s">
        <v>10</v>
      </c>
      <c r="C1552">
        <v>167</v>
      </c>
    </row>
    <row r="1553" spans="1:3" x14ac:dyDescent="0.25">
      <c r="A1553" s="26" t="s">
        <v>79</v>
      </c>
      <c r="B1553" s="26" t="s">
        <v>11</v>
      </c>
      <c r="C1553">
        <v>218</v>
      </c>
    </row>
    <row r="1554" spans="1:3" x14ac:dyDescent="0.25">
      <c r="A1554" s="26" t="s">
        <v>79</v>
      </c>
      <c r="B1554" s="26" t="s">
        <v>12</v>
      </c>
      <c r="C1554">
        <v>135</v>
      </c>
    </row>
    <row r="1555" spans="1:3" x14ac:dyDescent="0.25">
      <c r="A1555" s="26" t="s">
        <v>79</v>
      </c>
      <c r="B1555" s="26" t="s">
        <v>13</v>
      </c>
      <c r="C1555">
        <v>173</v>
      </c>
    </row>
    <row r="1556" spans="1:3" x14ac:dyDescent="0.25">
      <c r="A1556" s="26" t="s">
        <v>79</v>
      </c>
      <c r="B1556" s="26" t="s">
        <v>14</v>
      </c>
      <c r="C1556">
        <v>251</v>
      </c>
    </row>
    <row r="1557" spans="1:3" x14ac:dyDescent="0.25">
      <c r="A1557" s="26" t="s">
        <v>79</v>
      </c>
      <c r="B1557" s="26" t="s">
        <v>15</v>
      </c>
      <c r="C1557">
        <v>83</v>
      </c>
    </row>
    <row r="1558" spans="1:3" x14ac:dyDescent="0.25">
      <c r="A1558" s="26" t="s">
        <v>79</v>
      </c>
      <c r="B1558" s="26" t="s">
        <v>16</v>
      </c>
      <c r="C1558">
        <v>133</v>
      </c>
    </row>
    <row r="1559" spans="1:3" x14ac:dyDescent="0.25">
      <c r="A1559" s="26" t="s">
        <v>79</v>
      </c>
      <c r="B1559" s="26" t="s">
        <v>17</v>
      </c>
      <c r="C1559">
        <v>254</v>
      </c>
    </row>
    <row r="1560" spans="1:3" x14ac:dyDescent="0.25">
      <c r="A1560" s="26" t="s">
        <v>79</v>
      </c>
      <c r="B1560" s="26" t="s">
        <v>18</v>
      </c>
      <c r="C1560">
        <v>355</v>
      </c>
    </row>
    <row r="1561" spans="1:3" x14ac:dyDescent="0.25">
      <c r="A1561" s="26" t="s">
        <v>79</v>
      </c>
      <c r="B1561" s="26" t="s">
        <v>19</v>
      </c>
      <c r="C1561">
        <v>350</v>
      </c>
    </row>
    <row r="1562" spans="1:3" x14ac:dyDescent="0.25">
      <c r="A1562" s="26" t="s">
        <v>79</v>
      </c>
      <c r="B1562" s="26" t="s">
        <v>20</v>
      </c>
      <c r="C1562">
        <v>414</v>
      </c>
    </row>
    <row r="1563" spans="1:3" x14ac:dyDescent="0.25">
      <c r="A1563" s="26" t="s">
        <v>79</v>
      </c>
      <c r="B1563" s="26" t="s">
        <v>21</v>
      </c>
      <c r="C1563">
        <v>392</v>
      </c>
    </row>
    <row r="1564" spans="1:3" x14ac:dyDescent="0.25">
      <c r="A1564" s="26" t="s">
        <v>79</v>
      </c>
      <c r="B1564" s="26" t="s">
        <v>22</v>
      </c>
      <c r="C1564">
        <v>275</v>
      </c>
    </row>
    <row r="1565" spans="1:3" x14ac:dyDescent="0.25">
      <c r="A1565" s="26" t="s">
        <v>79</v>
      </c>
      <c r="B1565" s="26" t="s">
        <v>23</v>
      </c>
      <c r="C1565">
        <v>257</v>
      </c>
    </row>
    <row r="1566" spans="1:3" x14ac:dyDescent="0.25">
      <c r="A1566" s="26" t="s">
        <v>79</v>
      </c>
      <c r="B1566" s="26" t="s">
        <v>24</v>
      </c>
      <c r="C1566">
        <v>235</v>
      </c>
    </row>
    <row r="1567" spans="1:3" x14ac:dyDescent="0.25">
      <c r="A1567" s="26" t="s">
        <v>79</v>
      </c>
      <c r="B1567" s="26" t="s">
        <v>25</v>
      </c>
      <c r="C1567">
        <v>255</v>
      </c>
    </row>
    <row r="1568" spans="1:3" x14ac:dyDescent="0.25">
      <c r="A1568" s="26" t="s">
        <v>79</v>
      </c>
      <c r="B1568" s="26" t="s">
        <v>26</v>
      </c>
      <c r="C1568">
        <v>259</v>
      </c>
    </row>
    <row r="1569" spans="1:3" x14ac:dyDescent="0.25">
      <c r="A1569" s="26" t="s">
        <v>79</v>
      </c>
      <c r="B1569" s="26" t="s">
        <v>27</v>
      </c>
      <c r="C1569">
        <v>321</v>
      </c>
    </row>
    <row r="1570" spans="1:3" x14ac:dyDescent="0.25">
      <c r="A1570" s="26" t="s">
        <v>79</v>
      </c>
      <c r="B1570" s="26" t="s">
        <v>28</v>
      </c>
      <c r="C1570">
        <v>245</v>
      </c>
    </row>
    <row r="1571" spans="1:3" x14ac:dyDescent="0.25">
      <c r="A1571" s="26" t="s">
        <v>79</v>
      </c>
      <c r="B1571" s="26" t="s">
        <v>29</v>
      </c>
      <c r="C1571">
        <v>560</v>
      </c>
    </row>
    <row r="1572" spans="1:3" x14ac:dyDescent="0.25">
      <c r="A1572" s="26" t="s">
        <v>79</v>
      </c>
      <c r="B1572" s="26" t="s">
        <v>30</v>
      </c>
      <c r="C1572">
        <v>221</v>
      </c>
    </row>
    <row r="1573" spans="1:3" x14ac:dyDescent="0.25">
      <c r="A1573" s="26" t="s">
        <v>79</v>
      </c>
      <c r="B1573" s="26" t="s">
        <v>31</v>
      </c>
      <c r="C1573">
        <v>219</v>
      </c>
    </row>
    <row r="1574" spans="1:3" x14ac:dyDescent="0.25">
      <c r="A1574" s="26" t="s">
        <v>79</v>
      </c>
      <c r="B1574" s="26" t="s">
        <v>32</v>
      </c>
      <c r="C1574">
        <v>366</v>
      </c>
    </row>
    <row r="1575" spans="1:3" x14ac:dyDescent="0.25">
      <c r="A1575" s="26" t="s">
        <v>79</v>
      </c>
      <c r="B1575" s="26" t="s">
        <v>33</v>
      </c>
      <c r="C1575">
        <v>296</v>
      </c>
    </row>
    <row r="1576" spans="1:3" x14ac:dyDescent="0.25">
      <c r="A1576" s="26" t="s">
        <v>79</v>
      </c>
      <c r="B1576" s="26" t="s">
        <v>34</v>
      </c>
      <c r="C1576">
        <v>285</v>
      </c>
    </row>
    <row r="1577" spans="1:3" x14ac:dyDescent="0.25">
      <c r="A1577" s="26" t="s">
        <v>79</v>
      </c>
      <c r="B1577" s="26" t="s">
        <v>35</v>
      </c>
      <c r="C1577">
        <v>482</v>
      </c>
    </row>
    <row r="1578" spans="1:3" x14ac:dyDescent="0.25">
      <c r="A1578" s="26" t="s">
        <v>79</v>
      </c>
      <c r="B1578" s="26" t="s">
        <v>36</v>
      </c>
      <c r="C1578">
        <v>197</v>
      </c>
    </row>
    <row r="1579" spans="1:3" x14ac:dyDescent="0.25">
      <c r="A1579" s="26" t="s">
        <v>79</v>
      </c>
      <c r="B1579" s="26" t="s">
        <v>37</v>
      </c>
      <c r="C1579">
        <v>319</v>
      </c>
    </row>
    <row r="1580" spans="1:3" x14ac:dyDescent="0.25">
      <c r="A1580" s="26" t="s">
        <v>79</v>
      </c>
      <c r="B1580" s="26" t="s">
        <v>38</v>
      </c>
      <c r="C1580">
        <v>362</v>
      </c>
    </row>
    <row r="1581" spans="1:3" x14ac:dyDescent="0.25">
      <c r="A1581" s="26" t="s">
        <v>79</v>
      </c>
      <c r="B1581" s="26" t="s">
        <v>39</v>
      </c>
      <c r="C1581">
        <v>157</v>
      </c>
    </row>
    <row r="1582" spans="1:3" x14ac:dyDescent="0.25">
      <c r="A1582" s="26" t="s">
        <v>79</v>
      </c>
      <c r="B1582" s="26" t="s">
        <v>40</v>
      </c>
      <c r="C1582">
        <v>213</v>
      </c>
    </row>
    <row r="1583" spans="1:3" x14ac:dyDescent="0.25">
      <c r="A1583" s="26" t="s">
        <v>79</v>
      </c>
      <c r="B1583" s="26" t="s">
        <v>41</v>
      </c>
      <c r="C1583">
        <v>313</v>
      </c>
    </row>
    <row r="1584" spans="1:3" x14ac:dyDescent="0.25">
      <c r="A1584" s="26" t="s">
        <v>79</v>
      </c>
      <c r="B1584" s="26" t="s">
        <v>42</v>
      </c>
      <c r="C1584">
        <v>413</v>
      </c>
    </row>
    <row r="1585" spans="1:3" x14ac:dyDescent="0.25">
      <c r="A1585" s="26" t="s">
        <v>79</v>
      </c>
      <c r="B1585" s="26" t="s">
        <v>43</v>
      </c>
      <c r="C1585">
        <v>454</v>
      </c>
    </row>
    <row r="1586" spans="1:3" x14ac:dyDescent="0.25">
      <c r="A1586" s="26" t="s">
        <v>80</v>
      </c>
      <c r="B1586" s="26" t="s">
        <v>0</v>
      </c>
      <c r="C1586">
        <v>135</v>
      </c>
    </row>
    <row r="1587" spans="1:3" x14ac:dyDescent="0.25">
      <c r="A1587" s="26" t="s">
        <v>80</v>
      </c>
      <c r="B1587" s="26" t="s">
        <v>1</v>
      </c>
      <c r="C1587">
        <v>260</v>
      </c>
    </row>
    <row r="1588" spans="1:3" x14ac:dyDescent="0.25">
      <c r="A1588" s="26" t="s">
        <v>80</v>
      </c>
      <c r="B1588" s="26" t="s">
        <v>2</v>
      </c>
      <c r="C1588">
        <v>248</v>
      </c>
    </row>
    <row r="1589" spans="1:3" x14ac:dyDescent="0.25">
      <c r="A1589" s="26" t="s">
        <v>80</v>
      </c>
      <c r="B1589" s="26" t="s">
        <v>3</v>
      </c>
      <c r="C1589">
        <v>265</v>
      </c>
    </row>
    <row r="1590" spans="1:3" x14ac:dyDescent="0.25">
      <c r="A1590" s="26" t="s">
        <v>80</v>
      </c>
      <c r="B1590" s="26" t="s">
        <v>4</v>
      </c>
      <c r="C1590">
        <v>172</v>
      </c>
    </row>
    <row r="1591" spans="1:3" x14ac:dyDescent="0.25">
      <c r="A1591" s="26" t="s">
        <v>80</v>
      </c>
      <c r="B1591" s="26" t="s">
        <v>5</v>
      </c>
      <c r="C1591">
        <v>289</v>
      </c>
    </row>
    <row r="1592" spans="1:3" x14ac:dyDescent="0.25">
      <c r="A1592" s="26" t="s">
        <v>80</v>
      </c>
      <c r="B1592" s="26" t="s">
        <v>6</v>
      </c>
      <c r="C1592">
        <v>140</v>
      </c>
    </row>
    <row r="1593" spans="1:3" x14ac:dyDescent="0.25">
      <c r="A1593" s="26" t="s">
        <v>80</v>
      </c>
      <c r="B1593" s="26" t="s">
        <v>7</v>
      </c>
      <c r="C1593">
        <v>175</v>
      </c>
    </row>
    <row r="1594" spans="1:3" x14ac:dyDescent="0.25">
      <c r="A1594" s="26" t="s">
        <v>80</v>
      </c>
      <c r="B1594" s="26" t="s">
        <v>8</v>
      </c>
      <c r="C1594">
        <v>184</v>
      </c>
    </row>
    <row r="1595" spans="1:3" x14ac:dyDescent="0.25">
      <c r="A1595" s="26" t="s">
        <v>80</v>
      </c>
      <c r="B1595" s="26" t="s">
        <v>9</v>
      </c>
      <c r="C1595">
        <v>234</v>
      </c>
    </row>
    <row r="1596" spans="1:3" x14ac:dyDescent="0.25">
      <c r="A1596" s="26" t="s">
        <v>80</v>
      </c>
      <c r="B1596" s="26" t="s">
        <v>10</v>
      </c>
      <c r="C1596">
        <v>283</v>
      </c>
    </row>
    <row r="1597" spans="1:3" x14ac:dyDescent="0.25">
      <c r="A1597" s="26" t="s">
        <v>80</v>
      </c>
      <c r="B1597" s="26" t="s">
        <v>11</v>
      </c>
      <c r="C1597">
        <v>352</v>
      </c>
    </row>
    <row r="1598" spans="1:3" x14ac:dyDescent="0.25">
      <c r="A1598" s="26" t="s">
        <v>80</v>
      </c>
      <c r="B1598" s="26" t="s">
        <v>12</v>
      </c>
      <c r="C1598">
        <v>192</v>
      </c>
    </row>
    <row r="1599" spans="1:3" x14ac:dyDescent="0.25">
      <c r="A1599" s="26" t="s">
        <v>80</v>
      </c>
      <c r="B1599" s="26" t="s">
        <v>13</v>
      </c>
      <c r="C1599">
        <v>264</v>
      </c>
    </row>
    <row r="1600" spans="1:3" x14ac:dyDescent="0.25">
      <c r="A1600" s="26" t="s">
        <v>80</v>
      </c>
      <c r="B1600" s="26" t="s">
        <v>14</v>
      </c>
      <c r="C1600">
        <v>279</v>
      </c>
    </row>
    <row r="1601" spans="1:3" x14ac:dyDescent="0.25">
      <c r="A1601" s="26" t="s">
        <v>80</v>
      </c>
      <c r="B1601" s="26" t="s">
        <v>15</v>
      </c>
      <c r="C1601">
        <v>173</v>
      </c>
    </row>
    <row r="1602" spans="1:3" x14ac:dyDescent="0.25">
      <c r="A1602" s="26" t="s">
        <v>80</v>
      </c>
      <c r="B1602" s="26" t="s">
        <v>16</v>
      </c>
      <c r="C1602">
        <v>180</v>
      </c>
    </row>
    <row r="1603" spans="1:3" x14ac:dyDescent="0.25">
      <c r="A1603" s="26" t="s">
        <v>80</v>
      </c>
      <c r="B1603" s="26" t="s">
        <v>17</v>
      </c>
      <c r="C1603">
        <v>553</v>
      </c>
    </row>
    <row r="1604" spans="1:3" x14ac:dyDescent="0.25">
      <c r="A1604" s="26" t="s">
        <v>80</v>
      </c>
      <c r="B1604" s="26" t="s">
        <v>18</v>
      </c>
      <c r="C1604">
        <v>618</v>
      </c>
    </row>
    <row r="1605" spans="1:3" x14ac:dyDescent="0.25">
      <c r="A1605" s="26" t="s">
        <v>80</v>
      </c>
      <c r="B1605" s="26" t="s">
        <v>19</v>
      </c>
      <c r="C1605">
        <v>748</v>
      </c>
    </row>
    <row r="1606" spans="1:3" x14ac:dyDescent="0.25">
      <c r="A1606" s="26" t="s">
        <v>80</v>
      </c>
      <c r="B1606" s="26" t="s">
        <v>20</v>
      </c>
      <c r="C1606">
        <v>908</v>
      </c>
    </row>
    <row r="1607" spans="1:3" x14ac:dyDescent="0.25">
      <c r="A1607" s="26" t="s">
        <v>80</v>
      </c>
      <c r="B1607" s="26" t="s">
        <v>21</v>
      </c>
      <c r="C1607">
        <v>862</v>
      </c>
    </row>
    <row r="1608" spans="1:3" x14ac:dyDescent="0.25">
      <c r="A1608" s="26" t="s">
        <v>80</v>
      </c>
      <c r="B1608" s="26" t="s">
        <v>22</v>
      </c>
      <c r="C1608">
        <v>983</v>
      </c>
    </row>
    <row r="1609" spans="1:3" x14ac:dyDescent="0.25">
      <c r="A1609" s="26" t="s">
        <v>80</v>
      </c>
      <c r="B1609" s="26" t="s">
        <v>23</v>
      </c>
      <c r="C1609">
        <v>750</v>
      </c>
    </row>
    <row r="1610" spans="1:3" x14ac:dyDescent="0.25">
      <c r="A1610" s="26" t="s">
        <v>80</v>
      </c>
      <c r="B1610" s="26" t="s">
        <v>24</v>
      </c>
      <c r="C1610">
        <v>374</v>
      </c>
    </row>
    <row r="1611" spans="1:3" x14ac:dyDescent="0.25">
      <c r="A1611" s="26" t="s">
        <v>80</v>
      </c>
      <c r="B1611" s="26" t="s">
        <v>25</v>
      </c>
      <c r="C1611">
        <v>565</v>
      </c>
    </row>
    <row r="1612" spans="1:3" x14ac:dyDescent="0.25">
      <c r="A1612" s="26" t="s">
        <v>80</v>
      </c>
      <c r="B1612" s="26" t="s">
        <v>26</v>
      </c>
      <c r="C1612">
        <v>668</v>
      </c>
    </row>
    <row r="1613" spans="1:3" x14ac:dyDescent="0.25">
      <c r="A1613" s="26" t="s">
        <v>80</v>
      </c>
      <c r="B1613" s="26" t="s">
        <v>27</v>
      </c>
      <c r="C1613">
        <v>631</v>
      </c>
    </row>
    <row r="1614" spans="1:3" x14ac:dyDescent="0.25">
      <c r="A1614" s="26" t="s">
        <v>80</v>
      </c>
      <c r="B1614" s="26" t="s">
        <v>28</v>
      </c>
      <c r="C1614">
        <v>589</v>
      </c>
    </row>
    <row r="1615" spans="1:3" x14ac:dyDescent="0.25">
      <c r="A1615" s="26" t="s">
        <v>80</v>
      </c>
      <c r="B1615" s="26" t="s">
        <v>29</v>
      </c>
      <c r="C1615">
        <v>860</v>
      </c>
    </row>
    <row r="1616" spans="1:3" x14ac:dyDescent="0.25">
      <c r="A1616" s="26" t="s">
        <v>80</v>
      </c>
      <c r="B1616" s="26" t="s">
        <v>30</v>
      </c>
      <c r="C1616">
        <v>836</v>
      </c>
    </row>
    <row r="1617" spans="1:3" x14ac:dyDescent="0.25">
      <c r="A1617" s="26" t="s">
        <v>80</v>
      </c>
      <c r="B1617" s="26" t="s">
        <v>31</v>
      </c>
      <c r="C1617">
        <v>469</v>
      </c>
    </row>
    <row r="1618" spans="1:3" x14ac:dyDescent="0.25">
      <c r="A1618" s="26" t="s">
        <v>80</v>
      </c>
      <c r="B1618" s="26" t="s">
        <v>32</v>
      </c>
      <c r="C1618">
        <v>420</v>
      </c>
    </row>
    <row r="1619" spans="1:3" x14ac:dyDescent="0.25">
      <c r="A1619" s="26" t="s">
        <v>80</v>
      </c>
      <c r="B1619" s="26" t="s">
        <v>33</v>
      </c>
      <c r="C1619">
        <v>636</v>
      </c>
    </row>
    <row r="1620" spans="1:3" x14ac:dyDescent="0.25">
      <c r="A1620" s="26" t="s">
        <v>80</v>
      </c>
      <c r="B1620" s="26" t="s">
        <v>34</v>
      </c>
      <c r="C1620">
        <v>712</v>
      </c>
    </row>
    <row r="1621" spans="1:3" x14ac:dyDescent="0.25">
      <c r="A1621" s="26" t="s">
        <v>80</v>
      </c>
      <c r="B1621" s="26" t="s">
        <v>35</v>
      </c>
      <c r="C1621">
        <v>1253</v>
      </c>
    </row>
    <row r="1622" spans="1:3" x14ac:dyDescent="0.25">
      <c r="A1622" s="26" t="s">
        <v>80</v>
      </c>
      <c r="B1622" s="26" t="s">
        <v>36</v>
      </c>
      <c r="C1622">
        <v>597</v>
      </c>
    </row>
    <row r="1623" spans="1:3" x14ac:dyDescent="0.25">
      <c r="A1623" s="26" t="s">
        <v>80</v>
      </c>
      <c r="B1623" s="26" t="s">
        <v>37</v>
      </c>
      <c r="C1623">
        <v>630</v>
      </c>
    </row>
    <row r="1624" spans="1:3" x14ac:dyDescent="0.25">
      <c r="A1624" s="26" t="s">
        <v>80</v>
      </c>
      <c r="B1624" s="26" t="s">
        <v>38</v>
      </c>
      <c r="C1624">
        <v>542</v>
      </c>
    </row>
    <row r="1625" spans="1:3" x14ac:dyDescent="0.25">
      <c r="A1625" s="26" t="s">
        <v>80</v>
      </c>
      <c r="B1625" s="26" t="s">
        <v>39</v>
      </c>
      <c r="C1625">
        <v>313</v>
      </c>
    </row>
    <row r="1626" spans="1:3" x14ac:dyDescent="0.25">
      <c r="A1626" s="26" t="s">
        <v>80</v>
      </c>
      <c r="B1626" s="26" t="s">
        <v>40</v>
      </c>
      <c r="C1626">
        <v>193</v>
      </c>
    </row>
    <row r="1627" spans="1:3" x14ac:dyDescent="0.25">
      <c r="A1627" s="26" t="s">
        <v>80</v>
      </c>
      <c r="B1627" s="26" t="s">
        <v>41</v>
      </c>
      <c r="C1627">
        <v>260</v>
      </c>
    </row>
    <row r="1628" spans="1:3" x14ac:dyDescent="0.25">
      <c r="A1628" s="26" t="s">
        <v>80</v>
      </c>
      <c r="B1628" s="26" t="s">
        <v>42</v>
      </c>
      <c r="C1628">
        <v>368</v>
      </c>
    </row>
    <row r="1629" spans="1:3" x14ac:dyDescent="0.25">
      <c r="A1629" s="26" t="s">
        <v>80</v>
      </c>
      <c r="B1629" s="26" t="s">
        <v>43</v>
      </c>
      <c r="C1629">
        <v>395</v>
      </c>
    </row>
    <row r="1630" spans="1:3" x14ac:dyDescent="0.25">
      <c r="A1630" s="26" t="s">
        <v>81</v>
      </c>
      <c r="B1630" s="26" t="s">
        <v>0</v>
      </c>
      <c r="C1630">
        <v>1521</v>
      </c>
    </row>
    <row r="1631" spans="1:3" x14ac:dyDescent="0.25">
      <c r="A1631" s="26" t="s">
        <v>81</v>
      </c>
      <c r="B1631" s="26" t="s">
        <v>1</v>
      </c>
      <c r="C1631">
        <v>2096</v>
      </c>
    </row>
    <row r="1632" spans="1:3" x14ac:dyDescent="0.25">
      <c r="A1632" s="26" t="s">
        <v>81</v>
      </c>
      <c r="B1632" s="26" t="s">
        <v>2</v>
      </c>
      <c r="C1632">
        <v>2146</v>
      </c>
    </row>
    <row r="1633" spans="1:3" x14ac:dyDescent="0.25">
      <c r="A1633" s="26" t="s">
        <v>81</v>
      </c>
      <c r="B1633" s="26" t="s">
        <v>3</v>
      </c>
      <c r="C1633">
        <v>2075</v>
      </c>
    </row>
    <row r="1634" spans="1:3" x14ac:dyDescent="0.25">
      <c r="A1634" s="26" t="s">
        <v>81</v>
      </c>
      <c r="B1634" s="26" t="s">
        <v>4</v>
      </c>
      <c r="C1634">
        <v>1891</v>
      </c>
    </row>
    <row r="1635" spans="1:3" x14ac:dyDescent="0.25">
      <c r="A1635" s="26" t="s">
        <v>81</v>
      </c>
      <c r="B1635" s="26" t="s">
        <v>5</v>
      </c>
      <c r="C1635">
        <v>2147</v>
      </c>
    </row>
    <row r="1636" spans="1:3" x14ac:dyDescent="0.25">
      <c r="A1636" s="26" t="s">
        <v>81</v>
      </c>
      <c r="B1636" s="26" t="s">
        <v>6</v>
      </c>
      <c r="C1636">
        <v>2047</v>
      </c>
    </row>
    <row r="1637" spans="1:3" x14ac:dyDescent="0.25">
      <c r="A1637" s="26" t="s">
        <v>81</v>
      </c>
      <c r="B1637" s="26" t="s">
        <v>7</v>
      </c>
      <c r="C1637">
        <v>2385</v>
      </c>
    </row>
    <row r="1638" spans="1:3" x14ac:dyDescent="0.25">
      <c r="A1638" s="26" t="s">
        <v>81</v>
      </c>
      <c r="B1638" s="26" t="s">
        <v>8</v>
      </c>
      <c r="C1638">
        <v>2410</v>
      </c>
    </row>
    <row r="1639" spans="1:3" x14ac:dyDescent="0.25">
      <c r="A1639" s="26" t="s">
        <v>81</v>
      </c>
      <c r="B1639" s="26" t="s">
        <v>9</v>
      </c>
      <c r="C1639">
        <v>2610</v>
      </c>
    </row>
    <row r="1640" spans="1:3" x14ac:dyDescent="0.25">
      <c r="A1640" s="26" t="s">
        <v>81</v>
      </c>
      <c r="B1640" s="26" t="s">
        <v>10</v>
      </c>
      <c r="C1640">
        <v>2800</v>
      </c>
    </row>
    <row r="1641" spans="1:3" x14ac:dyDescent="0.25">
      <c r="A1641" s="26" t="s">
        <v>81</v>
      </c>
      <c r="B1641" s="26" t="s">
        <v>11</v>
      </c>
      <c r="C1641">
        <v>3112</v>
      </c>
    </row>
    <row r="1642" spans="1:3" x14ac:dyDescent="0.25">
      <c r="A1642" s="26" t="s">
        <v>81</v>
      </c>
      <c r="B1642" s="26" t="s">
        <v>12</v>
      </c>
      <c r="C1642">
        <v>1841</v>
      </c>
    </row>
    <row r="1643" spans="1:3" x14ac:dyDescent="0.25">
      <c r="A1643" s="26" t="s">
        <v>81</v>
      </c>
      <c r="B1643" s="26" t="s">
        <v>13</v>
      </c>
      <c r="C1643">
        <v>2469</v>
      </c>
    </row>
    <row r="1644" spans="1:3" x14ac:dyDescent="0.25">
      <c r="A1644" s="26" t="s">
        <v>81</v>
      </c>
      <c r="B1644" s="26" t="s">
        <v>14</v>
      </c>
      <c r="C1644">
        <v>2903</v>
      </c>
    </row>
    <row r="1645" spans="1:3" x14ac:dyDescent="0.25">
      <c r="A1645" s="26" t="s">
        <v>81</v>
      </c>
      <c r="B1645" s="26" t="s">
        <v>15</v>
      </c>
      <c r="C1645">
        <v>1534</v>
      </c>
    </row>
    <row r="1646" spans="1:3" x14ac:dyDescent="0.25">
      <c r="A1646" s="26" t="s">
        <v>81</v>
      </c>
      <c r="B1646" s="26" t="s">
        <v>16</v>
      </c>
      <c r="C1646">
        <v>2828</v>
      </c>
    </row>
    <row r="1647" spans="1:3" x14ac:dyDescent="0.25">
      <c r="A1647" s="26" t="s">
        <v>81</v>
      </c>
      <c r="B1647" s="26" t="s">
        <v>17</v>
      </c>
      <c r="C1647">
        <v>3914</v>
      </c>
    </row>
    <row r="1648" spans="1:3" x14ac:dyDescent="0.25">
      <c r="A1648" s="26" t="s">
        <v>81</v>
      </c>
      <c r="B1648" s="26" t="s">
        <v>18</v>
      </c>
      <c r="C1648">
        <v>4746</v>
      </c>
    </row>
    <row r="1649" spans="1:3" x14ac:dyDescent="0.25">
      <c r="A1649" s="26" t="s">
        <v>81</v>
      </c>
      <c r="B1649" s="26" t="s">
        <v>19</v>
      </c>
      <c r="C1649">
        <v>4761</v>
      </c>
    </row>
    <row r="1650" spans="1:3" x14ac:dyDescent="0.25">
      <c r="A1650" s="26" t="s">
        <v>81</v>
      </c>
      <c r="B1650" s="26" t="s">
        <v>20</v>
      </c>
      <c r="C1650">
        <v>5702</v>
      </c>
    </row>
    <row r="1651" spans="1:3" x14ac:dyDescent="0.25">
      <c r="A1651" s="26" t="s">
        <v>81</v>
      </c>
      <c r="B1651" s="26" t="s">
        <v>21</v>
      </c>
      <c r="C1651">
        <v>6012</v>
      </c>
    </row>
    <row r="1652" spans="1:3" x14ac:dyDescent="0.25">
      <c r="A1652" s="26" t="s">
        <v>81</v>
      </c>
      <c r="B1652" s="26" t="s">
        <v>22</v>
      </c>
      <c r="C1652">
        <v>5543</v>
      </c>
    </row>
    <row r="1653" spans="1:3" x14ac:dyDescent="0.25">
      <c r="A1653" s="26" t="s">
        <v>81</v>
      </c>
      <c r="B1653" s="26" t="s">
        <v>23</v>
      </c>
      <c r="C1653">
        <v>5385</v>
      </c>
    </row>
    <row r="1654" spans="1:3" x14ac:dyDescent="0.25">
      <c r="A1654" s="26" t="s">
        <v>81</v>
      </c>
      <c r="B1654" s="26" t="s">
        <v>24</v>
      </c>
      <c r="C1654">
        <v>2904</v>
      </c>
    </row>
    <row r="1655" spans="1:3" x14ac:dyDescent="0.25">
      <c r="A1655" s="26" t="s">
        <v>81</v>
      </c>
      <c r="B1655" s="26" t="s">
        <v>25</v>
      </c>
      <c r="C1655">
        <v>4256</v>
      </c>
    </row>
    <row r="1656" spans="1:3" x14ac:dyDescent="0.25">
      <c r="A1656" s="26" t="s">
        <v>81</v>
      </c>
      <c r="B1656" s="26" t="s">
        <v>26</v>
      </c>
      <c r="C1656">
        <v>5023</v>
      </c>
    </row>
    <row r="1657" spans="1:3" x14ac:dyDescent="0.25">
      <c r="A1657" s="26" t="s">
        <v>81</v>
      </c>
      <c r="B1657" s="26" t="s">
        <v>27</v>
      </c>
      <c r="C1657">
        <v>6037</v>
      </c>
    </row>
    <row r="1658" spans="1:3" x14ac:dyDescent="0.25">
      <c r="A1658" s="26" t="s">
        <v>81</v>
      </c>
      <c r="B1658" s="26" t="s">
        <v>28</v>
      </c>
      <c r="C1658">
        <v>5091</v>
      </c>
    </row>
    <row r="1659" spans="1:3" x14ac:dyDescent="0.25">
      <c r="A1659" s="26" t="s">
        <v>81</v>
      </c>
      <c r="B1659" s="26" t="s">
        <v>29</v>
      </c>
      <c r="C1659">
        <v>6626</v>
      </c>
    </row>
    <row r="1660" spans="1:3" x14ac:dyDescent="0.25">
      <c r="A1660" s="26" t="s">
        <v>81</v>
      </c>
      <c r="B1660" s="26" t="s">
        <v>30</v>
      </c>
      <c r="C1660">
        <v>3645</v>
      </c>
    </row>
    <row r="1661" spans="1:3" x14ac:dyDescent="0.25">
      <c r="A1661" s="26" t="s">
        <v>81</v>
      </c>
      <c r="B1661" s="26" t="s">
        <v>31</v>
      </c>
      <c r="C1661">
        <v>3728</v>
      </c>
    </row>
    <row r="1662" spans="1:3" x14ac:dyDescent="0.25">
      <c r="A1662" s="26" t="s">
        <v>81</v>
      </c>
      <c r="B1662" s="26" t="s">
        <v>32</v>
      </c>
      <c r="C1662">
        <v>3964</v>
      </c>
    </row>
    <row r="1663" spans="1:3" x14ac:dyDescent="0.25">
      <c r="A1663" s="26" t="s">
        <v>81</v>
      </c>
      <c r="B1663" s="26" t="s">
        <v>33</v>
      </c>
      <c r="C1663">
        <v>4253</v>
      </c>
    </row>
    <row r="1664" spans="1:3" x14ac:dyDescent="0.25">
      <c r="A1664" s="26" t="s">
        <v>81</v>
      </c>
      <c r="B1664" s="26" t="s">
        <v>34</v>
      </c>
      <c r="C1664">
        <v>4221</v>
      </c>
    </row>
    <row r="1665" spans="1:3" x14ac:dyDescent="0.25">
      <c r="A1665" s="26" t="s">
        <v>81</v>
      </c>
      <c r="B1665" s="26" t="s">
        <v>35</v>
      </c>
      <c r="C1665">
        <v>6652</v>
      </c>
    </row>
    <row r="1666" spans="1:3" x14ac:dyDescent="0.25">
      <c r="A1666" s="26" t="s">
        <v>81</v>
      </c>
      <c r="B1666" s="26" t="s">
        <v>36</v>
      </c>
      <c r="C1666">
        <v>4323</v>
      </c>
    </row>
    <row r="1667" spans="1:3" x14ac:dyDescent="0.25">
      <c r="A1667" s="26" t="s">
        <v>81</v>
      </c>
      <c r="B1667" s="26" t="s">
        <v>37</v>
      </c>
      <c r="C1667">
        <v>6012</v>
      </c>
    </row>
    <row r="1668" spans="1:3" x14ac:dyDescent="0.25">
      <c r="A1668" s="26" t="s">
        <v>81</v>
      </c>
      <c r="B1668" s="26" t="s">
        <v>38</v>
      </c>
      <c r="C1668">
        <v>8426</v>
      </c>
    </row>
    <row r="1669" spans="1:3" x14ac:dyDescent="0.25">
      <c r="A1669" s="26" t="s">
        <v>81</v>
      </c>
      <c r="B1669" s="26" t="s">
        <v>39</v>
      </c>
      <c r="C1669">
        <v>4231</v>
      </c>
    </row>
    <row r="1670" spans="1:3" x14ac:dyDescent="0.25">
      <c r="A1670" s="26" t="s">
        <v>81</v>
      </c>
      <c r="B1670" s="26" t="s">
        <v>40</v>
      </c>
      <c r="C1670">
        <v>3587</v>
      </c>
    </row>
    <row r="1671" spans="1:3" x14ac:dyDescent="0.25">
      <c r="A1671" s="26" t="s">
        <v>81</v>
      </c>
      <c r="B1671" s="26" t="s">
        <v>41</v>
      </c>
      <c r="C1671">
        <v>5951</v>
      </c>
    </row>
    <row r="1672" spans="1:3" x14ac:dyDescent="0.25">
      <c r="A1672" s="26" t="s">
        <v>81</v>
      </c>
      <c r="B1672" s="26" t="s">
        <v>42</v>
      </c>
      <c r="C1672">
        <v>7719</v>
      </c>
    </row>
    <row r="1673" spans="1:3" x14ac:dyDescent="0.25">
      <c r="A1673" s="26" t="s">
        <v>81</v>
      </c>
      <c r="B1673" s="26" t="s">
        <v>43</v>
      </c>
      <c r="C1673">
        <v>8922</v>
      </c>
    </row>
    <row r="1674" spans="1:3" x14ac:dyDescent="0.25">
      <c r="A1674" s="26" t="s">
        <v>82</v>
      </c>
      <c r="B1674" s="26" t="s">
        <v>0</v>
      </c>
      <c r="C1674">
        <v>153</v>
      </c>
    </row>
    <row r="1675" spans="1:3" x14ac:dyDescent="0.25">
      <c r="A1675" s="26" t="s">
        <v>82</v>
      </c>
      <c r="B1675" s="26" t="s">
        <v>1</v>
      </c>
      <c r="C1675">
        <v>279</v>
      </c>
    </row>
    <row r="1676" spans="1:3" x14ac:dyDescent="0.25">
      <c r="A1676" s="26" t="s">
        <v>82</v>
      </c>
      <c r="B1676" s="26" t="s">
        <v>2</v>
      </c>
      <c r="C1676">
        <v>246</v>
      </c>
    </row>
    <row r="1677" spans="1:3" x14ac:dyDescent="0.25">
      <c r="A1677" s="26" t="s">
        <v>82</v>
      </c>
      <c r="B1677" s="26" t="s">
        <v>3</v>
      </c>
      <c r="C1677">
        <v>214</v>
      </c>
    </row>
    <row r="1678" spans="1:3" x14ac:dyDescent="0.25">
      <c r="A1678" s="26" t="s">
        <v>82</v>
      </c>
      <c r="B1678" s="26" t="s">
        <v>4</v>
      </c>
      <c r="C1678">
        <v>194</v>
      </c>
    </row>
    <row r="1679" spans="1:3" x14ac:dyDescent="0.25">
      <c r="A1679" s="26" t="s">
        <v>82</v>
      </c>
      <c r="B1679" s="26" t="s">
        <v>5</v>
      </c>
      <c r="C1679">
        <v>282</v>
      </c>
    </row>
    <row r="1680" spans="1:3" x14ac:dyDescent="0.25">
      <c r="A1680" s="26" t="s">
        <v>82</v>
      </c>
      <c r="B1680" s="26" t="s">
        <v>6</v>
      </c>
      <c r="C1680">
        <v>278</v>
      </c>
    </row>
    <row r="1681" spans="1:3" x14ac:dyDescent="0.25">
      <c r="A1681" s="26" t="s">
        <v>82</v>
      </c>
      <c r="B1681" s="26" t="s">
        <v>7</v>
      </c>
      <c r="C1681">
        <v>221</v>
      </c>
    </row>
    <row r="1682" spans="1:3" x14ac:dyDescent="0.25">
      <c r="A1682" s="26" t="s">
        <v>82</v>
      </c>
      <c r="B1682" s="26" t="s">
        <v>8</v>
      </c>
      <c r="C1682">
        <v>302</v>
      </c>
    </row>
    <row r="1683" spans="1:3" x14ac:dyDescent="0.25">
      <c r="A1683" s="26" t="s">
        <v>82</v>
      </c>
      <c r="B1683" s="26" t="s">
        <v>9</v>
      </c>
      <c r="C1683">
        <v>307</v>
      </c>
    </row>
    <row r="1684" spans="1:3" x14ac:dyDescent="0.25">
      <c r="A1684" s="26" t="s">
        <v>82</v>
      </c>
      <c r="B1684" s="26" t="s">
        <v>10</v>
      </c>
      <c r="C1684">
        <v>211</v>
      </c>
    </row>
    <row r="1685" spans="1:3" x14ac:dyDescent="0.25">
      <c r="A1685" s="26" t="s">
        <v>82</v>
      </c>
      <c r="B1685" s="26" t="s">
        <v>11</v>
      </c>
      <c r="C1685">
        <v>388</v>
      </c>
    </row>
    <row r="1686" spans="1:3" x14ac:dyDescent="0.25">
      <c r="A1686" s="26" t="s">
        <v>82</v>
      </c>
      <c r="B1686" s="26" t="s">
        <v>12</v>
      </c>
      <c r="C1686">
        <v>223</v>
      </c>
    </row>
    <row r="1687" spans="1:3" x14ac:dyDescent="0.25">
      <c r="A1687" s="26" t="s">
        <v>82</v>
      </c>
      <c r="B1687" s="26" t="s">
        <v>13</v>
      </c>
      <c r="C1687">
        <v>270</v>
      </c>
    </row>
    <row r="1688" spans="1:3" x14ac:dyDescent="0.25">
      <c r="A1688" s="26" t="s">
        <v>82</v>
      </c>
      <c r="B1688" s="26" t="s">
        <v>14</v>
      </c>
      <c r="C1688">
        <v>348</v>
      </c>
    </row>
    <row r="1689" spans="1:3" x14ac:dyDescent="0.25">
      <c r="A1689" s="26" t="s">
        <v>82</v>
      </c>
      <c r="B1689" s="26" t="s">
        <v>15</v>
      </c>
      <c r="C1689">
        <v>175</v>
      </c>
    </row>
    <row r="1690" spans="1:3" x14ac:dyDescent="0.25">
      <c r="A1690" s="26" t="s">
        <v>82</v>
      </c>
      <c r="B1690" s="26" t="s">
        <v>16</v>
      </c>
      <c r="C1690">
        <v>346</v>
      </c>
    </row>
    <row r="1691" spans="1:3" x14ac:dyDescent="0.25">
      <c r="A1691" s="26" t="s">
        <v>82</v>
      </c>
      <c r="B1691" s="26" t="s">
        <v>17</v>
      </c>
      <c r="C1691">
        <v>440</v>
      </c>
    </row>
    <row r="1692" spans="1:3" x14ac:dyDescent="0.25">
      <c r="A1692" s="26" t="s">
        <v>82</v>
      </c>
      <c r="B1692" s="26" t="s">
        <v>18</v>
      </c>
      <c r="C1692">
        <v>508</v>
      </c>
    </row>
    <row r="1693" spans="1:3" x14ac:dyDescent="0.25">
      <c r="A1693" s="26" t="s">
        <v>82</v>
      </c>
      <c r="B1693" s="26" t="s">
        <v>19</v>
      </c>
      <c r="C1693">
        <v>460</v>
      </c>
    </row>
    <row r="1694" spans="1:3" x14ac:dyDescent="0.25">
      <c r="A1694" s="26" t="s">
        <v>82</v>
      </c>
      <c r="B1694" s="26" t="s">
        <v>20</v>
      </c>
      <c r="C1694">
        <v>613</v>
      </c>
    </row>
    <row r="1695" spans="1:3" x14ac:dyDescent="0.25">
      <c r="A1695" s="26" t="s">
        <v>82</v>
      </c>
      <c r="B1695" s="26" t="s">
        <v>21</v>
      </c>
      <c r="C1695">
        <v>758</v>
      </c>
    </row>
    <row r="1696" spans="1:3" x14ac:dyDescent="0.25">
      <c r="A1696" s="26" t="s">
        <v>82</v>
      </c>
      <c r="B1696" s="26" t="s">
        <v>22</v>
      </c>
      <c r="C1696">
        <v>585</v>
      </c>
    </row>
    <row r="1697" spans="1:3" x14ac:dyDescent="0.25">
      <c r="A1697" s="26" t="s">
        <v>82</v>
      </c>
      <c r="B1697" s="26" t="s">
        <v>23</v>
      </c>
      <c r="C1697">
        <v>517</v>
      </c>
    </row>
    <row r="1698" spans="1:3" x14ac:dyDescent="0.25">
      <c r="A1698" s="26" t="s">
        <v>82</v>
      </c>
      <c r="B1698" s="26" t="s">
        <v>24</v>
      </c>
      <c r="C1698">
        <v>317</v>
      </c>
    </row>
    <row r="1699" spans="1:3" x14ac:dyDescent="0.25">
      <c r="A1699" s="26" t="s">
        <v>82</v>
      </c>
      <c r="B1699" s="26" t="s">
        <v>25</v>
      </c>
      <c r="C1699">
        <v>354</v>
      </c>
    </row>
    <row r="1700" spans="1:3" x14ac:dyDescent="0.25">
      <c r="A1700" s="26" t="s">
        <v>82</v>
      </c>
      <c r="B1700" s="26" t="s">
        <v>26</v>
      </c>
      <c r="C1700">
        <v>622</v>
      </c>
    </row>
    <row r="1701" spans="1:3" x14ac:dyDescent="0.25">
      <c r="A1701" s="26" t="s">
        <v>82</v>
      </c>
      <c r="B1701" s="26" t="s">
        <v>27</v>
      </c>
      <c r="C1701">
        <v>508</v>
      </c>
    </row>
    <row r="1702" spans="1:3" x14ac:dyDescent="0.25">
      <c r="A1702" s="26" t="s">
        <v>82</v>
      </c>
      <c r="B1702" s="26" t="s">
        <v>28</v>
      </c>
      <c r="C1702">
        <v>475</v>
      </c>
    </row>
    <row r="1703" spans="1:3" x14ac:dyDescent="0.25">
      <c r="A1703" s="26" t="s">
        <v>82</v>
      </c>
      <c r="B1703" s="26" t="s">
        <v>29</v>
      </c>
      <c r="C1703">
        <v>778</v>
      </c>
    </row>
    <row r="1704" spans="1:3" x14ac:dyDescent="0.25">
      <c r="A1704" s="26" t="s">
        <v>82</v>
      </c>
      <c r="B1704" s="26" t="s">
        <v>30</v>
      </c>
      <c r="C1704">
        <v>445</v>
      </c>
    </row>
    <row r="1705" spans="1:3" x14ac:dyDescent="0.25">
      <c r="A1705" s="26" t="s">
        <v>82</v>
      </c>
      <c r="B1705" s="26" t="s">
        <v>31</v>
      </c>
      <c r="C1705">
        <v>428</v>
      </c>
    </row>
    <row r="1706" spans="1:3" x14ac:dyDescent="0.25">
      <c r="A1706" s="26" t="s">
        <v>82</v>
      </c>
      <c r="B1706" s="26" t="s">
        <v>32</v>
      </c>
      <c r="C1706">
        <v>600</v>
      </c>
    </row>
    <row r="1707" spans="1:3" x14ac:dyDescent="0.25">
      <c r="A1707" s="26" t="s">
        <v>82</v>
      </c>
      <c r="B1707" s="26" t="s">
        <v>33</v>
      </c>
      <c r="C1707">
        <v>616</v>
      </c>
    </row>
    <row r="1708" spans="1:3" x14ac:dyDescent="0.25">
      <c r="A1708" s="26" t="s">
        <v>82</v>
      </c>
      <c r="B1708" s="26" t="s">
        <v>34</v>
      </c>
      <c r="C1708">
        <v>812</v>
      </c>
    </row>
    <row r="1709" spans="1:3" x14ac:dyDescent="0.25">
      <c r="A1709" s="26" t="s">
        <v>82</v>
      </c>
      <c r="B1709" s="26" t="s">
        <v>35</v>
      </c>
      <c r="C1709">
        <v>785</v>
      </c>
    </row>
    <row r="1710" spans="1:3" x14ac:dyDescent="0.25">
      <c r="A1710" s="26" t="s">
        <v>82</v>
      </c>
      <c r="B1710" s="26" t="s">
        <v>36</v>
      </c>
      <c r="C1710">
        <v>484</v>
      </c>
    </row>
    <row r="1711" spans="1:3" x14ac:dyDescent="0.25">
      <c r="A1711" s="26" t="s">
        <v>82</v>
      </c>
      <c r="B1711" s="26" t="s">
        <v>37</v>
      </c>
      <c r="C1711">
        <v>730</v>
      </c>
    </row>
    <row r="1712" spans="1:3" x14ac:dyDescent="0.25">
      <c r="A1712" s="26" t="s">
        <v>82</v>
      </c>
      <c r="B1712" s="26" t="s">
        <v>38</v>
      </c>
      <c r="C1712">
        <v>977</v>
      </c>
    </row>
    <row r="1713" spans="1:3" x14ac:dyDescent="0.25">
      <c r="A1713" s="26" t="s">
        <v>82</v>
      </c>
      <c r="B1713" s="26" t="s">
        <v>39</v>
      </c>
      <c r="C1713">
        <v>388</v>
      </c>
    </row>
    <row r="1714" spans="1:3" x14ac:dyDescent="0.25">
      <c r="A1714" s="26" t="s">
        <v>82</v>
      </c>
      <c r="B1714" s="26" t="s">
        <v>40</v>
      </c>
      <c r="C1714">
        <v>330</v>
      </c>
    </row>
    <row r="1715" spans="1:3" x14ac:dyDescent="0.25">
      <c r="A1715" s="26" t="s">
        <v>82</v>
      </c>
      <c r="B1715" s="26" t="s">
        <v>41</v>
      </c>
      <c r="C1715">
        <v>404</v>
      </c>
    </row>
    <row r="1716" spans="1:3" x14ac:dyDescent="0.25">
      <c r="A1716" s="26" t="s">
        <v>82</v>
      </c>
      <c r="B1716" s="26" t="s">
        <v>42</v>
      </c>
      <c r="C1716">
        <v>696</v>
      </c>
    </row>
    <row r="1717" spans="1:3" x14ac:dyDescent="0.25">
      <c r="A1717" s="26" t="s">
        <v>82</v>
      </c>
      <c r="B1717" s="26" t="s">
        <v>43</v>
      </c>
      <c r="C1717">
        <v>891</v>
      </c>
    </row>
    <row r="1718" spans="1:3" x14ac:dyDescent="0.25">
      <c r="A1718" s="26" t="s">
        <v>83</v>
      </c>
      <c r="B1718" s="26" t="s">
        <v>0</v>
      </c>
      <c r="C1718">
        <v>598</v>
      </c>
    </row>
    <row r="1719" spans="1:3" x14ac:dyDescent="0.25">
      <c r="A1719" s="26" t="s">
        <v>83</v>
      </c>
      <c r="B1719" s="26" t="s">
        <v>1</v>
      </c>
      <c r="C1719">
        <v>710</v>
      </c>
    </row>
    <row r="1720" spans="1:3" x14ac:dyDescent="0.25">
      <c r="A1720" s="26" t="s">
        <v>83</v>
      </c>
      <c r="B1720" s="26" t="s">
        <v>2</v>
      </c>
      <c r="C1720">
        <v>962</v>
      </c>
    </row>
    <row r="1721" spans="1:3" x14ac:dyDescent="0.25">
      <c r="A1721" s="26" t="s">
        <v>83</v>
      </c>
      <c r="B1721" s="26" t="s">
        <v>3</v>
      </c>
      <c r="C1721">
        <v>794</v>
      </c>
    </row>
    <row r="1722" spans="1:3" x14ac:dyDescent="0.25">
      <c r="A1722" s="26" t="s">
        <v>83</v>
      </c>
      <c r="B1722" s="26" t="s">
        <v>4</v>
      </c>
      <c r="C1722">
        <v>742</v>
      </c>
    </row>
    <row r="1723" spans="1:3" x14ac:dyDescent="0.25">
      <c r="A1723" s="26" t="s">
        <v>83</v>
      </c>
      <c r="B1723" s="26" t="s">
        <v>5</v>
      </c>
      <c r="C1723">
        <v>671</v>
      </c>
    </row>
    <row r="1724" spans="1:3" x14ac:dyDescent="0.25">
      <c r="A1724" s="26" t="s">
        <v>83</v>
      </c>
      <c r="B1724" s="26" t="s">
        <v>6</v>
      </c>
      <c r="C1724">
        <v>726</v>
      </c>
    </row>
    <row r="1725" spans="1:3" x14ac:dyDescent="0.25">
      <c r="A1725" s="26" t="s">
        <v>83</v>
      </c>
      <c r="B1725" s="26" t="s">
        <v>7</v>
      </c>
      <c r="C1725">
        <v>880</v>
      </c>
    </row>
    <row r="1726" spans="1:3" x14ac:dyDescent="0.25">
      <c r="A1726" s="26" t="s">
        <v>83</v>
      </c>
      <c r="B1726" s="26" t="s">
        <v>8</v>
      </c>
      <c r="C1726">
        <v>757</v>
      </c>
    </row>
    <row r="1727" spans="1:3" x14ac:dyDescent="0.25">
      <c r="A1727" s="26" t="s">
        <v>83</v>
      </c>
      <c r="B1727" s="26" t="s">
        <v>9</v>
      </c>
      <c r="C1727">
        <v>940</v>
      </c>
    </row>
    <row r="1728" spans="1:3" x14ac:dyDescent="0.25">
      <c r="A1728" s="26" t="s">
        <v>83</v>
      </c>
      <c r="B1728" s="26" t="s">
        <v>10</v>
      </c>
      <c r="C1728">
        <v>925</v>
      </c>
    </row>
    <row r="1729" spans="1:3" x14ac:dyDescent="0.25">
      <c r="A1729" s="26" t="s">
        <v>83</v>
      </c>
      <c r="B1729" s="26" t="s">
        <v>11</v>
      </c>
      <c r="C1729">
        <v>1037</v>
      </c>
    </row>
    <row r="1730" spans="1:3" x14ac:dyDescent="0.25">
      <c r="A1730" s="26" t="s">
        <v>83</v>
      </c>
      <c r="B1730" s="26" t="s">
        <v>12</v>
      </c>
      <c r="C1730">
        <v>746</v>
      </c>
    </row>
    <row r="1731" spans="1:3" x14ac:dyDescent="0.25">
      <c r="A1731" s="26" t="s">
        <v>83</v>
      </c>
      <c r="B1731" s="26" t="s">
        <v>13</v>
      </c>
      <c r="C1731">
        <v>810</v>
      </c>
    </row>
    <row r="1732" spans="1:3" x14ac:dyDescent="0.25">
      <c r="A1732" s="26" t="s">
        <v>83</v>
      </c>
      <c r="B1732" s="26" t="s">
        <v>14</v>
      </c>
      <c r="C1732">
        <v>992</v>
      </c>
    </row>
    <row r="1733" spans="1:3" x14ac:dyDescent="0.25">
      <c r="A1733" s="26" t="s">
        <v>83</v>
      </c>
      <c r="B1733" s="26" t="s">
        <v>15</v>
      </c>
      <c r="C1733">
        <v>568</v>
      </c>
    </row>
    <row r="1734" spans="1:3" x14ac:dyDescent="0.25">
      <c r="A1734" s="26" t="s">
        <v>83</v>
      </c>
      <c r="B1734" s="26" t="s">
        <v>16</v>
      </c>
      <c r="C1734">
        <v>895</v>
      </c>
    </row>
    <row r="1735" spans="1:3" x14ac:dyDescent="0.25">
      <c r="A1735" s="26" t="s">
        <v>83</v>
      </c>
      <c r="B1735" s="26" t="s">
        <v>17</v>
      </c>
      <c r="C1735">
        <v>1286</v>
      </c>
    </row>
    <row r="1736" spans="1:3" x14ac:dyDescent="0.25">
      <c r="A1736" s="26" t="s">
        <v>83</v>
      </c>
      <c r="B1736" s="26" t="s">
        <v>18</v>
      </c>
      <c r="C1736">
        <v>1549</v>
      </c>
    </row>
    <row r="1737" spans="1:3" x14ac:dyDescent="0.25">
      <c r="A1737" s="26" t="s">
        <v>83</v>
      </c>
      <c r="B1737" s="26" t="s">
        <v>19</v>
      </c>
      <c r="C1737">
        <v>1728</v>
      </c>
    </row>
    <row r="1738" spans="1:3" x14ac:dyDescent="0.25">
      <c r="A1738" s="26" t="s">
        <v>83</v>
      </c>
      <c r="B1738" s="26" t="s">
        <v>20</v>
      </c>
      <c r="C1738">
        <v>1682</v>
      </c>
    </row>
    <row r="1739" spans="1:3" x14ac:dyDescent="0.25">
      <c r="A1739" s="26" t="s">
        <v>83</v>
      </c>
      <c r="B1739" s="26" t="s">
        <v>21</v>
      </c>
      <c r="C1739">
        <v>1685</v>
      </c>
    </row>
    <row r="1740" spans="1:3" x14ac:dyDescent="0.25">
      <c r="A1740" s="26" t="s">
        <v>83</v>
      </c>
      <c r="B1740" s="26" t="s">
        <v>22</v>
      </c>
      <c r="C1740">
        <v>1432</v>
      </c>
    </row>
    <row r="1741" spans="1:3" x14ac:dyDescent="0.25">
      <c r="A1741" s="26" t="s">
        <v>83</v>
      </c>
      <c r="B1741" s="26" t="s">
        <v>23</v>
      </c>
      <c r="C1741">
        <v>1488</v>
      </c>
    </row>
    <row r="1742" spans="1:3" x14ac:dyDescent="0.25">
      <c r="A1742" s="26" t="s">
        <v>83</v>
      </c>
      <c r="B1742" s="26" t="s">
        <v>24</v>
      </c>
      <c r="C1742">
        <v>669</v>
      </c>
    </row>
    <row r="1743" spans="1:3" x14ac:dyDescent="0.25">
      <c r="A1743" s="26" t="s">
        <v>83</v>
      </c>
      <c r="B1743" s="26" t="s">
        <v>25</v>
      </c>
      <c r="C1743">
        <v>1172</v>
      </c>
    </row>
    <row r="1744" spans="1:3" x14ac:dyDescent="0.25">
      <c r="A1744" s="26" t="s">
        <v>83</v>
      </c>
      <c r="B1744" s="26" t="s">
        <v>26</v>
      </c>
      <c r="C1744">
        <v>1365</v>
      </c>
    </row>
    <row r="1745" spans="1:3" x14ac:dyDescent="0.25">
      <c r="A1745" s="26" t="s">
        <v>83</v>
      </c>
      <c r="B1745" s="26" t="s">
        <v>27</v>
      </c>
      <c r="C1745">
        <v>1706</v>
      </c>
    </row>
    <row r="1746" spans="1:3" x14ac:dyDescent="0.25">
      <c r="A1746" s="26" t="s">
        <v>83</v>
      </c>
      <c r="B1746" s="26" t="s">
        <v>28</v>
      </c>
      <c r="C1746">
        <v>1380</v>
      </c>
    </row>
    <row r="1747" spans="1:3" x14ac:dyDescent="0.25">
      <c r="A1747" s="26" t="s">
        <v>83</v>
      </c>
      <c r="B1747" s="26" t="s">
        <v>29</v>
      </c>
      <c r="C1747">
        <v>2118</v>
      </c>
    </row>
    <row r="1748" spans="1:3" x14ac:dyDescent="0.25">
      <c r="A1748" s="26" t="s">
        <v>83</v>
      </c>
      <c r="B1748" s="26" t="s">
        <v>30</v>
      </c>
      <c r="C1748">
        <v>1053</v>
      </c>
    </row>
    <row r="1749" spans="1:3" x14ac:dyDescent="0.25">
      <c r="A1749" s="26" t="s">
        <v>83</v>
      </c>
      <c r="B1749" s="26" t="s">
        <v>31</v>
      </c>
      <c r="C1749">
        <v>1281</v>
      </c>
    </row>
    <row r="1750" spans="1:3" x14ac:dyDescent="0.25">
      <c r="A1750" s="26" t="s">
        <v>83</v>
      </c>
      <c r="B1750" s="26" t="s">
        <v>32</v>
      </c>
      <c r="C1750">
        <v>1467</v>
      </c>
    </row>
    <row r="1751" spans="1:3" x14ac:dyDescent="0.25">
      <c r="A1751" s="26" t="s">
        <v>83</v>
      </c>
      <c r="B1751" s="26" t="s">
        <v>33</v>
      </c>
      <c r="C1751">
        <v>1595</v>
      </c>
    </row>
    <row r="1752" spans="1:3" x14ac:dyDescent="0.25">
      <c r="A1752" s="26" t="s">
        <v>83</v>
      </c>
      <c r="B1752" s="26" t="s">
        <v>34</v>
      </c>
      <c r="C1752">
        <v>1792</v>
      </c>
    </row>
    <row r="1753" spans="1:3" x14ac:dyDescent="0.25">
      <c r="A1753" s="26" t="s">
        <v>83</v>
      </c>
      <c r="B1753" s="26" t="s">
        <v>35</v>
      </c>
      <c r="C1753">
        <v>2215</v>
      </c>
    </row>
    <row r="1754" spans="1:3" x14ac:dyDescent="0.25">
      <c r="A1754" s="26" t="s">
        <v>83</v>
      </c>
      <c r="B1754" s="26" t="s">
        <v>36</v>
      </c>
      <c r="C1754">
        <v>1180</v>
      </c>
    </row>
    <row r="1755" spans="1:3" x14ac:dyDescent="0.25">
      <c r="A1755" s="26" t="s">
        <v>83</v>
      </c>
      <c r="B1755" s="26" t="s">
        <v>37</v>
      </c>
      <c r="C1755">
        <v>1714</v>
      </c>
    </row>
    <row r="1756" spans="1:3" x14ac:dyDescent="0.25">
      <c r="A1756" s="26" t="s">
        <v>83</v>
      </c>
      <c r="B1756" s="26" t="s">
        <v>38</v>
      </c>
      <c r="C1756">
        <v>2244</v>
      </c>
    </row>
    <row r="1757" spans="1:3" x14ac:dyDescent="0.25">
      <c r="A1757" s="26" t="s">
        <v>83</v>
      </c>
      <c r="B1757" s="26" t="s">
        <v>39</v>
      </c>
      <c r="C1757">
        <v>976</v>
      </c>
    </row>
    <row r="1758" spans="1:3" x14ac:dyDescent="0.25">
      <c r="A1758" s="26" t="s">
        <v>83</v>
      </c>
      <c r="B1758" s="26" t="s">
        <v>40</v>
      </c>
      <c r="C1758">
        <v>1010</v>
      </c>
    </row>
    <row r="1759" spans="1:3" x14ac:dyDescent="0.25">
      <c r="A1759" s="26" t="s">
        <v>83</v>
      </c>
      <c r="B1759" s="26" t="s">
        <v>41</v>
      </c>
      <c r="C1759">
        <v>1426</v>
      </c>
    </row>
    <row r="1760" spans="1:3" x14ac:dyDescent="0.25">
      <c r="A1760" s="26" t="s">
        <v>83</v>
      </c>
      <c r="B1760" s="26" t="s">
        <v>42</v>
      </c>
      <c r="C1760">
        <v>1513</v>
      </c>
    </row>
    <row r="1761" spans="1:3" x14ac:dyDescent="0.25">
      <c r="A1761" s="26" t="s">
        <v>83</v>
      </c>
      <c r="B1761" s="26" t="s">
        <v>43</v>
      </c>
      <c r="C1761">
        <v>1894</v>
      </c>
    </row>
    <row r="1762" spans="1:3" x14ac:dyDescent="0.25">
      <c r="A1762" s="26" t="s">
        <v>84</v>
      </c>
      <c r="B1762" s="26" t="s">
        <v>0</v>
      </c>
      <c r="C1762">
        <v>1066</v>
      </c>
    </row>
    <row r="1763" spans="1:3" x14ac:dyDescent="0.25">
      <c r="A1763" s="26" t="s">
        <v>84</v>
      </c>
      <c r="B1763" s="26" t="s">
        <v>1</v>
      </c>
      <c r="C1763">
        <v>1525</v>
      </c>
    </row>
    <row r="1764" spans="1:3" x14ac:dyDescent="0.25">
      <c r="A1764" s="26" t="s">
        <v>84</v>
      </c>
      <c r="B1764" s="26" t="s">
        <v>2</v>
      </c>
      <c r="C1764">
        <v>1774</v>
      </c>
    </row>
    <row r="1765" spans="1:3" x14ac:dyDescent="0.25">
      <c r="A1765" s="26" t="s">
        <v>84</v>
      </c>
      <c r="B1765" s="26" t="s">
        <v>3</v>
      </c>
      <c r="C1765">
        <v>1771</v>
      </c>
    </row>
    <row r="1766" spans="1:3" x14ac:dyDescent="0.25">
      <c r="A1766" s="26" t="s">
        <v>84</v>
      </c>
      <c r="B1766" s="26" t="s">
        <v>4</v>
      </c>
      <c r="C1766">
        <v>1413</v>
      </c>
    </row>
    <row r="1767" spans="1:3" x14ac:dyDescent="0.25">
      <c r="A1767" s="26" t="s">
        <v>84</v>
      </c>
      <c r="B1767" s="26" t="s">
        <v>5</v>
      </c>
      <c r="C1767">
        <v>1486</v>
      </c>
    </row>
    <row r="1768" spans="1:3" x14ac:dyDescent="0.25">
      <c r="A1768" s="26" t="s">
        <v>84</v>
      </c>
      <c r="B1768" s="26" t="s">
        <v>6</v>
      </c>
      <c r="C1768">
        <v>1443</v>
      </c>
    </row>
    <row r="1769" spans="1:3" x14ac:dyDescent="0.25">
      <c r="A1769" s="26" t="s">
        <v>84</v>
      </c>
      <c r="B1769" s="26" t="s">
        <v>7</v>
      </c>
      <c r="C1769">
        <v>1812</v>
      </c>
    </row>
    <row r="1770" spans="1:3" x14ac:dyDescent="0.25">
      <c r="A1770" s="26" t="s">
        <v>84</v>
      </c>
      <c r="B1770" s="26" t="s">
        <v>8</v>
      </c>
      <c r="C1770">
        <v>1832</v>
      </c>
    </row>
    <row r="1771" spans="1:3" x14ac:dyDescent="0.25">
      <c r="A1771" s="26" t="s">
        <v>84</v>
      </c>
      <c r="B1771" s="26" t="s">
        <v>9</v>
      </c>
      <c r="C1771">
        <v>1858</v>
      </c>
    </row>
    <row r="1772" spans="1:3" x14ac:dyDescent="0.25">
      <c r="A1772" s="26" t="s">
        <v>84</v>
      </c>
      <c r="B1772" s="26" t="s">
        <v>10</v>
      </c>
      <c r="C1772">
        <v>1859</v>
      </c>
    </row>
    <row r="1773" spans="1:3" x14ac:dyDescent="0.25">
      <c r="A1773" s="26" t="s">
        <v>84</v>
      </c>
      <c r="B1773" s="26" t="s">
        <v>11</v>
      </c>
      <c r="C1773">
        <v>1987</v>
      </c>
    </row>
    <row r="1774" spans="1:3" x14ac:dyDescent="0.25">
      <c r="A1774" s="26" t="s">
        <v>84</v>
      </c>
      <c r="B1774" s="26" t="s">
        <v>12</v>
      </c>
      <c r="C1774">
        <v>1444</v>
      </c>
    </row>
    <row r="1775" spans="1:3" x14ac:dyDescent="0.25">
      <c r="A1775" s="26" t="s">
        <v>84</v>
      </c>
      <c r="B1775" s="26" t="s">
        <v>13</v>
      </c>
      <c r="C1775">
        <v>1874</v>
      </c>
    </row>
    <row r="1776" spans="1:3" x14ac:dyDescent="0.25">
      <c r="A1776" s="26" t="s">
        <v>84</v>
      </c>
      <c r="B1776" s="26" t="s">
        <v>14</v>
      </c>
      <c r="C1776">
        <v>2087</v>
      </c>
    </row>
    <row r="1777" spans="1:3" x14ac:dyDescent="0.25">
      <c r="A1777" s="26" t="s">
        <v>84</v>
      </c>
      <c r="B1777" s="26" t="s">
        <v>15</v>
      </c>
      <c r="C1777">
        <v>1033</v>
      </c>
    </row>
    <row r="1778" spans="1:3" x14ac:dyDescent="0.25">
      <c r="A1778" s="26" t="s">
        <v>84</v>
      </c>
      <c r="B1778" s="26" t="s">
        <v>16</v>
      </c>
      <c r="C1778">
        <v>2030</v>
      </c>
    </row>
    <row r="1779" spans="1:3" x14ac:dyDescent="0.25">
      <c r="A1779" s="26" t="s">
        <v>84</v>
      </c>
      <c r="B1779" s="26" t="s">
        <v>17</v>
      </c>
      <c r="C1779">
        <v>2764</v>
      </c>
    </row>
    <row r="1780" spans="1:3" x14ac:dyDescent="0.25">
      <c r="A1780" s="26" t="s">
        <v>84</v>
      </c>
      <c r="B1780" s="26" t="s">
        <v>18</v>
      </c>
      <c r="C1780">
        <v>3413</v>
      </c>
    </row>
    <row r="1781" spans="1:3" x14ac:dyDescent="0.25">
      <c r="A1781" s="26" t="s">
        <v>84</v>
      </c>
      <c r="B1781" s="26" t="s">
        <v>19</v>
      </c>
      <c r="C1781">
        <v>3259</v>
      </c>
    </row>
    <row r="1782" spans="1:3" x14ac:dyDescent="0.25">
      <c r="A1782" s="26" t="s">
        <v>84</v>
      </c>
      <c r="B1782" s="26" t="s">
        <v>20</v>
      </c>
      <c r="C1782">
        <v>3586</v>
      </c>
    </row>
    <row r="1783" spans="1:3" x14ac:dyDescent="0.25">
      <c r="A1783" s="26" t="s">
        <v>84</v>
      </c>
      <c r="B1783" s="26" t="s">
        <v>21</v>
      </c>
      <c r="C1783">
        <v>3848</v>
      </c>
    </row>
    <row r="1784" spans="1:3" x14ac:dyDescent="0.25">
      <c r="A1784" s="26" t="s">
        <v>84</v>
      </c>
      <c r="B1784" s="26" t="s">
        <v>22</v>
      </c>
      <c r="C1784">
        <v>2961</v>
      </c>
    </row>
    <row r="1785" spans="1:3" x14ac:dyDescent="0.25">
      <c r="A1785" s="26" t="s">
        <v>84</v>
      </c>
      <c r="B1785" s="26" t="s">
        <v>23</v>
      </c>
      <c r="C1785">
        <v>3182</v>
      </c>
    </row>
    <row r="1786" spans="1:3" x14ac:dyDescent="0.25">
      <c r="A1786" s="26" t="s">
        <v>84</v>
      </c>
      <c r="B1786" s="26" t="s">
        <v>24</v>
      </c>
      <c r="C1786">
        <v>1859</v>
      </c>
    </row>
    <row r="1787" spans="1:3" x14ac:dyDescent="0.25">
      <c r="A1787" s="26" t="s">
        <v>84</v>
      </c>
      <c r="B1787" s="26" t="s">
        <v>25</v>
      </c>
      <c r="C1787">
        <v>2783</v>
      </c>
    </row>
    <row r="1788" spans="1:3" x14ac:dyDescent="0.25">
      <c r="A1788" s="26" t="s">
        <v>84</v>
      </c>
      <c r="B1788" s="26" t="s">
        <v>26</v>
      </c>
      <c r="C1788">
        <v>3272</v>
      </c>
    </row>
    <row r="1789" spans="1:3" x14ac:dyDescent="0.25">
      <c r="A1789" s="26" t="s">
        <v>84</v>
      </c>
      <c r="B1789" s="26" t="s">
        <v>27</v>
      </c>
      <c r="C1789">
        <v>3458</v>
      </c>
    </row>
    <row r="1790" spans="1:3" x14ac:dyDescent="0.25">
      <c r="A1790" s="26" t="s">
        <v>84</v>
      </c>
      <c r="B1790" s="26" t="s">
        <v>28</v>
      </c>
      <c r="C1790">
        <v>2696</v>
      </c>
    </row>
    <row r="1791" spans="1:3" x14ac:dyDescent="0.25">
      <c r="A1791" s="26" t="s">
        <v>84</v>
      </c>
      <c r="B1791" s="26" t="s">
        <v>29</v>
      </c>
      <c r="C1791">
        <v>3958</v>
      </c>
    </row>
    <row r="1792" spans="1:3" x14ac:dyDescent="0.25">
      <c r="A1792" s="26" t="s">
        <v>84</v>
      </c>
      <c r="B1792" s="26" t="s">
        <v>30</v>
      </c>
      <c r="C1792">
        <v>2282</v>
      </c>
    </row>
    <row r="1793" spans="1:3" x14ac:dyDescent="0.25">
      <c r="A1793" s="26" t="s">
        <v>84</v>
      </c>
      <c r="B1793" s="26" t="s">
        <v>31</v>
      </c>
      <c r="C1793">
        <v>2559</v>
      </c>
    </row>
    <row r="1794" spans="1:3" x14ac:dyDescent="0.25">
      <c r="A1794" s="26" t="s">
        <v>84</v>
      </c>
      <c r="B1794" s="26" t="s">
        <v>32</v>
      </c>
      <c r="C1794">
        <v>2975</v>
      </c>
    </row>
    <row r="1795" spans="1:3" x14ac:dyDescent="0.25">
      <c r="A1795" s="26" t="s">
        <v>84</v>
      </c>
      <c r="B1795" s="26" t="s">
        <v>33</v>
      </c>
      <c r="C1795">
        <v>3506</v>
      </c>
    </row>
    <row r="1796" spans="1:3" x14ac:dyDescent="0.25">
      <c r="A1796" s="26" t="s">
        <v>84</v>
      </c>
      <c r="B1796" s="26" t="s">
        <v>34</v>
      </c>
      <c r="C1796">
        <v>3672</v>
      </c>
    </row>
    <row r="1797" spans="1:3" x14ac:dyDescent="0.25">
      <c r="A1797" s="26" t="s">
        <v>84</v>
      </c>
      <c r="B1797" s="26" t="s">
        <v>35</v>
      </c>
      <c r="C1797">
        <v>4691</v>
      </c>
    </row>
    <row r="1798" spans="1:3" x14ac:dyDescent="0.25">
      <c r="A1798" s="26" t="s">
        <v>84</v>
      </c>
      <c r="B1798" s="26" t="s">
        <v>36</v>
      </c>
      <c r="C1798">
        <v>2801</v>
      </c>
    </row>
    <row r="1799" spans="1:3" x14ac:dyDescent="0.25">
      <c r="A1799" s="26" t="s">
        <v>84</v>
      </c>
      <c r="B1799" s="26" t="s">
        <v>37</v>
      </c>
      <c r="C1799">
        <v>3734</v>
      </c>
    </row>
    <row r="1800" spans="1:3" x14ac:dyDescent="0.25">
      <c r="A1800" s="26" t="s">
        <v>84</v>
      </c>
      <c r="B1800" s="26" t="s">
        <v>38</v>
      </c>
      <c r="C1800">
        <v>4992</v>
      </c>
    </row>
    <row r="1801" spans="1:3" x14ac:dyDescent="0.25">
      <c r="A1801" s="26" t="s">
        <v>84</v>
      </c>
      <c r="B1801" s="26" t="s">
        <v>39</v>
      </c>
      <c r="C1801">
        <v>1478</v>
      </c>
    </row>
    <row r="1802" spans="1:3" x14ac:dyDescent="0.25">
      <c r="A1802" s="26" t="s">
        <v>84</v>
      </c>
      <c r="B1802" s="26" t="s">
        <v>40</v>
      </c>
      <c r="C1802">
        <v>1578</v>
      </c>
    </row>
    <row r="1803" spans="1:3" x14ac:dyDescent="0.25">
      <c r="A1803" s="26" t="s">
        <v>84</v>
      </c>
      <c r="B1803" s="26" t="s">
        <v>41</v>
      </c>
      <c r="C1803">
        <v>2605</v>
      </c>
    </row>
    <row r="1804" spans="1:3" x14ac:dyDescent="0.25">
      <c r="A1804" s="26" t="s">
        <v>84</v>
      </c>
      <c r="B1804" s="26" t="s">
        <v>42</v>
      </c>
      <c r="C1804">
        <v>3435</v>
      </c>
    </row>
    <row r="1805" spans="1:3" x14ac:dyDescent="0.25">
      <c r="A1805" s="26" t="s">
        <v>84</v>
      </c>
      <c r="B1805" s="26" t="s">
        <v>43</v>
      </c>
      <c r="C1805">
        <v>3903</v>
      </c>
    </row>
    <row r="1806" spans="1:3" x14ac:dyDescent="0.25">
      <c r="A1806" s="26" t="s">
        <v>85</v>
      </c>
      <c r="B1806" s="26" t="s">
        <v>0</v>
      </c>
      <c r="C1806">
        <v>49</v>
      </c>
    </row>
    <row r="1807" spans="1:3" x14ac:dyDescent="0.25">
      <c r="A1807" s="26" t="s">
        <v>85</v>
      </c>
      <c r="B1807" s="26" t="s">
        <v>1</v>
      </c>
      <c r="C1807">
        <v>45</v>
      </c>
    </row>
    <row r="1808" spans="1:3" x14ac:dyDescent="0.25">
      <c r="A1808" s="26" t="s">
        <v>85</v>
      </c>
      <c r="B1808" s="26" t="s">
        <v>2</v>
      </c>
      <c r="C1808">
        <v>52</v>
      </c>
    </row>
    <row r="1809" spans="1:3" x14ac:dyDescent="0.25">
      <c r="A1809" s="26" t="s">
        <v>85</v>
      </c>
      <c r="B1809" s="26" t="s">
        <v>3</v>
      </c>
      <c r="C1809">
        <v>56</v>
      </c>
    </row>
    <row r="1810" spans="1:3" x14ac:dyDescent="0.25">
      <c r="A1810" s="26" t="s">
        <v>85</v>
      </c>
      <c r="B1810" s="26" t="s">
        <v>4</v>
      </c>
      <c r="C1810">
        <v>64</v>
      </c>
    </row>
    <row r="1811" spans="1:3" x14ac:dyDescent="0.25">
      <c r="A1811" s="26" t="s">
        <v>85</v>
      </c>
      <c r="B1811" s="26" t="s">
        <v>5</v>
      </c>
      <c r="C1811">
        <v>91</v>
      </c>
    </row>
    <row r="1812" spans="1:3" x14ac:dyDescent="0.25">
      <c r="A1812" s="26" t="s">
        <v>85</v>
      </c>
      <c r="B1812" s="26" t="s">
        <v>6</v>
      </c>
      <c r="C1812">
        <v>51</v>
      </c>
    </row>
    <row r="1813" spans="1:3" x14ac:dyDescent="0.25">
      <c r="A1813" s="26" t="s">
        <v>85</v>
      </c>
      <c r="B1813" s="26" t="s">
        <v>7</v>
      </c>
      <c r="C1813">
        <v>87</v>
      </c>
    </row>
    <row r="1814" spans="1:3" x14ac:dyDescent="0.25">
      <c r="A1814" s="26" t="s">
        <v>85</v>
      </c>
      <c r="B1814" s="26" t="s">
        <v>8</v>
      </c>
      <c r="C1814">
        <v>73</v>
      </c>
    </row>
    <row r="1815" spans="1:3" x14ac:dyDescent="0.25">
      <c r="A1815" s="26" t="s">
        <v>85</v>
      </c>
      <c r="B1815" s="26" t="s">
        <v>9</v>
      </c>
      <c r="C1815">
        <v>90</v>
      </c>
    </row>
    <row r="1816" spans="1:3" x14ac:dyDescent="0.25">
      <c r="A1816" s="26" t="s">
        <v>85</v>
      </c>
      <c r="B1816" s="26" t="s">
        <v>10</v>
      </c>
      <c r="C1816">
        <v>90</v>
      </c>
    </row>
    <row r="1817" spans="1:3" x14ac:dyDescent="0.25">
      <c r="A1817" s="26" t="s">
        <v>85</v>
      </c>
      <c r="B1817" s="26" t="s">
        <v>11</v>
      </c>
      <c r="C1817">
        <v>71</v>
      </c>
    </row>
    <row r="1818" spans="1:3" x14ac:dyDescent="0.25">
      <c r="A1818" s="26" t="s">
        <v>85</v>
      </c>
      <c r="B1818" s="26" t="s">
        <v>12</v>
      </c>
      <c r="C1818">
        <v>64</v>
      </c>
    </row>
    <row r="1819" spans="1:3" x14ac:dyDescent="0.25">
      <c r="A1819" s="26" t="s">
        <v>85</v>
      </c>
      <c r="B1819" s="26" t="s">
        <v>13</v>
      </c>
      <c r="C1819">
        <v>84</v>
      </c>
    </row>
    <row r="1820" spans="1:3" x14ac:dyDescent="0.25">
      <c r="A1820" s="26" t="s">
        <v>85</v>
      </c>
      <c r="B1820" s="26" t="s">
        <v>14</v>
      </c>
      <c r="C1820">
        <v>46</v>
      </c>
    </row>
    <row r="1821" spans="1:3" x14ac:dyDescent="0.25">
      <c r="A1821" s="26" t="s">
        <v>85</v>
      </c>
      <c r="B1821" s="26" t="s">
        <v>15</v>
      </c>
      <c r="C1821">
        <v>34</v>
      </c>
    </row>
    <row r="1822" spans="1:3" x14ac:dyDescent="0.25">
      <c r="A1822" s="26" t="s">
        <v>85</v>
      </c>
      <c r="B1822" s="26" t="s">
        <v>16</v>
      </c>
      <c r="C1822">
        <v>70</v>
      </c>
    </row>
    <row r="1823" spans="1:3" x14ac:dyDescent="0.25">
      <c r="A1823" s="26" t="s">
        <v>85</v>
      </c>
      <c r="B1823" s="26" t="s">
        <v>17</v>
      </c>
      <c r="C1823">
        <v>219</v>
      </c>
    </row>
    <row r="1824" spans="1:3" x14ac:dyDescent="0.25">
      <c r="A1824" s="26" t="s">
        <v>85</v>
      </c>
      <c r="B1824" s="26" t="s">
        <v>18</v>
      </c>
      <c r="C1824">
        <v>198</v>
      </c>
    </row>
    <row r="1825" spans="1:3" x14ac:dyDescent="0.25">
      <c r="A1825" s="26" t="s">
        <v>85</v>
      </c>
      <c r="B1825" s="26" t="s">
        <v>19</v>
      </c>
      <c r="C1825">
        <v>263</v>
      </c>
    </row>
    <row r="1826" spans="1:3" x14ac:dyDescent="0.25">
      <c r="A1826" s="26" t="s">
        <v>85</v>
      </c>
      <c r="B1826" s="26" t="s">
        <v>20</v>
      </c>
      <c r="C1826">
        <v>333</v>
      </c>
    </row>
    <row r="1827" spans="1:3" x14ac:dyDescent="0.25">
      <c r="A1827" s="26" t="s">
        <v>85</v>
      </c>
      <c r="B1827" s="26" t="s">
        <v>21</v>
      </c>
      <c r="C1827">
        <v>227</v>
      </c>
    </row>
    <row r="1828" spans="1:3" x14ac:dyDescent="0.25">
      <c r="A1828" s="26" t="s">
        <v>85</v>
      </c>
      <c r="B1828" s="26" t="s">
        <v>22</v>
      </c>
      <c r="C1828">
        <v>343</v>
      </c>
    </row>
    <row r="1829" spans="1:3" x14ac:dyDescent="0.25">
      <c r="A1829" s="26" t="s">
        <v>85</v>
      </c>
      <c r="B1829" s="26" t="s">
        <v>23</v>
      </c>
      <c r="C1829">
        <v>252</v>
      </c>
    </row>
    <row r="1830" spans="1:3" x14ac:dyDescent="0.25">
      <c r="A1830" s="26" t="s">
        <v>85</v>
      </c>
      <c r="B1830" s="26" t="s">
        <v>24</v>
      </c>
      <c r="C1830">
        <v>118</v>
      </c>
    </row>
    <row r="1831" spans="1:3" x14ac:dyDescent="0.25">
      <c r="A1831" s="26" t="s">
        <v>85</v>
      </c>
      <c r="B1831" s="26" t="s">
        <v>25</v>
      </c>
      <c r="C1831">
        <v>222</v>
      </c>
    </row>
    <row r="1832" spans="1:3" x14ac:dyDescent="0.25">
      <c r="A1832" s="26" t="s">
        <v>85</v>
      </c>
      <c r="B1832" s="26" t="s">
        <v>26</v>
      </c>
      <c r="C1832">
        <v>258</v>
      </c>
    </row>
    <row r="1833" spans="1:3" x14ac:dyDescent="0.25">
      <c r="A1833" s="26" t="s">
        <v>85</v>
      </c>
      <c r="B1833" s="26" t="s">
        <v>27</v>
      </c>
      <c r="C1833">
        <v>312</v>
      </c>
    </row>
    <row r="1834" spans="1:3" x14ac:dyDescent="0.25">
      <c r="A1834" s="26" t="s">
        <v>85</v>
      </c>
      <c r="B1834" s="26" t="s">
        <v>28</v>
      </c>
      <c r="C1834">
        <v>311</v>
      </c>
    </row>
    <row r="1835" spans="1:3" x14ac:dyDescent="0.25">
      <c r="A1835" s="26" t="s">
        <v>85</v>
      </c>
      <c r="B1835" s="26" t="s">
        <v>29</v>
      </c>
      <c r="C1835">
        <v>285</v>
      </c>
    </row>
    <row r="1836" spans="1:3" x14ac:dyDescent="0.25">
      <c r="A1836" s="26" t="s">
        <v>85</v>
      </c>
      <c r="B1836" s="26" t="s">
        <v>30</v>
      </c>
      <c r="C1836">
        <v>204</v>
      </c>
    </row>
    <row r="1837" spans="1:3" x14ac:dyDescent="0.25">
      <c r="A1837" s="26" t="s">
        <v>85</v>
      </c>
      <c r="B1837" s="26" t="s">
        <v>31</v>
      </c>
      <c r="C1837">
        <v>130</v>
      </c>
    </row>
    <row r="1838" spans="1:3" x14ac:dyDescent="0.25">
      <c r="A1838" s="26" t="s">
        <v>85</v>
      </c>
      <c r="B1838" s="26" t="s">
        <v>32</v>
      </c>
      <c r="C1838">
        <v>137</v>
      </c>
    </row>
    <row r="1839" spans="1:3" x14ac:dyDescent="0.25">
      <c r="A1839" s="26" t="s">
        <v>85</v>
      </c>
      <c r="B1839" s="26" t="s">
        <v>33</v>
      </c>
      <c r="C1839">
        <v>105</v>
      </c>
    </row>
    <row r="1840" spans="1:3" x14ac:dyDescent="0.25">
      <c r="A1840" s="26" t="s">
        <v>85</v>
      </c>
      <c r="B1840" s="26" t="s">
        <v>34</v>
      </c>
      <c r="C1840">
        <v>260</v>
      </c>
    </row>
    <row r="1841" spans="1:3" x14ac:dyDescent="0.25">
      <c r="A1841" s="26" t="s">
        <v>85</v>
      </c>
      <c r="B1841" s="26" t="s">
        <v>35</v>
      </c>
      <c r="C1841">
        <v>367</v>
      </c>
    </row>
    <row r="1842" spans="1:3" x14ac:dyDescent="0.25">
      <c r="A1842" s="26" t="s">
        <v>85</v>
      </c>
      <c r="B1842" s="26" t="s">
        <v>36</v>
      </c>
      <c r="C1842">
        <v>135</v>
      </c>
    </row>
    <row r="1843" spans="1:3" x14ac:dyDescent="0.25">
      <c r="A1843" s="26" t="s">
        <v>85</v>
      </c>
      <c r="B1843" s="26" t="s">
        <v>37</v>
      </c>
      <c r="C1843">
        <v>132</v>
      </c>
    </row>
    <row r="1844" spans="1:3" x14ac:dyDescent="0.25">
      <c r="A1844" s="26" t="s">
        <v>85</v>
      </c>
      <c r="B1844" s="26" t="s">
        <v>38</v>
      </c>
      <c r="C1844">
        <v>253</v>
      </c>
    </row>
    <row r="1845" spans="1:3" x14ac:dyDescent="0.25">
      <c r="A1845" s="26" t="s">
        <v>85</v>
      </c>
      <c r="B1845" s="26" t="s">
        <v>39</v>
      </c>
      <c r="C1845">
        <v>134</v>
      </c>
    </row>
    <row r="1846" spans="1:3" x14ac:dyDescent="0.25">
      <c r="A1846" s="26" t="s">
        <v>85</v>
      </c>
      <c r="B1846" s="26" t="s">
        <v>40</v>
      </c>
      <c r="C1846">
        <v>51</v>
      </c>
    </row>
    <row r="1847" spans="1:3" x14ac:dyDescent="0.25">
      <c r="A1847" s="26" t="s">
        <v>85</v>
      </c>
      <c r="B1847" s="26" t="s">
        <v>41</v>
      </c>
      <c r="C1847">
        <v>64</v>
      </c>
    </row>
    <row r="1848" spans="1:3" x14ac:dyDescent="0.25">
      <c r="A1848" s="26" t="s">
        <v>85</v>
      </c>
      <c r="B1848" s="26" t="s">
        <v>42</v>
      </c>
      <c r="C1848">
        <v>132</v>
      </c>
    </row>
    <row r="1849" spans="1:3" x14ac:dyDescent="0.25">
      <c r="A1849" s="26" t="s">
        <v>85</v>
      </c>
      <c r="B1849" s="26" t="s">
        <v>43</v>
      </c>
      <c r="C1849">
        <v>234</v>
      </c>
    </row>
    <row r="1850" spans="1:3" x14ac:dyDescent="0.25">
      <c r="A1850" s="26" t="s">
        <v>86</v>
      </c>
      <c r="B1850" s="26" t="s">
        <v>0</v>
      </c>
      <c r="C1850">
        <v>812</v>
      </c>
    </row>
    <row r="1851" spans="1:3" x14ac:dyDescent="0.25">
      <c r="A1851" s="26" t="s">
        <v>86</v>
      </c>
      <c r="B1851" s="26" t="s">
        <v>1</v>
      </c>
      <c r="C1851">
        <v>1130</v>
      </c>
    </row>
    <row r="1852" spans="1:3" x14ac:dyDescent="0.25">
      <c r="A1852" s="26" t="s">
        <v>86</v>
      </c>
      <c r="B1852" s="26" t="s">
        <v>2</v>
      </c>
      <c r="C1852">
        <v>1048</v>
      </c>
    </row>
    <row r="1853" spans="1:3" x14ac:dyDescent="0.25">
      <c r="A1853" s="26" t="s">
        <v>86</v>
      </c>
      <c r="B1853" s="26" t="s">
        <v>3</v>
      </c>
      <c r="C1853">
        <v>1139</v>
      </c>
    </row>
    <row r="1854" spans="1:3" x14ac:dyDescent="0.25">
      <c r="A1854" s="26" t="s">
        <v>86</v>
      </c>
      <c r="B1854" s="26" t="s">
        <v>4</v>
      </c>
      <c r="C1854">
        <v>1007</v>
      </c>
    </row>
    <row r="1855" spans="1:3" x14ac:dyDescent="0.25">
      <c r="A1855" s="26" t="s">
        <v>86</v>
      </c>
      <c r="B1855" s="26" t="s">
        <v>5</v>
      </c>
      <c r="C1855">
        <v>1058</v>
      </c>
    </row>
    <row r="1856" spans="1:3" x14ac:dyDescent="0.25">
      <c r="A1856" s="26" t="s">
        <v>86</v>
      </c>
      <c r="B1856" s="26" t="s">
        <v>6</v>
      </c>
      <c r="C1856">
        <v>1004</v>
      </c>
    </row>
    <row r="1857" spans="1:3" x14ac:dyDescent="0.25">
      <c r="A1857" s="26" t="s">
        <v>86</v>
      </c>
      <c r="B1857" s="26" t="s">
        <v>7</v>
      </c>
      <c r="C1857">
        <v>1211</v>
      </c>
    </row>
    <row r="1858" spans="1:3" x14ac:dyDescent="0.25">
      <c r="A1858" s="26" t="s">
        <v>86</v>
      </c>
      <c r="B1858" s="26" t="s">
        <v>8</v>
      </c>
      <c r="C1858">
        <v>1422</v>
      </c>
    </row>
    <row r="1859" spans="1:3" x14ac:dyDescent="0.25">
      <c r="A1859" s="26" t="s">
        <v>86</v>
      </c>
      <c r="B1859" s="26" t="s">
        <v>9</v>
      </c>
      <c r="C1859">
        <v>1374</v>
      </c>
    </row>
    <row r="1860" spans="1:3" x14ac:dyDescent="0.25">
      <c r="A1860" s="26" t="s">
        <v>86</v>
      </c>
      <c r="B1860" s="26" t="s">
        <v>10</v>
      </c>
      <c r="C1860">
        <v>1414</v>
      </c>
    </row>
    <row r="1861" spans="1:3" x14ac:dyDescent="0.25">
      <c r="A1861" s="26" t="s">
        <v>86</v>
      </c>
      <c r="B1861" s="26" t="s">
        <v>11</v>
      </c>
      <c r="C1861">
        <v>1568</v>
      </c>
    </row>
    <row r="1862" spans="1:3" x14ac:dyDescent="0.25">
      <c r="A1862" s="26" t="s">
        <v>86</v>
      </c>
      <c r="B1862" s="26" t="s">
        <v>12</v>
      </c>
      <c r="C1862">
        <v>1154</v>
      </c>
    </row>
    <row r="1863" spans="1:3" x14ac:dyDescent="0.25">
      <c r="A1863" s="26" t="s">
        <v>86</v>
      </c>
      <c r="B1863" s="26" t="s">
        <v>13</v>
      </c>
      <c r="C1863">
        <v>1261</v>
      </c>
    </row>
    <row r="1864" spans="1:3" x14ac:dyDescent="0.25">
      <c r="A1864" s="26" t="s">
        <v>86</v>
      </c>
      <c r="B1864" s="26" t="s">
        <v>14</v>
      </c>
      <c r="C1864">
        <v>1236</v>
      </c>
    </row>
    <row r="1865" spans="1:3" x14ac:dyDescent="0.25">
      <c r="A1865" s="26" t="s">
        <v>86</v>
      </c>
      <c r="B1865" s="26" t="s">
        <v>15</v>
      </c>
      <c r="C1865">
        <v>711</v>
      </c>
    </row>
    <row r="1866" spans="1:3" x14ac:dyDescent="0.25">
      <c r="A1866" s="26" t="s">
        <v>86</v>
      </c>
      <c r="B1866" s="26" t="s">
        <v>16</v>
      </c>
      <c r="C1866">
        <v>1447</v>
      </c>
    </row>
    <row r="1867" spans="1:3" x14ac:dyDescent="0.25">
      <c r="A1867" s="26" t="s">
        <v>86</v>
      </c>
      <c r="B1867" s="26" t="s">
        <v>17</v>
      </c>
      <c r="C1867">
        <v>2041</v>
      </c>
    </row>
    <row r="1868" spans="1:3" x14ac:dyDescent="0.25">
      <c r="A1868" s="26" t="s">
        <v>86</v>
      </c>
      <c r="B1868" s="26" t="s">
        <v>18</v>
      </c>
      <c r="C1868">
        <v>2529</v>
      </c>
    </row>
    <row r="1869" spans="1:3" x14ac:dyDescent="0.25">
      <c r="A1869" s="26" t="s">
        <v>86</v>
      </c>
      <c r="B1869" s="26" t="s">
        <v>19</v>
      </c>
      <c r="C1869">
        <v>2752</v>
      </c>
    </row>
    <row r="1870" spans="1:3" x14ac:dyDescent="0.25">
      <c r="A1870" s="26" t="s">
        <v>86</v>
      </c>
      <c r="B1870" s="26" t="s">
        <v>20</v>
      </c>
      <c r="C1870">
        <v>2908</v>
      </c>
    </row>
    <row r="1871" spans="1:3" x14ac:dyDescent="0.25">
      <c r="A1871" s="26" t="s">
        <v>86</v>
      </c>
      <c r="B1871" s="26" t="s">
        <v>21</v>
      </c>
      <c r="C1871">
        <v>3086</v>
      </c>
    </row>
    <row r="1872" spans="1:3" x14ac:dyDescent="0.25">
      <c r="A1872" s="26" t="s">
        <v>86</v>
      </c>
      <c r="B1872" s="26" t="s">
        <v>22</v>
      </c>
      <c r="C1872">
        <v>2552</v>
      </c>
    </row>
    <row r="1873" spans="1:3" x14ac:dyDescent="0.25">
      <c r="A1873" s="26" t="s">
        <v>86</v>
      </c>
      <c r="B1873" s="26" t="s">
        <v>23</v>
      </c>
      <c r="C1873">
        <v>2694</v>
      </c>
    </row>
    <row r="1874" spans="1:3" x14ac:dyDescent="0.25">
      <c r="A1874" s="26" t="s">
        <v>86</v>
      </c>
      <c r="B1874" s="26" t="s">
        <v>24</v>
      </c>
      <c r="C1874">
        <v>1358</v>
      </c>
    </row>
    <row r="1875" spans="1:3" x14ac:dyDescent="0.25">
      <c r="A1875" s="26" t="s">
        <v>86</v>
      </c>
      <c r="B1875" s="26" t="s">
        <v>25</v>
      </c>
      <c r="C1875">
        <v>2399</v>
      </c>
    </row>
    <row r="1876" spans="1:3" x14ac:dyDescent="0.25">
      <c r="A1876" s="26" t="s">
        <v>86</v>
      </c>
      <c r="B1876" s="26" t="s">
        <v>26</v>
      </c>
      <c r="C1876">
        <v>2476</v>
      </c>
    </row>
    <row r="1877" spans="1:3" x14ac:dyDescent="0.25">
      <c r="A1877" s="26" t="s">
        <v>86</v>
      </c>
      <c r="B1877" s="26" t="s">
        <v>27</v>
      </c>
      <c r="C1877">
        <v>2708</v>
      </c>
    </row>
    <row r="1878" spans="1:3" x14ac:dyDescent="0.25">
      <c r="A1878" s="26" t="s">
        <v>86</v>
      </c>
      <c r="B1878" s="26" t="s">
        <v>28</v>
      </c>
      <c r="C1878">
        <v>2417</v>
      </c>
    </row>
    <row r="1879" spans="1:3" x14ac:dyDescent="0.25">
      <c r="A1879" s="26" t="s">
        <v>86</v>
      </c>
      <c r="B1879" s="26" t="s">
        <v>29</v>
      </c>
      <c r="C1879">
        <v>3699</v>
      </c>
    </row>
    <row r="1880" spans="1:3" x14ac:dyDescent="0.25">
      <c r="A1880" s="26" t="s">
        <v>86</v>
      </c>
      <c r="B1880" s="26" t="s">
        <v>30</v>
      </c>
      <c r="C1880">
        <v>1818</v>
      </c>
    </row>
    <row r="1881" spans="1:3" x14ac:dyDescent="0.25">
      <c r="A1881" s="26" t="s">
        <v>86</v>
      </c>
      <c r="B1881" s="26" t="s">
        <v>31</v>
      </c>
      <c r="C1881">
        <v>2248</v>
      </c>
    </row>
    <row r="1882" spans="1:3" x14ac:dyDescent="0.25">
      <c r="A1882" s="26" t="s">
        <v>86</v>
      </c>
      <c r="B1882" s="26" t="s">
        <v>32</v>
      </c>
      <c r="C1882">
        <v>2534</v>
      </c>
    </row>
    <row r="1883" spans="1:3" x14ac:dyDescent="0.25">
      <c r="A1883" s="26" t="s">
        <v>86</v>
      </c>
      <c r="B1883" s="26" t="s">
        <v>33</v>
      </c>
      <c r="C1883">
        <v>2924</v>
      </c>
    </row>
    <row r="1884" spans="1:3" x14ac:dyDescent="0.25">
      <c r="A1884" s="26" t="s">
        <v>86</v>
      </c>
      <c r="B1884" s="26" t="s">
        <v>34</v>
      </c>
      <c r="C1884">
        <v>3064</v>
      </c>
    </row>
    <row r="1885" spans="1:3" x14ac:dyDescent="0.25">
      <c r="A1885" s="26" t="s">
        <v>86</v>
      </c>
      <c r="B1885" s="26" t="s">
        <v>35</v>
      </c>
      <c r="C1885">
        <v>4038</v>
      </c>
    </row>
    <row r="1886" spans="1:3" x14ac:dyDescent="0.25">
      <c r="A1886" s="26" t="s">
        <v>86</v>
      </c>
      <c r="B1886" s="26" t="s">
        <v>36</v>
      </c>
      <c r="C1886">
        <v>2604</v>
      </c>
    </row>
    <row r="1887" spans="1:3" x14ac:dyDescent="0.25">
      <c r="A1887" s="26" t="s">
        <v>86</v>
      </c>
      <c r="B1887" s="26" t="s">
        <v>37</v>
      </c>
      <c r="C1887">
        <v>3604</v>
      </c>
    </row>
    <row r="1888" spans="1:3" x14ac:dyDescent="0.25">
      <c r="A1888" s="26" t="s">
        <v>86</v>
      </c>
      <c r="B1888" s="26" t="s">
        <v>38</v>
      </c>
      <c r="C1888">
        <v>3840</v>
      </c>
    </row>
    <row r="1889" spans="1:3" x14ac:dyDescent="0.25">
      <c r="A1889" s="26" t="s">
        <v>86</v>
      </c>
      <c r="B1889" s="26" t="s">
        <v>39</v>
      </c>
      <c r="C1889">
        <v>1799</v>
      </c>
    </row>
    <row r="1890" spans="1:3" x14ac:dyDescent="0.25">
      <c r="A1890" s="26" t="s">
        <v>86</v>
      </c>
      <c r="B1890" s="26" t="s">
        <v>40</v>
      </c>
      <c r="C1890">
        <v>1819</v>
      </c>
    </row>
    <row r="1891" spans="1:3" x14ac:dyDescent="0.25">
      <c r="A1891" s="26" t="s">
        <v>86</v>
      </c>
      <c r="B1891" s="26" t="s">
        <v>41</v>
      </c>
      <c r="C1891">
        <v>2587</v>
      </c>
    </row>
    <row r="1892" spans="1:3" x14ac:dyDescent="0.25">
      <c r="A1892" s="26" t="s">
        <v>86</v>
      </c>
      <c r="B1892" s="26" t="s">
        <v>42</v>
      </c>
      <c r="C1892">
        <v>3295</v>
      </c>
    </row>
    <row r="1893" spans="1:3" x14ac:dyDescent="0.25">
      <c r="A1893" s="26" t="s">
        <v>86</v>
      </c>
      <c r="B1893" s="26" t="s">
        <v>43</v>
      </c>
      <c r="C1893">
        <v>3900</v>
      </c>
    </row>
    <row r="1894" spans="1:3" x14ac:dyDescent="0.25">
      <c r="A1894" s="26" t="s">
        <v>87</v>
      </c>
      <c r="B1894" s="26" t="s">
        <v>0</v>
      </c>
      <c r="C1894">
        <v>149</v>
      </c>
    </row>
    <row r="1895" spans="1:3" x14ac:dyDescent="0.25">
      <c r="A1895" s="26" t="s">
        <v>87</v>
      </c>
      <c r="B1895" s="26" t="s">
        <v>1</v>
      </c>
      <c r="C1895">
        <v>206</v>
      </c>
    </row>
    <row r="1896" spans="1:3" x14ac:dyDescent="0.25">
      <c r="A1896" s="26" t="s">
        <v>87</v>
      </c>
      <c r="B1896" s="26" t="s">
        <v>2</v>
      </c>
      <c r="C1896">
        <v>152</v>
      </c>
    </row>
    <row r="1897" spans="1:3" x14ac:dyDescent="0.25">
      <c r="A1897" s="26" t="s">
        <v>87</v>
      </c>
      <c r="B1897" s="26" t="s">
        <v>3</v>
      </c>
      <c r="C1897">
        <v>213</v>
      </c>
    </row>
    <row r="1898" spans="1:3" x14ac:dyDescent="0.25">
      <c r="A1898" s="26" t="s">
        <v>87</v>
      </c>
      <c r="B1898" s="26" t="s">
        <v>4</v>
      </c>
      <c r="C1898">
        <v>192</v>
      </c>
    </row>
    <row r="1899" spans="1:3" x14ac:dyDescent="0.25">
      <c r="A1899" s="26" t="s">
        <v>87</v>
      </c>
      <c r="B1899" s="26" t="s">
        <v>5</v>
      </c>
      <c r="C1899">
        <v>239</v>
      </c>
    </row>
    <row r="1900" spans="1:3" x14ac:dyDescent="0.25">
      <c r="A1900" s="26" t="s">
        <v>87</v>
      </c>
      <c r="B1900" s="26" t="s">
        <v>6</v>
      </c>
      <c r="C1900">
        <v>131</v>
      </c>
    </row>
    <row r="1901" spans="1:3" x14ac:dyDescent="0.25">
      <c r="A1901" s="26" t="s">
        <v>87</v>
      </c>
      <c r="B1901" s="26" t="s">
        <v>7</v>
      </c>
      <c r="C1901">
        <v>203</v>
      </c>
    </row>
    <row r="1902" spans="1:3" x14ac:dyDescent="0.25">
      <c r="A1902" s="26" t="s">
        <v>87</v>
      </c>
      <c r="B1902" s="26" t="s">
        <v>8</v>
      </c>
      <c r="C1902">
        <v>229</v>
      </c>
    </row>
    <row r="1903" spans="1:3" x14ac:dyDescent="0.25">
      <c r="A1903" s="26" t="s">
        <v>87</v>
      </c>
      <c r="B1903" s="26" t="s">
        <v>9</v>
      </c>
      <c r="C1903">
        <v>243</v>
      </c>
    </row>
    <row r="1904" spans="1:3" x14ac:dyDescent="0.25">
      <c r="A1904" s="26" t="s">
        <v>87</v>
      </c>
      <c r="B1904" s="26" t="s">
        <v>10</v>
      </c>
      <c r="C1904">
        <v>350</v>
      </c>
    </row>
    <row r="1905" spans="1:3" x14ac:dyDescent="0.25">
      <c r="A1905" s="26" t="s">
        <v>87</v>
      </c>
      <c r="B1905" s="26" t="s">
        <v>11</v>
      </c>
      <c r="C1905">
        <v>318</v>
      </c>
    </row>
    <row r="1906" spans="1:3" x14ac:dyDescent="0.25">
      <c r="A1906" s="26" t="s">
        <v>87</v>
      </c>
      <c r="B1906" s="26" t="s">
        <v>12</v>
      </c>
      <c r="C1906">
        <v>236</v>
      </c>
    </row>
    <row r="1907" spans="1:3" x14ac:dyDescent="0.25">
      <c r="A1907" s="26" t="s">
        <v>87</v>
      </c>
      <c r="B1907" s="26" t="s">
        <v>13</v>
      </c>
      <c r="C1907">
        <v>198</v>
      </c>
    </row>
    <row r="1908" spans="1:3" x14ac:dyDescent="0.25">
      <c r="A1908" s="26" t="s">
        <v>87</v>
      </c>
      <c r="B1908" s="26" t="s">
        <v>14</v>
      </c>
      <c r="C1908">
        <v>217</v>
      </c>
    </row>
    <row r="1909" spans="1:3" x14ac:dyDescent="0.25">
      <c r="A1909" s="26" t="s">
        <v>87</v>
      </c>
      <c r="B1909" s="26" t="s">
        <v>15</v>
      </c>
      <c r="C1909">
        <v>75</v>
      </c>
    </row>
    <row r="1910" spans="1:3" x14ac:dyDescent="0.25">
      <c r="A1910" s="26" t="s">
        <v>87</v>
      </c>
      <c r="B1910" s="26" t="s">
        <v>16</v>
      </c>
      <c r="C1910">
        <v>155</v>
      </c>
    </row>
    <row r="1911" spans="1:3" x14ac:dyDescent="0.25">
      <c r="A1911" s="26" t="s">
        <v>87</v>
      </c>
      <c r="B1911" s="26" t="s">
        <v>17</v>
      </c>
      <c r="C1911">
        <v>328</v>
      </c>
    </row>
    <row r="1912" spans="1:3" x14ac:dyDescent="0.25">
      <c r="A1912" s="26" t="s">
        <v>87</v>
      </c>
      <c r="B1912" s="26" t="s">
        <v>18</v>
      </c>
      <c r="C1912">
        <v>434</v>
      </c>
    </row>
    <row r="1913" spans="1:3" x14ac:dyDescent="0.25">
      <c r="A1913" s="26" t="s">
        <v>87</v>
      </c>
      <c r="B1913" s="26" t="s">
        <v>19</v>
      </c>
      <c r="C1913">
        <v>454</v>
      </c>
    </row>
    <row r="1914" spans="1:3" x14ac:dyDescent="0.25">
      <c r="A1914" s="26" t="s">
        <v>87</v>
      </c>
      <c r="B1914" s="26" t="s">
        <v>20</v>
      </c>
      <c r="C1914">
        <v>531</v>
      </c>
    </row>
    <row r="1915" spans="1:3" x14ac:dyDescent="0.25">
      <c r="A1915" s="26" t="s">
        <v>87</v>
      </c>
      <c r="B1915" s="26" t="s">
        <v>21</v>
      </c>
      <c r="C1915">
        <v>629</v>
      </c>
    </row>
    <row r="1916" spans="1:3" x14ac:dyDescent="0.25">
      <c r="A1916" s="26" t="s">
        <v>87</v>
      </c>
      <c r="B1916" s="26" t="s">
        <v>22</v>
      </c>
      <c r="C1916">
        <v>542</v>
      </c>
    </row>
    <row r="1917" spans="1:3" x14ac:dyDescent="0.25">
      <c r="A1917" s="26" t="s">
        <v>87</v>
      </c>
      <c r="B1917" s="26" t="s">
        <v>23</v>
      </c>
      <c r="C1917">
        <v>697</v>
      </c>
    </row>
    <row r="1918" spans="1:3" x14ac:dyDescent="0.25">
      <c r="A1918" s="26" t="s">
        <v>87</v>
      </c>
      <c r="B1918" s="26" t="s">
        <v>24</v>
      </c>
      <c r="C1918">
        <v>325</v>
      </c>
    </row>
    <row r="1919" spans="1:3" x14ac:dyDescent="0.25">
      <c r="A1919" s="26" t="s">
        <v>87</v>
      </c>
      <c r="B1919" s="26" t="s">
        <v>25</v>
      </c>
      <c r="C1919">
        <v>572</v>
      </c>
    </row>
    <row r="1920" spans="1:3" x14ac:dyDescent="0.25">
      <c r="A1920" s="26" t="s">
        <v>87</v>
      </c>
      <c r="B1920" s="26" t="s">
        <v>26</v>
      </c>
      <c r="C1920">
        <v>580</v>
      </c>
    </row>
    <row r="1921" spans="1:3" x14ac:dyDescent="0.25">
      <c r="A1921" s="26" t="s">
        <v>87</v>
      </c>
      <c r="B1921" s="26" t="s">
        <v>27</v>
      </c>
      <c r="C1921">
        <v>508</v>
      </c>
    </row>
    <row r="1922" spans="1:3" x14ac:dyDescent="0.25">
      <c r="A1922" s="26" t="s">
        <v>87</v>
      </c>
      <c r="B1922" s="26" t="s">
        <v>28</v>
      </c>
      <c r="C1922">
        <v>335</v>
      </c>
    </row>
    <row r="1923" spans="1:3" x14ac:dyDescent="0.25">
      <c r="A1923" s="26" t="s">
        <v>87</v>
      </c>
      <c r="B1923" s="26" t="s">
        <v>29</v>
      </c>
      <c r="C1923">
        <v>670</v>
      </c>
    </row>
    <row r="1924" spans="1:3" x14ac:dyDescent="0.25">
      <c r="A1924" s="26" t="s">
        <v>87</v>
      </c>
      <c r="B1924" s="26" t="s">
        <v>30</v>
      </c>
      <c r="C1924">
        <v>415</v>
      </c>
    </row>
    <row r="1925" spans="1:3" x14ac:dyDescent="0.25">
      <c r="A1925" s="26" t="s">
        <v>87</v>
      </c>
      <c r="B1925" s="26" t="s">
        <v>31</v>
      </c>
      <c r="C1925">
        <v>282</v>
      </c>
    </row>
    <row r="1926" spans="1:3" x14ac:dyDescent="0.25">
      <c r="A1926" s="26" t="s">
        <v>87</v>
      </c>
      <c r="B1926" s="26" t="s">
        <v>32</v>
      </c>
      <c r="C1926">
        <v>602</v>
      </c>
    </row>
    <row r="1927" spans="1:3" x14ac:dyDescent="0.25">
      <c r="A1927" s="26" t="s">
        <v>87</v>
      </c>
      <c r="B1927" s="26" t="s">
        <v>33</v>
      </c>
      <c r="C1927">
        <v>648</v>
      </c>
    </row>
    <row r="1928" spans="1:3" x14ac:dyDescent="0.25">
      <c r="A1928" s="26" t="s">
        <v>87</v>
      </c>
      <c r="B1928" s="26" t="s">
        <v>34</v>
      </c>
      <c r="C1928">
        <v>669</v>
      </c>
    </row>
    <row r="1929" spans="1:3" x14ac:dyDescent="0.25">
      <c r="A1929" s="26" t="s">
        <v>87</v>
      </c>
      <c r="B1929" s="26" t="s">
        <v>35</v>
      </c>
      <c r="C1929">
        <v>788</v>
      </c>
    </row>
    <row r="1930" spans="1:3" x14ac:dyDescent="0.25">
      <c r="A1930" s="26" t="s">
        <v>87</v>
      </c>
      <c r="B1930" s="26" t="s">
        <v>36</v>
      </c>
      <c r="C1930">
        <v>605</v>
      </c>
    </row>
    <row r="1931" spans="1:3" x14ac:dyDescent="0.25">
      <c r="A1931" s="26" t="s">
        <v>87</v>
      </c>
      <c r="B1931" s="26" t="s">
        <v>37</v>
      </c>
      <c r="C1931">
        <v>665</v>
      </c>
    </row>
    <row r="1932" spans="1:3" x14ac:dyDescent="0.25">
      <c r="A1932" s="26" t="s">
        <v>87</v>
      </c>
      <c r="B1932" s="26" t="s">
        <v>38</v>
      </c>
      <c r="C1932">
        <v>703</v>
      </c>
    </row>
    <row r="1933" spans="1:3" x14ac:dyDescent="0.25">
      <c r="A1933" s="26" t="s">
        <v>87</v>
      </c>
      <c r="B1933" s="26" t="s">
        <v>39</v>
      </c>
      <c r="C1933">
        <v>468</v>
      </c>
    </row>
    <row r="1934" spans="1:3" x14ac:dyDescent="0.25">
      <c r="A1934" s="26" t="s">
        <v>87</v>
      </c>
      <c r="B1934" s="26" t="s">
        <v>40</v>
      </c>
      <c r="C1934">
        <v>394</v>
      </c>
    </row>
    <row r="1935" spans="1:3" x14ac:dyDescent="0.25">
      <c r="A1935" s="26" t="s">
        <v>87</v>
      </c>
      <c r="B1935" s="26" t="s">
        <v>41</v>
      </c>
      <c r="C1935">
        <v>623</v>
      </c>
    </row>
    <row r="1936" spans="1:3" x14ac:dyDescent="0.25">
      <c r="A1936" s="26" t="s">
        <v>87</v>
      </c>
      <c r="B1936" s="26" t="s">
        <v>42</v>
      </c>
      <c r="C1936">
        <v>702</v>
      </c>
    </row>
    <row r="1937" spans="1:3" x14ac:dyDescent="0.25">
      <c r="A1937" s="26" t="s">
        <v>87</v>
      </c>
      <c r="B1937" s="26" t="s">
        <v>43</v>
      </c>
      <c r="C1937">
        <v>716</v>
      </c>
    </row>
    <row r="1938" spans="1:3" x14ac:dyDescent="0.25">
      <c r="A1938" s="26" t="s">
        <v>88</v>
      </c>
      <c r="B1938" s="26" t="s">
        <v>0</v>
      </c>
      <c r="C1938">
        <v>0</v>
      </c>
    </row>
    <row r="1939" spans="1:3" x14ac:dyDescent="0.25">
      <c r="A1939" s="26" t="s">
        <v>88</v>
      </c>
      <c r="B1939" s="26" t="s">
        <v>1</v>
      </c>
      <c r="C1939">
        <v>25</v>
      </c>
    </row>
    <row r="1940" spans="1:3" x14ac:dyDescent="0.25">
      <c r="A1940" s="26" t="s">
        <v>88</v>
      </c>
      <c r="B1940" s="26" t="s">
        <v>2</v>
      </c>
      <c r="C1940">
        <v>14</v>
      </c>
    </row>
    <row r="1941" spans="1:3" x14ac:dyDescent="0.25">
      <c r="A1941" s="26" t="s">
        <v>88</v>
      </c>
      <c r="B1941" s="26" t="s">
        <v>3</v>
      </c>
      <c r="C1941">
        <v>6</v>
      </c>
    </row>
    <row r="1942" spans="1:3" x14ac:dyDescent="0.25">
      <c r="A1942" s="26" t="s">
        <v>88</v>
      </c>
      <c r="B1942" s="26" t="s">
        <v>4</v>
      </c>
      <c r="C1942">
        <v>0</v>
      </c>
    </row>
    <row r="1943" spans="1:3" x14ac:dyDescent="0.25">
      <c r="A1943" s="26" t="s">
        <v>88</v>
      </c>
      <c r="B1943" s="26" t="s">
        <v>5</v>
      </c>
      <c r="C1943">
        <v>7</v>
      </c>
    </row>
    <row r="1944" spans="1:3" x14ac:dyDescent="0.25">
      <c r="A1944" s="26" t="s">
        <v>88</v>
      </c>
      <c r="B1944" s="26" t="s">
        <v>6</v>
      </c>
      <c r="C1944">
        <v>2</v>
      </c>
    </row>
    <row r="1945" spans="1:3" x14ac:dyDescent="0.25">
      <c r="A1945" s="26" t="s">
        <v>88</v>
      </c>
      <c r="B1945" s="26" t="s">
        <v>7</v>
      </c>
      <c r="C1945">
        <v>6</v>
      </c>
    </row>
    <row r="1946" spans="1:3" x14ac:dyDescent="0.25">
      <c r="A1946" s="26" t="s">
        <v>88</v>
      </c>
      <c r="B1946" s="26" t="s">
        <v>8</v>
      </c>
      <c r="C1946">
        <v>23</v>
      </c>
    </row>
    <row r="1947" spans="1:3" x14ac:dyDescent="0.25">
      <c r="A1947" s="26" t="s">
        <v>88</v>
      </c>
      <c r="B1947" s="26" t="s">
        <v>9</v>
      </c>
      <c r="C1947">
        <v>22</v>
      </c>
    </row>
    <row r="1948" spans="1:3" x14ac:dyDescent="0.25">
      <c r="A1948" s="26" t="s">
        <v>88</v>
      </c>
      <c r="B1948" s="26" t="s">
        <v>10</v>
      </c>
      <c r="C1948">
        <v>6</v>
      </c>
    </row>
    <row r="1949" spans="1:3" x14ac:dyDescent="0.25">
      <c r="A1949" s="26" t="s">
        <v>88</v>
      </c>
      <c r="B1949" s="26" t="s">
        <v>11</v>
      </c>
      <c r="C1949">
        <v>36</v>
      </c>
    </row>
    <row r="1950" spans="1:3" x14ac:dyDescent="0.25">
      <c r="A1950" s="26" t="s">
        <v>88</v>
      </c>
      <c r="B1950" s="26" t="s">
        <v>12</v>
      </c>
      <c r="C1950">
        <v>32</v>
      </c>
    </row>
    <row r="1951" spans="1:3" x14ac:dyDescent="0.25">
      <c r="A1951" s="26" t="s">
        <v>88</v>
      </c>
      <c r="B1951" s="26" t="s">
        <v>13</v>
      </c>
      <c r="C1951">
        <v>13</v>
      </c>
    </row>
    <row r="1952" spans="1:3" x14ac:dyDescent="0.25">
      <c r="A1952" s="26" t="s">
        <v>88</v>
      </c>
      <c r="B1952" s="26" t="s">
        <v>14</v>
      </c>
      <c r="C1952">
        <v>11</v>
      </c>
    </row>
    <row r="1953" spans="1:3" x14ac:dyDescent="0.25">
      <c r="A1953" s="26" t="s">
        <v>88</v>
      </c>
      <c r="B1953" s="26" t="s">
        <v>15</v>
      </c>
      <c r="C1953">
        <v>10</v>
      </c>
    </row>
    <row r="1954" spans="1:3" x14ac:dyDescent="0.25">
      <c r="A1954" s="26" t="s">
        <v>88</v>
      </c>
      <c r="B1954" s="26" t="s">
        <v>16</v>
      </c>
      <c r="C1954">
        <v>12</v>
      </c>
    </row>
    <row r="1955" spans="1:3" x14ac:dyDescent="0.25">
      <c r="A1955" s="26" t="s">
        <v>88</v>
      </c>
      <c r="B1955" s="26" t="s">
        <v>17</v>
      </c>
      <c r="C1955">
        <v>50</v>
      </c>
    </row>
    <row r="1956" spans="1:3" x14ac:dyDescent="0.25">
      <c r="A1956" s="26" t="s">
        <v>88</v>
      </c>
      <c r="B1956" s="26" t="s">
        <v>18</v>
      </c>
      <c r="C1956">
        <v>10</v>
      </c>
    </row>
    <row r="1957" spans="1:3" x14ac:dyDescent="0.25">
      <c r="A1957" s="26" t="s">
        <v>88</v>
      </c>
      <c r="B1957" s="26" t="s">
        <v>19</v>
      </c>
      <c r="C1957">
        <v>30</v>
      </c>
    </row>
    <row r="1958" spans="1:3" x14ac:dyDescent="0.25">
      <c r="A1958" s="26" t="s">
        <v>88</v>
      </c>
      <c r="B1958" s="26" t="s">
        <v>20</v>
      </c>
      <c r="C1958">
        <v>54</v>
      </c>
    </row>
    <row r="1959" spans="1:3" x14ac:dyDescent="0.25">
      <c r="A1959" s="26" t="s">
        <v>88</v>
      </c>
      <c r="B1959" s="26" t="s">
        <v>21</v>
      </c>
      <c r="C1959">
        <v>38</v>
      </c>
    </row>
    <row r="1960" spans="1:3" x14ac:dyDescent="0.25">
      <c r="A1960" s="26" t="s">
        <v>88</v>
      </c>
      <c r="B1960" s="26" t="s">
        <v>22</v>
      </c>
      <c r="C1960">
        <v>18</v>
      </c>
    </row>
    <row r="1961" spans="1:3" x14ac:dyDescent="0.25">
      <c r="A1961" s="26" t="s">
        <v>88</v>
      </c>
      <c r="B1961" s="26" t="s">
        <v>23</v>
      </c>
      <c r="C1961">
        <v>14</v>
      </c>
    </row>
    <row r="1962" spans="1:3" x14ac:dyDescent="0.25">
      <c r="A1962" s="26" t="s">
        <v>88</v>
      </c>
      <c r="B1962" s="26" t="s">
        <v>24</v>
      </c>
      <c r="C1962">
        <v>17</v>
      </c>
    </row>
    <row r="1963" spans="1:3" x14ac:dyDescent="0.25">
      <c r="A1963" s="26" t="s">
        <v>88</v>
      </c>
      <c r="B1963" s="26" t="s">
        <v>25</v>
      </c>
      <c r="C1963">
        <v>34</v>
      </c>
    </row>
    <row r="1964" spans="1:3" x14ac:dyDescent="0.25">
      <c r="A1964" s="26" t="s">
        <v>88</v>
      </c>
      <c r="B1964" s="26" t="s">
        <v>26</v>
      </c>
      <c r="C1964">
        <v>30</v>
      </c>
    </row>
    <row r="1965" spans="1:3" x14ac:dyDescent="0.25">
      <c r="A1965" s="26" t="s">
        <v>88</v>
      </c>
      <c r="B1965" s="26" t="s">
        <v>27</v>
      </c>
      <c r="C1965">
        <v>24</v>
      </c>
    </row>
    <row r="1966" spans="1:3" x14ac:dyDescent="0.25">
      <c r="A1966" s="26" t="s">
        <v>88</v>
      </c>
      <c r="B1966" s="26" t="s">
        <v>28</v>
      </c>
      <c r="C1966">
        <v>16</v>
      </c>
    </row>
    <row r="1967" spans="1:3" x14ac:dyDescent="0.25">
      <c r="A1967" s="26" t="s">
        <v>88</v>
      </c>
      <c r="B1967" s="26" t="s">
        <v>29</v>
      </c>
      <c r="C1967">
        <v>6</v>
      </c>
    </row>
    <row r="1968" spans="1:3" x14ac:dyDescent="0.25">
      <c r="A1968" s="26" t="s">
        <v>88</v>
      </c>
      <c r="B1968" s="26" t="s">
        <v>30</v>
      </c>
      <c r="C1968">
        <v>15</v>
      </c>
    </row>
    <row r="1969" spans="1:3" x14ac:dyDescent="0.25">
      <c r="A1969" s="26" t="s">
        <v>88</v>
      </c>
      <c r="B1969" s="26" t="s">
        <v>31</v>
      </c>
      <c r="C1969">
        <v>20</v>
      </c>
    </row>
    <row r="1970" spans="1:3" x14ac:dyDescent="0.25">
      <c r="A1970" s="26" t="s">
        <v>88</v>
      </c>
      <c r="B1970" s="26" t="s">
        <v>32</v>
      </c>
      <c r="C1970">
        <v>19</v>
      </c>
    </row>
    <row r="1971" spans="1:3" x14ac:dyDescent="0.25">
      <c r="A1971" s="26" t="s">
        <v>88</v>
      </c>
      <c r="B1971" s="26" t="s">
        <v>33</v>
      </c>
      <c r="C1971">
        <v>30</v>
      </c>
    </row>
    <row r="1972" spans="1:3" x14ac:dyDescent="0.25">
      <c r="A1972" s="26" t="s">
        <v>88</v>
      </c>
      <c r="B1972" s="26" t="s">
        <v>34</v>
      </c>
      <c r="C1972">
        <v>43</v>
      </c>
    </row>
    <row r="1973" spans="1:3" x14ac:dyDescent="0.25">
      <c r="A1973" s="26" t="s">
        <v>88</v>
      </c>
      <c r="B1973" s="26" t="s">
        <v>35</v>
      </c>
      <c r="C1973">
        <v>46</v>
      </c>
    </row>
    <row r="1974" spans="1:3" x14ac:dyDescent="0.25">
      <c r="A1974" s="26" t="s">
        <v>88</v>
      </c>
      <c r="B1974" s="26" t="s">
        <v>36</v>
      </c>
      <c r="C1974">
        <v>7</v>
      </c>
    </row>
    <row r="1975" spans="1:3" x14ac:dyDescent="0.25">
      <c r="A1975" s="26" t="s">
        <v>88</v>
      </c>
      <c r="B1975" s="26" t="s">
        <v>37</v>
      </c>
      <c r="C1975">
        <v>22</v>
      </c>
    </row>
    <row r="1976" spans="1:3" x14ac:dyDescent="0.25">
      <c r="A1976" s="26" t="s">
        <v>88</v>
      </c>
      <c r="B1976" s="26" t="s">
        <v>38</v>
      </c>
      <c r="C1976">
        <v>54</v>
      </c>
    </row>
    <row r="1977" spans="1:3" x14ac:dyDescent="0.25">
      <c r="A1977" s="26" t="s">
        <v>88</v>
      </c>
      <c r="B1977" s="26" t="s">
        <v>39</v>
      </c>
      <c r="C1977">
        <v>27</v>
      </c>
    </row>
    <row r="1978" spans="1:3" x14ac:dyDescent="0.25">
      <c r="A1978" s="26" t="s">
        <v>88</v>
      </c>
      <c r="B1978" s="26" t="s">
        <v>40</v>
      </c>
      <c r="C1978">
        <v>10</v>
      </c>
    </row>
    <row r="1979" spans="1:3" x14ac:dyDescent="0.25">
      <c r="A1979" s="26" t="s">
        <v>88</v>
      </c>
      <c r="B1979" s="26" t="s">
        <v>41</v>
      </c>
      <c r="C1979">
        <v>15</v>
      </c>
    </row>
    <row r="1980" spans="1:3" x14ac:dyDescent="0.25">
      <c r="A1980" s="26" t="s">
        <v>88</v>
      </c>
      <c r="B1980" s="26" t="s">
        <v>42</v>
      </c>
      <c r="C1980">
        <v>14</v>
      </c>
    </row>
    <row r="1981" spans="1:3" x14ac:dyDescent="0.25">
      <c r="A1981" s="26" t="s">
        <v>88</v>
      </c>
      <c r="B1981" s="26" t="s">
        <v>43</v>
      </c>
      <c r="C1981">
        <v>25</v>
      </c>
    </row>
    <row r="1982" spans="1:3" x14ac:dyDescent="0.25">
      <c r="A1982" s="26" t="s">
        <v>89</v>
      </c>
      <c r="B1982" s="26" t="s">
        <v>0</v>
      </c>
      <c r="C1982">
        <v>94</v>
      </c>
    </row>
    <row r="1983" spans="1:3" x14ac:dyDescent="0.25">
      <c r="A1983" s="26" t="s">
        <v>89</v>
      </c>
      <c r="B1983" s="26" t="s">
        <v>1</v>
      </c>
      <c r="C1983">
        <v>70</v>
      </c>
    </row>
    <row r="1984" spans="1:3" x14ac:dyDescent="0.25">
      <c r="A1984" s="26" t="s">
        <v>89</v>
      </c>
      <c r="B1984" s="26" t="s">
        <v>2</v>
      </c>
      <c r="C1984">
        <v>102</v>
      </c>
    </row>
    <row r="1985" spans="1:3" x14ac:dyDescent="0.25">
      <c r="A1985" s="26" t="s">
        <v>89</v>
      </c>
      <c r="B1985" s="26" t="s">
        <v>3</v>
      </c>
      <c r="C1985">
        <v>135</v>
      </c>
    </row>
    <row r="1986" spans="1:3" x14ac:dyDescent="0.25">
      <c r="A1986" s="26" t="s">
        <v>89</v>
      </c>
      <c r="B1986" s="26" t="s">
        <v>4</v>
      </c>
      <c r="C1986">
        <v>126</v>
      </c>
    </row>
    <row r="1987" spans="1:3" x14ac:dyDescent="0.25">
      <c r="A1987" s="26" t="s">
        <v>89</v>
      </c>
      <c r="B1987" s="26" t="s">
        <v>5</v>
      </c>
      <c r="C1987">
        <v>98</v>
      </c>
    </row>
    <row r="1988" spans="1:3" x14ac:dyDescent="0.25">
      <c r="A1988" s="26" t="s">
        <v>89</v>
      </c>
      <c r="B1988" s="26" t="s">
        <v>6</v>
      </c>
      <c r="C1988">
        <v>78</v>
      </c>
    </row>
    <row r="1989" spans="1:3" x14ac:dyDescent="0.25">
      <c r="A1989" s="26" t="s">
        <v>89</v>
      </c>
      <c r="B1989" s="26" t="s">
        <v>7</v>
      </c>
      <c r="C1989">
        <v>91</v>
      </c>
    </row>
    <row r="1990" spans="1:3" x14ac:dyDescent="0.25">
      <c r="A1990" s="26" t="s">
        <v>89</v>
      </c>
      <c r="B1990" s="26" t="s">
        <v>8</v>
      </c>
      <c r="C1990">
        <v>156</v>
      </c>
    </row>
    <row r="1991" spans="1:3" x14ac:dyDescent="0.25">
      <c r="A1991" s="26" t="s">
        <v>89</v>
      </c>
      <c r="B1991" s="26" t="s">
        <v>9</v>
      </c>
      <c r="C1991">
        <v>137</v>
      </c>
    </row>
    <row r="1992" spans="1:3" x14ac:dyDescent="0.25">
      <c r="A1992" s="26" t="s">
        <v>89</v>
      </c>
      <c r="B1992" s="26" t="s">
        <v>10</v>
      </c>
      <c r="C1992">
        <v>132</v>
      </c>
    </row>
    <row r="1993" spans="1:3" x14ac:dyDescent="0.25">
      <c r="A1993" s="26" t="s">
        <v>89</v>
      </c>
      <c r="B1993" s="26" t="s">
        <v>11</v>
      </c>
      <c r="C1993">
        <v>131</v>
      </c>
    </row>
    <row r="1994" spans="1:3" x14ac:dyDescent="0.25">
      <c r="A1994" s="26" t="s">
        <v>89</v>
      </c>
      <c r="B1994" s="26" t="s">
        <v>12</v>
      </c>
      <c r="C1994">
        <v>61</v>
      </c>
    </row>
    <row r="1995" spans="1:3" x14ac:dyDescent="0.25">
      <c r="A1995" s="26" t="s">
        <v>89</v>
      </c>
      <c r="B1995" s="26" t="s">
        <v>13</v>
      </c>
      <c r="C1995">
        <v>129</v>
      </c>
    </row>
    <row r="1996" spans="1:3" x14ac:dyDescent="0.25">
      <c r="A1996" s="26" t="s">
        <v>89</v>
      </c>
      <c r="B1996" s="26" t="s">
        <v>14</v>
      </c>
      <c r="C1996">
        <v>139</v>
      </c>
    </row>
    <row r="1997" spans="1:3" x14ac:dyDescent="0.25">
      <c r="A1997" s="26" t="s">
        <v>89</v>
      </c>
      <c r="B1997" s="26" t="s">
        <v>15</v>
      </c>
      <c r="C1997">
        <v>70</v>
      </c>
    </row>
    <row r="1998" spans="1:3" x14ac:dyDescent="0.25">
      <c r="A1998" s="26" t="s">
        <v>89</v>
      </c>
      <c r="B1998" s="26" t="s">
        <v>16</v>
      </c>
      <c r="C1998">
        <v>156</v>
      </c>
    </row>
    <row r="1999" spans="1:3" x14ac:dyDescent="0.25">
      <c r="A1999" s="26" t="s">
        <v>89</v>
      </c>
      <c r="B1999" s="26" t="s">
        <v>17</v>
      </c>
      <c r="C1999">
        <v>159</v>
      </c>
    </row>
    <row r="2000" spans="1:3" x14ac:dyDescent="0.25">
      <c r="A2000" s="26" t="s">
        <v>89</v>
      </c>
      <c r="B2000" s="26" t="s">
        <v>18</v>
      </c>
      <c r="C2000">
        <v>227</v>
      </c>
    </row>
    <row r="2001" spans="1:3" x14ac:dyDescent="0.25">
      <c r="A2001" s="26" t="s">
        <v>89</v>
      </c>
      <c r="B2001" s="26" t="s">
        <v>19</v>
      </c>
      <c r="C2001">
        <v>296</v>
      </c>
    </row>
    <row r="2002" spans="1:3" x14ac:dyDescent="0.25">
      <c r="A2002" s="26" t="s">
        <v>89</v>
      </c>
      <c r="B2002" s="26" t="s">
        <v>20</v>
      </c>
      <c r="C2002">
        <v>216</v>
      </c>
    </row>
    <row r="2003" spans="1:3" x14ac:dyDescent="0.25">
      <c r="A2003" s="26" t="s">
        <v>89</v>
      </c>
      <c r="B2003" s="26" t="s">
        <v>21</v>
      </c>
      <c r="C2003">
        <v>246</v>
      </c>
    </row>
    <row r="2004" spans="1:3" x14ac:dyDescent="0.25">
      <c r="A2004" s="26" t="s">
        <v>89</v>
      </c>
      <c r="B2004" s="26" t="s">
        <v>22</v>
      </c>
      <c r="C2004">
        <v>178</v>
      </c>
    </row>
    <row r="2005" spans="1:3" x14ac:dyDescent="0.25">
      <c r="A2005" s="26" t="s">
        <v>89</v>
      </c>
      <c r="B2005" s="26" t="s">
        <v>23</v>
      </c>
      <c r="C2005">
        <v>159</v>
      </c>
    </row>
    <row r="2006" spans="1:3" x14ac:dyDescent="0.25">
      <c r="A2006" s="26" t="s">
        <v>89</v>
      </c>
      <c r="B2006" s="26" t="s">
        <v>24</v>
      </c>
      <c r="C2006">
        <v>65</v>
      </c>
    </row>
    <row r="2007" spans="1:3" x14ac:dyDescent="0.25">
      <c r="A2007" s="26" t="s">
        <v>89</v>
      </c>
      <c r="B2007" s="26" t="s">
        <v>25</v>
      </c>
      <c r="C2007">
        <v>146</v>
      </c>
    </row>
    <row r="2008" spans="1:3" x14ac:dyDescent="0.25">
      <c r="A2008" s="26" t="s">
        <v>89</v>
      </c>
      <c r="B2008" s="26" t="s">
        <v>26</v>
      </c>
      <c r="C2008">
        <v>198</v>
      </c>
    </row>
    <row r="2009" spans="1:3" x14ac:dyDescent="0.25">
      <c r="A2009" s="26" t="s">
        <v>89</v>
      </c>
      <c r="B2009" s="26" t="s">
        <v>27</v>
      </c>
      <c r="C2009">
        <v>237</v>
      </c>
    </row>
    <row r="2010" spans="1:3" x14ac:dyDescent="0.25">
      <c r="A2010" s="26" t="s">
        <v>89</v>
      </c>
      <c r="B2010" s="26" t="s">
        <v>28</v>
      </c>
      <c r="C2010">
        <v>182</v>
      </c>
    </row>
    <row r="2011" spans="1:3" x14ac:dyDescent="0.25">
      <c r="A2011" s="26" t="s">
        <v>89</v>
      </c>
      <c r="B2011" s="26" t="s">
        <v>29</v>
      </c>
      <c r="C2011">
        <v>242</v>
      </c>
    </row>
    <row r="2012" spans="1:3" x14ac:dyDescent="0.25">
      <c r="A2012" s="26" t="s">
        <v>89</v>
      </c>
      <c r="B2012" s="26" t="s">
        <v>30</v>
      </c>
      <c r="C2012">
        <v>97</v>
      </c>
    </row>
    <row r="2013" spans="1:3" x14ac:dyDescent="0.25">
      <c r="A2013" s="26" t="s">
        <v>89</v>
      </c>
      <c r="B2013" s="26" t="s">
        <v>31</v>
      </c>
      <c r="C2013">
        <v>153</v>
      </c>
    </row>
    <row r="2014" spans="1:3" x14ac:dyDescent="0.25">
      <c r="A2014" s="26" t="s">
        <v>89</v>
      </c>
      <c r="B2014" s="26" t="s">
        <v>32</v>
      </c>
      <c r="C2014">
        <v>118</v>
      </c>
    </row>
    <row r="2015" spans="1:3" x14ac:dyDescent="0.25">
      <c r="A2015" s="26" t="s">
        <v>89</v>
      </c>
      <c r="B2015" s="26" t="s">
        <v>33</v>
      </c>
      <c r="C2015">
        <v>195</v>
      </c>
    </row>
    <row r="2016" spans="1:3" x14ac:dyDescent="0.25">
      <c r="A2016" s="26" t="s">
        <v>89</v>
      </c>
      <c r="B2016" s="26" t="s">
        <v>34</v>
      </c>
      <c r="C2016">
        <v>206</v>
      </c>
    </row>
    <row r="2017" spans="1:3" x14ac:dyDescent="0.25">
      <c r="A2017" s="26" t="s">
        <v>89</v>
      </c>
      <c r="B2017" s="26" t="s">
        <v>35</v>
      </c>
      <c r="C2017">
        <v>247</v>
      </c>
    </row>
    <row r="2018" spans="1:3" x14ac:dyDescent="0.25">
      <c r="A2018" s="26" t="s">
        <v>89</v>
      </c>
      <c r="B2018" s="26" t="s">
        <v>36</v>
      </c>
      <c r="C2018">
        <v>146</v>
      </c>
    </row>
    <row r="2019" spans="1:3" x14ac:dyDescent="0.25">
      <c r="A2019" s="26" t="s">
        <v>89</v>
      </c>
      <c r="B2019" s="26" t="s">
        <v>37</v>
      </c>
      <c r="C2019">
        <v>279</v>
      </c>
    </row>
    <row r="2020" spans="1:3" x14ac:dyDescent="0.25">
      <c r="A2020" s="26" t="s">
        <v>89</v>
      </c>
      <c r="B2020" s="26" t="s">
        <v>38</v>
      </c>
      <c r="C2020">
        <v>293</v>
      </c>
    </row>
    <row r="2021" spans="1:3" x14ac:dyDescent="0.25">
      <c r="A2021" s="26" t="s">
        <v>89</v>
      </c>
      <c r="B2021" s="26" t="s">
        <v>39</v>
      </c>
      <c r="C2021">
        <v>117</v>
      </c>
    </row>
    <row r="2022" spans="1:3" x14ac:dyDescent="0.25">
      <c r="A2022" s="26" t="s">
        <v>89</v>
      </c>
      <c r="B2022" s="26" t="s">
        <v>40</v>
      </c>
      <c r="C2022">
        <v>149</v>
      </c>
    </row>
    <row r="2023" spans="1:3" x14ac:dyDescent="0.25">
      <c r="A2023" s="26" t="s">
        <v>89</v>
      </c>
      <c r="B2023" s="26" t="s">
        <v>41</v>
      </c>
      <c r="C2023">
        <v>286</v>
      </c>
    </row>
    <row r="2024" spans="1:3" x14ac:dyDescent="0.25">
      <c r="A2024" s="26" t="s">
        <v>89</v>
      </c>
      <c r="B2024" s="26" t="s">
        <v>42</v>
      </c>
      <c r="C2024">
        <v>281</v>
      </c>
    </row>
    <row r="2025" spans="1:3" x14ac:dyDescent="0.25">
      <c r="A2025" s="26" t="s">
        <v>89</v>
      </c>
      <c r="B2025" s="26" t="s">
        <v>43</v>
      </c>
      <c r="C2025">
        <v>309</v>
      </c>
    </row>
    <row r="2026" spans="1:3" x14ac:dyDescent="0.25">
      <c r="A2026" s="26" t="s">
        <v>90</v>
      </c>
      <c r="B2026" s="26" t="s">
        <v>0</v>
      </c>
      <c r="C2026">
        <v>17</v>
      </c>
    </row>
    <row r="2027" spans="1:3" x14ac:dyDescent="0.25">
      <c r="A2027" s="26" t="s">
        <v>90</v>
      </c>
      <c r="B2027" s="26" t="s">
        <v>1</v>
      </c>
      <c r="C2027">
        <v>33</v>
      </c>
    </row>
    <row r="2028" spans="1:3" x14ac:dyDescent="0.25">
      <c r="A2028" s="26" t="s">
        <v>90</v>
      </c>
      <c r="B2028" s="26" t="s">
        <v>2</v>
      </c>
      <c r="C2028">
        <v>52</v>
      </c>
    </row>
    <row r="2029" spans="1:3" x14ac:dyDescent="0.25">
      <c r="A2029" s="26" t="s">
        <v>90</v>
      </c>
      <c r="B2029" s="26" t="s">
        <v>3</v>
      </c>
      <c r="C2029">
        <v>25</v>
      </c>
    </row>
    <row r="2030" spans="1:3" x14ac:dyDescent="0.25">
      <c r="A2030" s="26" t="s">
        <v>90</v>
      </c>
      <c r="B2030" s="26" t="s">
        <v>4</v>
      </c>
      <c r="C2030">
        <v>23</v>
      </c>
    </row>
    <row r="2031" spans="1:3" x14ac:dyDescent="0.25">
      <c r="A2031" s="26" t="s">
        <v>90</v>
      </c>
      <c r="B2031" s="26" t="s">
        <v>5</v>
      </c>
      <c r="C2031">
        <v>21</v>
      </c>
    </row>
    <row r="2032" spans="1:3" x14ac:dyDescent="0.25">
      <c r="A2032" s="26" t="s">
        <v>90</v>
      </c>
      <c r="B2032" s="26" t="s">
        <v>6</v>
      </c>
      <c r="C2032">
        <v>18</v>
      </c>
    </row>
    <row r="2033" spans="1:3" x14ac:dyDescent="0.25">
      <c r="A2033" s="26" t="s">
        <v>90</v>
      </c>
      <c r="B2033" s="26" t="s">
        <v>7</v>
      </c>
      <c r="C2033">
        <v>38</v>
      </c>
    </row>
    <row r="2034" spans="1:3" x14ac:dyDescent="0.25">
      <c r="A2034" s="26" t="s">
        <v>90</v>
      </c>
      <c r="B2034" s="26" t="s">
        <v>8</v>
      </c>
      <c r="C2034">
        <v>97</v>
      </c>
    </row>
    <row r="2035" spans="1:3" x14ac:dyDescent="0.25">
      <c r="A2035" s="26" t="s">
        <v>90</v>
      </c>
      <c r="B2035" s="26" t="s">
        <v>9</v>
      </c>
      <c r="C2035">
        <v>41</v>
      </c>
    </row>
    <row r="2036" spans="1:3" x14ac:dyDescent="0.25">
      <c r="A2036" s="26" t="s">
        <v>90</v>
      </c>
      <c r="B2036" s="26" t="s">
        <v>10</v>
      </c>
      <c r="C2036">
        <v>43</v>
      </c>
    </row>
    <row r="2037" spans="1:3" x14ac:dyDescent="0.25">
      <c r="A2037" s="26" t="s">
        <v>90</v>
      </c>
      <c r="B2037" s="26" t="s">
        <v>11</v>
      </c>
      <c r="C2037">
        <v>51</v>
      </c>
    </row>
    <row r="2038" spans="1:3" x14ac:dyDescent="0.25">
      <c r="A2038" s="26" t="s">
        <v>90</v>
      </c>
      <c r="B2038" s="26" t="s">
        <v>12</v>
      </c>
      <c r="C2038">
        <v>57</v>
      </c>
    </row>
    <row r="2039" spans="1:3" x14ac:dyDescent="0.25">
      <c r="A2039" s="26" t="s">
        <v>90</v>
      </c>
      <c r="B2039" s="26" t="s">
        <v>13</v>
      </c>
      <c r="C2039">
        <v>56</v>
      </c>
    </row>
    <row r="2040" spans="1:3" x14ac:dyDescent="0.25">
      <c r="A2040" s="26" t="s">
        <v>90</v>
      </c>
      <c r="B2040" s="26" t="s">
        <v>14</v>
      </c>
      <c r="C2040">
        <v>29</v>
      </c>
    </row>
    <row r="2041" spans="1:3" x14ac:dyDescent="0.25">
      <c r="A2041" s="26" t="s">
        <v>90</v>
      </c>
      <c r="B2041" s="26" t="s">
        <v>15</v>
      </c>
      <c r="C2041">
        <v>28</v>
      </c>
    </row>
    <row r="2042" spans="1:3" x14ac:dyDescent="0.25">
      <c r="A2042" s="26" t="s">
        <v>90</v>
      </c>
      <c r="B2042" s="26" t="s">
        <v>16</v>
      </c>
      <c r="C2042">
        <v>70</v>
      </c>
    </row>
    <row r="2043" spans="1:3" x14ac:dyDescent="0.25">
      <c r="A2043" s="26" t="s">
        <v>90</v>
      </c>
      <c r="B2043" s="26" t="s">
        <v>17</v>
      </c>
      <c r="C2043">
        <v>89</v>
      </c>
    </row>
    <row r="2044" spans="1:3" x14ac:dyDescent="0.25">
      <c r="A2044" s="26" t="s">
        <v>90</v>
      </c>
      <c r="B2044" s="26" t="s">
        <v>18</v>
      </c>
      <c r="C2044">
        <v>108</v>
      </c>
    </row>
    <row r="2045" spans="1:3" x14ac:dyDescent="0.25">
      <c r="A2045" s="26" t="s">
        <v>90</v>
      </c>
      <c r="B2045" s="26" t="s">
        <v>19</v>
      </c>
      <c r="C2045">
        <v>135</v>
      </c>
    </row>
    <row r="2046" spans="1:3" x14ac:dyDescent="0.25">
      <c r="A2046" s="26" t="s">
        <v>90</v>
      </c>
      <c r="B2046" s="26" t="s">
        <v>20</v>
      </c>
      <c r="C2046">
        <v>97</v>
      </c>
    </row>
    <row r="2047" spans="1:3" x14ac:dyDescent="0.25">
      <c r="A2047" s="26" t="s">
        <v>90</v>
      </c>
      <c r="B2047" s="26" t="s">
        <v>21</v>
      </c>
      <c r="C2047">
        <v>158</v>
      </c>
    </row>
    <row r="2048" spans="1:3" x14ac:dyDescent="0.25">
      <c r="A2048" s="26" t="s">
        <v>90</v>
      </c>
      <c r="B2048" s="26" t="s">
        <v>22</v>
      </c>
      <c r="C2048">
        <v>79</v>
      </c>
    </row>
    <row r="2049" spans="1:3" x14ac:dyDescent="0.25">
      <c r="A2049" s="26" t="s">
        <v>90</v>
      </c>
      <c r="B2049" s="26" t="s">
        <v>23</v>
      </c>
      <c r="C2049">
        <v>142</v>
      </c>
    </row>
    <row r="2050" spans="1:3" x14ac:dyDescent="0.25">
      <c r="A2050" s="26" t="s">
        <v>90</v>
      </c>
      <c r="B2050" s="26" t="s">
        <v>24</v>
      </c>
      <c r="C2050">
        <v>47</v>
      </c>
    </row>
    <row r="2051" spans="1:3" x14ac:dyDescent="0.25">
      <c r="A2051" s="26" t="s">
        <v>90</v>
      </c>
      <c r="B2051" s="26" t="s">
        <v>25</v>
      </c>
      <c r="C2051">
        <v>96</v>
      </c>
    </row>
    <row r="2052" spans="1:3" x14ac:dyDescent="0.25">
      <c r="A2052" s="26" t="s">
        <v>90</v>
      </c>
      <c r="B2052" s="26" t="s">
        <v>26</v>
      </c>
      <c r="C2052">
        <v>97</v>
      </c>
    </row>
    <row r="2053" spans="1:3" x14ac:dyDescent="0.25">
      <c r="A2053" s="26" t="s">
        <v>90</v>
      </c>
      <c r="B2053" s="26" t="s">
        <v>27</v>
      </c>
      <c r="C2053">
        <v>119</v>
      </c>
    </row>
    <row r="2054" spans="1:3" x14ac:dyDescent="0.25">
      <c r="A2054" s="26" t="s">
        <v>90</v>
      </c>
      <c r="B2054" s="26" t="s">
        <v>28</v>
      </c>
      <c r="C2054">
        <v>82</v>
      </c>
    </row>
    <row r="2055" spans="1:3" x14ac:dyDescent="0.25">
      <c r="A2055" s="26" t="s">
        <v>90</v>
      </c>
      <c r="B2055" s="26" t="s">
        <v>29</v>
      </c>
      <c r="C2055">
        <v>123</v>
      </c>
    </row>
    <row r="2056" spans="1:3" x14ac:dyDescent="0.25">
      <c r="A2056" s="26" t="s">
        <v>90</v>
      </c>
      <c r="B2056" s="26" t="s">
        <v>30</v>
      </c>
      <c r="C2056">
        <v>71</v>
      </c>
    </row>
    <row r="2057" spans="1:3" x14ac:dyDescent="0.25">
      <c r="A2057" s="26" t="s">
        <v>90</v>
      </c>
      <c r="B2057" s="26" t="s">
        <v>31</v>
      </c>
      <c r="C2057">
        <v>95</v>
      </c>
    </row>
    <row r="2058" spans="1:3" x14ac:dyDescent="0.25">
      <c r="A2058" s="26" t="s">
        <v>90</v>
      </c>
      <c r="B2058" s="26" t="s">
        <v>32</v>
      </c>
      <c r="C2058">
        <v>88</v>
      </c>
    </row>
    <row r="2059" spans="1:3" x14ac:dyDescent="0.25">
      <c r="A2059" s="26" t="s">
        <v>90</v>
      </c>
      <c r="B2059" s="26" t="s">
        <v>33</v>
      </c>
      <c r="C2059">
        <v>99</v>
      </c>
    </row>
    <row r="2060" spans="1:3" x14ac:dyDescent="0.25">
      <c r="A2060" s="26" t="s">
        <v>90</v>
      </c>
      <c r="B2060" s="26" t="s">
        <v>34</v>
      </c>
      <c r="C2060">
        <v>111</v>
      </c>
    </row>
    <row r="2061" spans="1:3" x14ac:dyDescent="0.25">
      <c r="A2061" s="26" t="s">
        <v>90</v>
      </c>
      <c r="B2061" s="26" t="s">
        <v>35</v>
      </c>
      <c r="C2061">
        <v>185</v>
      </c>
    </row>
    <row r="2062" spans="1:3" x14ac:dyDescent="0.25">
      <c r="A2062" s="26" t="s">
        <v>90</v>
      </c>
      <c r="B2062" s="26" t="s">
        <v>36</v>
      </c>
      <c r="C2062">
        <v>94</v>
      </c>
    </row>
    <row r="2063" spans="1:3" x14ac:dyDescent="0.25">
      <c r="A2063" s="26" t="s">
        <v>90</v>
      </c>
      <c r="B2063" s="26" t="s">
        <v>37</v>
      </c>
      <c r="C2063">
        <v>83</v>
      </c>
    </row>
    <row r="2064" spans="1:3" x14ac:dyDescent="0.25">
      <c r="A2064" s="26" t="s">
        <v>90</v>
      </c>
      <c r="B2064" s="26" t="s">
        <v>38</v>
      </c>
      <c r="C2064">
        <v>134</v>
      </c>
    </row>
    <row r="2065" spans="1:3" x14ac:dyDescent="0.25">
      <c r="A2065" s="26" t="s">
        <v>90</v>
      </c>
      <c r="B2065" s="26" t="s">
        <v>39</v>
      </c>
      <c r="C2065">
        <v>65</v>
      </c>
    </row>
    <row r="2066" spans="1:3" x14ac:dyDescent="0.25">
      <c r="A2066" s="26" t="s">
        <v>90</v>
      </c>
      <c r="B2066" s="26" t="s">
        <v>40</v>
      </c>
      <c r="C2066">
        <v>39</v>
      </c>
    </row>
    <row r="2067" spans="1:3" x14ac:dyDescent="0.25">
      <c r="A2067" s="26" t="s">
        <v>90</v>
      </c>
      <c r="B2067" s="26" t="s">
        <v>41</v>
      </c>
      <c r="C2067">
        <v>78</v>
      </c>
    </row>
    <row r="2068" spans="1:3" x14ac:dyDescent="0.25">
      <c r="A2068" s="26" t="s">
        <v>90</v>
      </c>
      <c r="B2068" s="26" t="s">
        <v>42</v>
      </c>
      <c r="C2068">
        <v>204</v>
      </c>
    </row>
    <row r="2069" spans="1:3" x14ac:dyDescent="0.25">
      <c r="A2069" s="26" t="s">
        <v>90</v>
      </c>
      <c r="B2069" s="26" t="s">
        <v>43</v>
      </c>
      <c r="C2069">
        <v>110</v>
      </c>
    </row>
    <row r="2070" spans="1:3" x14ac:dyDescent="0.25">
      <c r="A2070" s="26" t="s">
        <v>91</v>
      </c>
      <c r="B2070" s="26" t="s">
        <v>0</v>
      </c>
      <c r="C2070">
        <v>87</v>
      </c>
    </row>
    <row r="2071" spans="1:3" x14ac:dyDescent="0.25">
      <c r="A2071" s="26" t="s">
        <v>91</v>
      </c>
      <c r="B2071" s="26" t="s">
        <v>1</v>
      </c>
      <c r="C2071">
        <v>125</v>
      </c>
    </row>
    <row r="2072" spans="1:3" x14ac:dyDescent="0.25">
      <c r="A2072" s="26" t="s">
        <v>91</v>
      </c>
      <c r="B2072" s="26" t="s">
        <v>2</v>
      </c>
      <c r="C2072">
        <v>133</v>
      </c>
    </row>
    <row r="2073" spans="1:3" x14ac:dyDescent="0.25">
      <c r="A2073" s="26" t="s">
        <v>91</v>
      </c>
      <c r="B2073" s="26" t="s">
        <v>3</v>
      </c>
      <c r="C2073">
        <v>154</v>
      </c>
    </row>
    <row r="2074" spans="1:3" x14ac:dyDescent="0.25">
      <c r="A2074" s="26" t="s">
        <v>91</v>
      </c>
      <c r="B2074" s="26" t="s">
        <v>4</v>
      </c>
      <c r="C2074">
        <v>132</v>
      </c>
    </row>
    <row r="2075" spans="1:3" x14ac:dyDescent="0.25">
      <c r="A2075" s="26" t="s">
        <v>91</v>
      </c>
      <c r="B2075" s="26" t="s">
        <v>5</v>
      </c>
      <c r="C2075">
        <v>103</v>
      </c>
    </row>
    <row r="2076" spans="1:3" x14ac:dyDescent="0.25">
      <c r="A2076" s="26" t="s">
        <v>91</v>
      </c>
      <c r="B2076" s="26" t="s">
        <v>6</v>
      </c>
      <c r="C2076">
        <v>127</v>
      </c>
    </row>
    <row r="2077" spans="1:3" x14ac:dyDescent="0.25">
      <c r="A2077" s="26" t="s">
        <v>91</v>
      </c>
      <c r="B2077" s="26" t="s">
        <v>7</v>
      </c>
      <c r="C2077">
        <v>177</v>
      </c>
    </row>
    <row r="2078" spans="1:3" x14ac:dyDescent="0.25">
      <c r="A2078" s="26" t="s">
        <v>91</v>
      </c>
      <c r="B2078" s="26" t="s">
        <v>8</v>
      </c>
      <c r="C2078">
        <v>132</v>
      </c>
    </row>
    <row r="2079" spans="1:3" x14ac:dyDescent="0.25">
      <c r="A2079" s="26" t="s">
        <v>91</v>
      </c>
      <c r="B2079" s="26" t="s">
        <v>9</v>
      </c>
      <c r="C2079">
        <v>132</v>
      </c>
    </row>
    <row r="2080" spans="1:3" x14ac:dyDescent="0.25">
      <c r="A2080" s="26" t="s">
        <v>91</v>
      </c>
      <c r="B2080" s="26" t="s">
        <v>10</v>
      </c>
      <c r="C2080">
        <v>152</v>
      </c>
    </row>
    <row r="2081" spans="1:3" x14ac:dyDescent="0.25">
      <c r="A2081" s="26" t="s">
        <v>91</v>
      </c>
      <c r="B2081" s="26" t="s">
        <v>11</v>
      </c>
      <c r="C2081">
        <v>194</v>
      </c>
    </row>
    <row r="2082" spans="1:3" x14ac:dyDescent="0.25">
      <c r="A2082" s="26" t="s">
        <v>91</v>
      </c>
      <c r="B2082" s="26" t="s">
        <v>12</v>
      </c>
      <c r="C2082">
        <v>161</v>
      </c>
    </row>
    <row r="2083" spans="1:3" x14ac:dyDescent="0.25">
      <c r="A2083" s="26" t="s">
        <v>91</v>
      </c>
      <c r="B2083" s="26" t="s">
        <v>13</v>
      </c>
      <c r="C2083">
        <v>135</v>
      </c>
    </row>
    <row r="2084" spans="1:3" x14ac:dyDescent="0.25">
      <c r="A2084" s="26" t="s">
        <v>91</v>
      </c>
      <c r="B2084" s="26" t="s">
        <v>14</v>
      </c>
      <c r="C2084">
        <v>156</v>
      </c>
    </row>
    <row r="2085" spans="1:3" x14ac:dyDescent="0.25">
      <c r="A2085" s="26" t="s">
        <v>91</v>
      </c>
      <c r="B2085" s="26" t="s">
        <v>15</v>
      </c>
      <c r="C2085">
        <v>68</v>
      </c>
    </row>
    <row r="2086" spans="1:3" x14ac:dyDescent="0.25">
      <c r="A2086" s="26" t="s">
        <v>91</v>
      </c>
      <c r="B2086" s="26" t="s">
        <v>16</v>
      </c>
      <c r="C2086">
        <v>187</v>
      </c>
    </row>
    <row r="2087" spans="1:3" x14ac:dyDescent="0.25">
      <c r="A2087" s="26" t="s">
        <v>91</v>
      </c>
      <c r="B2087" s="26" t="s">
        <v>17</v>
      </c>
      <c r="C2087">
        <v>240</v>
      </c>
    </row>
    <row r="2088" spans="1:3" x14ac:dyDescent="0.25">
      <c r="A2088" s="26" t="s">
        <v>91</v>
      </c>
      <c r="B2088" s="26" t="s">
        <v>18</v>
      </c>
      <c r="C2088">
        <v>288</v>
      </c>
    </row>
    <row r="2089" spans="1:3" x14ac:dyDescent="0.25">
      <c r="A2089" s="26" t="s">
        <v>91</v>
      </c>
      <c r="B2089" s="26" t="s">
        <v>19</v>
      </c>
      <c r="C2089">
        <v>271</v>
      </c>
    </row>
    <row r="2090" spans="1:3" x14ac:dyDescent="0.25">
      <c r="A2090" s="26" t="s">
        <v>91</v>
      </c>
      <c r="B2090" s="26" t="s">
        <v>20</v>
      </c>
      <c r="C2090">
        <v>358</v>
      </c>
    </row>
    <row r="2091" spans="1:3" x14ac:dyDescent="0.25">
      <c r="A2091" s="26" t="s">
        <v>91</v>
      </c>
      <c r="B2091" s="26" t="s">
        <v>21</v>
      </c>
      <c r="C2091">
        <v>310</v>
      </c>
    </row>
    <row r="2092" spans="1:3" x14ac:dyDescent="0.25">
      <c r="A2092" s="26" t="s">
        <v>91</v>
      </c>
      <c r="B2092" s="26" t="s">
        <v>22</v>
      </c>
      <c r="C2092">
        <v>301</v>
      </c>
    </row>
    <row r="2093" spans="1:3" x14ac:dyDescent="0.25">
      <c r="A2093" s="26" t="s">
        <v>91</v>
      </c>
      <c r="B2093" s="26" t="s">
        <v>23</v>
      </c>
      <c r="C2093">
        <v>242</v>
      </c>
    </row>
    <row r="2094" spans="1:3" x14ac:dyDescent="0.25">
      <c r="A2094" s="26" t="s">
        <v>91</v>
      </c>
      <c r="B2094" s="26" t="s">
        <v>24</v>
      </c>
      <c r="C2094">
        <v>170</v>
      </c>
    </row>
    <row r="2095" spans="1:3" x14ac:dyDescent="0.25">
      <c r="A2095" s="26" t="s">
        <v>91</v>
      </c>
      <c r="B2095" s="26" t="s">
        <v>25</v>
      </c>
      <c r="C2095">
        <v>262</v>
      </c>
    </row>
    <row r="2096" spans="1:3" x14ac:dyDescent="0.25">
      <c r="A2096" s="26" t="s">
        <v>91</v>
      </c>
      <c r="B2096" s="26" t="s">
        <v>26</v>
      </c>
      <c r="C2096">
        <v>256</v>
      </c>
    </row>
    <row r="2097" spans="1:3" x14ac:dyDescent="0.25">
      <c r="A2097" s="26" t="s">
        <v>91</v>
      </c>
      <c r="B2097" s="26" t="s">
        <v>27</v>
      </c>
      <c r="C2097">
        <v>209</v>
      </c>
    </row>
    <row r="2098" spans="1:3" x14ac:dyDescent="0.25">
      <c r="A2098" s="26" t="s">
        <v>91</v>
      </c>
      <c r="B2098" s="26" t="s">
        <v>28</v>
      </c>
      <c r="C2098">
        <v>293</v>
      </c>
    </row>
    <row r="2099" spans="1:3" x14ac:dyDescent="0.25">
      <c r="A2099" s="26" t="s">
        <v>91</v>
      </c>
      <c r="B2099" s="26" t="s">
        <v>29</v>
      </c>
      <c r="C2099">
        <v>432</v>
      </c>
    </row>
    <row r="2100" spans="1:3" x14ac:dyDescent="0.25">
      <c r="A2100" s="26" t="s">
        <v>91</v>
      </c>
      <c r="B2100" s="26" t="s">
        <v>30</v>
      </c>
      <c r="C2100">
        <v>224</v>
      </c>
    </row>
    <row r="2101" spans="1:3" x14ac:dyDescent="0.25">
      <c r="A2101" s="26" t="s">
        <v>91</v>
      </c>
      <c r="B2101" s="26" t="s">
        <v>31</v>
      </c>
      <c r="C2101">
        <v>238</v>
      </c>
    </row>
    <row r="2102" spans="1:3" x14ac:dyDescent="0.25">
      <c r="A2102" s="26" t="s">
        <v>91</v>
      </c>
      <c r="B2102" s="26" t="s">
        <v>32</v>
      </c>
      <c r="C2102">
        <v>238</v>
      </c>
    </row>
    <row r="2103" spans="1:3" x14ac:dyDescent="0.25">
      <c r="A2103" s="26" t="s">
        <v>91</v>
      </c>
      <c r="B2103" s="26" t="s">
        <v>33</v>
      </c>
      <c r="C2103">
        <v>326</v>
      </c>
    </row>
    <row r="2104" spans="1:3" x14ac:dyDescent="0.25">
      <c r="A2104" s="26" t="s">
        <v>91</v>
      </c>
      <c r="B2104" s="26" t="s">
        <v>34</v>
      </c>
      <c r="C2104">
        <v>304</v>
      </c>
    </row>
    <row r="2105" spans="1:3" x14ac:dyDescent="0.25">
      <c r="A2105" s="26" t="s">
        <v>91</v>
      </c>
      <c r="B2105" s="26" t="s">
        <v>35</v>
      </c>
      <c r="C2105">
        <v>526</v>
      </c>
    </row>
    <row r="2106" spans="1:3" x14ac:dyDescent="0.25">
      <c r="A2106" s="26" t="s">
        <v>91</v>
      </c>
      <c r="B2106" s="26" t="s">
        <v>36</v>
      </c>
      <c r="C2106">
        <v>297</v>
      </c>
    </row>
    <row r="2107" spans="1:3" x14ac:dyDescent="0.25">
      <c r="A2107" s="26" t="s">
        <v>91</v>
      </c>
      <c r="B2107" s="26" t="s">
        <v>37</v>
      </c>
      <c r="C2107">
        <v>410</v>
      </c>
    </row>
    <row r="2108" spans="1:3" x14ac:dyDescent="0.25">
      <c r="A2108" s="26" t="s">
        <v>91</v>
      </c>
      <c r="B2108" s="26" t="s">
        <v>38</v>
      </c>
      <c r="C2108">
        <v>411</v>
      </c>
    </row>
    <row r="2109" spans="1:3" x14ac:dyDescent="0.25">
      <c r="A2109" s="26" t="s">
        <v>91</v>
      </c>
      <c r="B2109" s="26" t="s">
        <v>39</v>
      </c>
      <c r="C2109">
        <v>144</v>
      </c>
    </row>
    <row r="2110" spans="1:3" x14ac:dyDescent="0.25">
      <c r="A2110" s="26" t="s">
        <v>91</v>
      </c>
      <c r="B2110" s="26" t="s">
        <v>40</v>
      </c>
      <c r="C2110">
        <v>215</v>
      </c>
    </row>
    <row r="2111" spans="1:3" x14ac:dyDescent="0.25">
      <c r="A2111" s="26" t="s">
        <v>91</v>
      </c>
      <c r="B2111" s="26" t="s">
        <v>41</v>
      </c>
      <c r="C2111">
        <v>214</v>
      </c>
    </row>
    <row r="2112" spans="1:3" x14ac:dyDescent="0.25">
      <c r="A2112" s="26" t="s">
        <v>91</v>
      </c>
      <c r="B2112" s="26" t="s">
        <v>42</v>
      </c>
      <c r="C2112">
        <v>440</v>
      </c>
    </row>
    <row r="2113" spans="1:3" x14ac:dyDescent="0.25">
      <c r="A2113" s="26" t="s">
        <v>91</v>
      </c>
      <c r="B2113" s="26" t="s">
        <v>43</v>
      </c>
      <c r="C2113">
        <v>516</v>
      </c>
    </row>
    <row r="2114" spans="1:3" x14ac:dyDescent="0.25">
      <c r="A2114" s="26" t="s">
        <v>92</v>
      </c>
      <c r="B2114" s="26" t="s">
        <v>0</v>
      </c>
      <c r="C2114">
        <v>27</v>
      </c>
    </row>
    <row r="2115" spans="1:3" x14ac:dyDescent="0.25">
      <c r="A2115" s="26" t="s">
        <v>92</v>
      </c>
      <c r="B2115" s="26" t="s">
        <v>1</v>
      </c>
      <c r="C2115">
        <v>10</v>
      </c>
    </row>
    <row r="2116" spans="1:3" x14ac:dyDescent="0.25">
      <c r="A2116" s="26" t="s">
        <v>92</v>
      </c>
      <c r="B2116" s="26" t="s">
        <v>2</v>
      </c>
      <c r="C2116">
        <v>21</v>
      </c>
    </row>
    <row r="2117" spans="1:3" x14ac:dyDescent="0.25">
      <c r="A2117" s="26" t="s">
        <v>92</v>
      </c>
      <c r="B2117" s="26" t="s">
        <v>3</v>
      </c>
      <c r="C2117">
        <v>30</v>
      </c>
    </row>
    <row r="2118" spans="1:3" x14ac:dyDescent="0.25">
      <c r="A2118" s="26" t="s">
        <v>92</v>
      </c>
      <c r="B2118" s="26" t="s">
        <v>4</v>
      </c>
      <c r="C2118">
        <v>24</v>
      </c>
    </row>
    <row r="2119" spans="1:3" x14ac:dyDescent="0.25">
      <c r="A2119" s="26" t="s">
        <v>92</v>
      </c>
      <c r="B2119" s="26" t="s">
        <v>5</v>
      </c>
      <c r="C2119">
        <v>12</v>
      </c>
    </row>
    <row r="2120" spans="1:3" x14ac:dyDescent="0.25">
      <c r="A2120" s="26" t="s">
        <v>92</v>
      </c>
      <c r="B2120" s="26" t="s">
        <v>6</v>
      </c>
      <c r="C2120">
        <v>27</v>
      </c>
    </row>
    <row r="2121" spans="1:3" x14ac:dyDescent="0.25">
      <c r="A2121" s="26" t="s">
        <v>92</v>
      </c>
      <c r="B2121" s="26" t="s">
        <v>7</v>
      </c>
      <c r="C2121">
        <v>40</v>
      </c>
    </row>
    <row r="2122" spans="1:3" x14ac:dyDescent="0.25">
      <c r="A2122" s="26" t="s">
        <v>92</v>
      </c>
      <c r="B2122" s="26" t="s">
        <v>8</v>
      </c>
      <c r="C2122">
        <v>58</v>
      </c>
    </row>
    <row r="2123" spans="1:3" x14ac:dyDescent="0.25">
      <c r="A2123" s="26" t="s">
        <v>92</v>
      </c>
      <c r="B2123" s="26" t="s">
        <v>9</v>
      </c>
      <c r="C2123">
        <v>18</v>
      </c>
    </row>
    <row r="2124" spans="1:3" x14ac:dyDescent="0.25">
      <c r="A2124" s="26" t="s">
        <v>92</v>
      </c>
      <c r="B2124" s="26" t="s">
        <v>10</v>
      </c>
      <c r="C2124">
        <v>33</v>
      </c>
    </row>
    <row r="2125" spans="1:3" x14ac:dyDescent="0.25">
      <c r="A2125" s="26" t="s">
        <v>92</v>
      </c>
      <c r="B2125" s="26" t="s">
        <v>11</v>
      </c>
      <c r="C2125">
        <v>55</v>
      </c>
    </row>
    <row r="2126" spans="1:3" x14ac:dyDescent="0.25">
      <c r="A2126" s="26" t="s">
        <v>92</v>
      </c>
      <c r="B2126" s="26" t="s">
        <v>12</v>
      </c>
      <c r="C2126">
        <v>20</v>
      </c>
    </row>
    <row r="2127" spans="1:3" x14ac:dyDescent="0.25">
      <c r="A2127" s="26" t="s">
        <v>92</v>
      </c>
      <c r="B2127" s="26" t="s">
        <v>13</v>
      </c>
      <c r="C2127">
        <v>47</v>
      </c>
    </row>
    <row r="2128" spans="1:3" x14ac:dyDescent="0.25">
      <c r="A2128" s="26" t="s">
        <v>92</v>
      </c>
      <c r="B2128" s="26" t="s">
        <v>14</v>
      </c>
      <c r="C2128">
        <v>27</v>
      </c>
    </row>
    <row r="2129" spans="1:3" x14ac:dyDescent="0.25">
      <c r="A2129" s="26" t="s">
        <v>92</v>
      </c>
      <c r="B2129" s="26" t="s">
        <v>15</v>
      </c>
      <c r="C2129">
        <v>16</v>
      </c>
    </row>
    <row r="2130" spans="1:3" x14ac:dyDescent="0.25">
      <c r="A2130" s="26" t="s">
        <v>92</v>
      </c>
      <c r="B2130" s="26" t="s">
        <v>16</v>
      </c>
      <c r="C2130">
        <v>38</v>
      </c>
    </row>
    <row r="2131" spans="1:3" x14ac:dyDescent="0.25">
      <c r="A2131" s="26" t="s">
        <v>92</v>
      </c>
      <c r="B2131" s="26" t="s">
        <v>17</v>
      </c>
      <c r="C2131">
        <v>33</v>
      </c>
    </row>
    <row r="2132" spans="1:3" x14ac:dyDescent="0.25">
      <c r="A2132" s="26" t="s">
        <v>92</v>
      </c>
      <c r="B2132" s="26" t="s">
        <v>18</v>
      </c>
      <c r="C2132">
        <v>33</v>
      </c>
    </row>
    <row r="2133" spans="1:3" x14ac:dyDescent="0.25">
      <c r="A2133" s="26" t="s">
        <v>92</v>
      </c>
      <c r="B2133" s="26" t="s">
        <v>19</v>
      </c>
      <c r="C2133">
        <v>109</v>
      </c>
    </row>
    <row r="2134" spans="1:3" x14ac:dyDescent="0.25">
      <c r="A2134" s="26" t="s">
        <v>92</v>
      </c>
      <c r="B2134" s="26" t="s">
        <v>20</v>
      </c>
      <c r="C2134">
        <v>111</v>
      </c>
    </row>
    <row r="2135" spans="1:3" x14ac:dyDescent="0.25">
      <c r="A2135" s="26" t="s">
        <v>92</v>
      </c>
      <c r="B2135" s="26" t="s">
        <v>21</v>
      </c>
      <c r="C2135">
        <v>58</v>
      </c>
    </row>
    <row r="2136" spans="1:3" x14ac:dyDescent="0.25">
      <c r="A2136" s="26" t="s">
        <v>92</v>
      </c>
      <c r="B2136" s="26" t="s">
        <v>22</v>
      </c>
      <c r="C2136">
        <v>39</v>
      </c>
    </row>
    <row r="2137" spans="1:3" x14ac:dyDescent="0.25">
      <c r="A2137" s="26" t="s">
        <v>92</v>
      </c>
      <c r="B2137" s="26" t="s">
        <v>23</v>
      </c>
      <c r="C2137">
        <v>95</v>
      </c>
    </row>
    <row r="2138" spans="1:3" x14ac:dyDescent="0.25">
      <c r="A2138" s="26" t="s">
        <v>92</v>
      </c>
      <c r="B2138" s="26" t="s">
        <v>24</v>
      </c>
      <c r="C2138">
        <v>36</v>
      </c>
    </row>
    <row r="2139" spans="1:3" x14ac:dyDescent="0.25">
      <c r="A2139" s="26" t="s">
        <v>92</v>
      </c>
      <c r="B2139" s="26" t="s">
        <v>25</v>
      </c>
      <c r="C2139">
        <v>84</v>
      </c>
    </row>
    <row r="2140" spans="1:3" x14ac:dyDescent="0.25">
      <c r="A2140" s="26" t="s">
        <v>92</v>
      </c>
      <c r="B2140" s="26" t="s">
        <v>26</v>
      </c>
      <c r="C2140">
        <v>73</v>
      </c>
    </row>
    <row r="2141" spans="1:3" x14ac:dyDescent="0.25">
      <c r="A2141" s="26" t="s">
        <v>92</v>
      </c>
      <c r="B2141" s="26" t="s">
        <v>27</v>
      </c>
      <c r="C2141">
        <v>41</v>
      </c>
    </row>
    <row r="2142" spans="1:3" x14ac:dyDescent="0.25">
      <c r="A2142" s="26" t="s">
        <v>92</v>
      </c>
      <c r="B2142" s="26" t="s">
        <v>28</v>
      </c>
      <c r="C2142">
        <v>34</v>
      </c>
    </row>
    <row r="2143" spans="1:3" x14ac:dyDescent="0.25">
      <c r="A2143" s="26" t="s">
        <v>92</v>
      </c>
      <c r="B2143" s="26" t="s">
        <v>29</v>
      </c>
      <c r="C2143">
        <v>134</v>
      </c>
    </row>
    <row r="2144" spans="1:3" x14ac:dyDescent="0.25">
      <c r="A2144" s="26" t="s">
        <v>92</v>
      </c>
      <c r="B2144" s="26" t="s">
        <v>30</v>
      </c>
      <c r="C2144">
        <v>79</v>
      </c>
    </row>
    <row r="2145" spans="1:3" x14ac:dyDescent="0.25">
      <c r="A2145" s="26" t="s">
        <v>92</v>
      </c>
      <c r="B2145" s="26" t="s">
        <v>31</v>
      </c>
      <c r="C2145">
        <v>157</v>
      </c>
    </row>
    <row r="2146" spans="1:3" x14ac:dyDescent="0.25">
      <c r="A2146" s="26" t="s">
        <v>92</v>
      </c>
      <c r="B2146" s="26" t="s">
        <v>32</v>
      </c>
      <c r="C2146">
        <v>50</v>
      </c>
    </row>
    <row r="2147" spans="1:3" x14ac:dyDescent="0.25">
      <c r="A2147" s="26" t="s">
        <v>92</v>
      </c>
      <c r="B2147" s="26" t="s">
        <v>33</v>
      </c>
      <c r="C2147">
        <v>85</v>
      </c>
    </row>
    <row r="2148" spans="1:3" x14ac:dyDescent="0.25">
      <c r="A2148" s="26" t="s">
        <v>92</v>
      </c>
      <c r="B2148" s="26" t="s">
        <v>34</v>
      </c>
      <c r="C2148">
        <v>114</v>
      </c>
    </row>
    <row r="2149" spans="1:3" x14ac:dyDescent="0.25">
      <c r="A2149" s="26" t="s">
        <v>92</v>
      </c>
      <c r="B2149" s="26" t="s">
        <v>35</v>
      </c>
      <c r="C2149">
        <v>119</v>
      </c>
    </row>
    <row r="2150" spans="1:3" x14ac:dyDescent="0.25">
      <c r="A2150" s="26" t="s">
        <v>92</v>
      </c>
      <c r="B2150" s="26" t="s">
        <v>36</v>
      </c>
      <c r="C2150">
        <v>87</v>
      </c>
    </row>
    <row r="2151" spans="1:3" x14ac:dyDescent="0.25">
      <c r="A2151" s="26" t="s">
        <v>92</v>
      </c>
      <c r="B2151" s="26" t="s">
        <v>37</v>
      </c>
      <c r="C2151">
        <v>205</v>
      </c>
    </row>
    <row r="2152" spans="1:3" x14ac:dyDescent="0.25">
      <c r="A2152" s="26" t="s">
        <v>92</v>
      </c>
      <c r="B2152" s="26" t="s">
        <v>38</v>
      </c>
      <c r="C2152">
        <v>105</v>
      </c>
    </row>
    <row r="2153" spans="1:3" x14ac:dyDescent="0.25">
      <c r="A2153" s="26" t="s">
        <v>92</v>
      </c>
      <c r="B2153" s="26" t="s">
        <v>39</v>
      </c>
      <c r="C2153">
        <v>154</v>
      </c>
    </row>
    <row r="2154" spans="1:3" x14ac:dyDescent="0.25">
      <c r="A2154" s="26" t="s">
        <v>92</v>
      </c>
      <c r="B2154" s="26" t="s">
        <v>40</v>
      </c>
      <c r="C2154">
        <v>49</v>
      </c>
    </row>
    <row r="2155" spans="1:3" x14ac:dyDescent="0.25">
      <c r="A2155" s="26" t="s">
        <v>92</v>
      </c>
      <c r="B2155" s="26" t="s">
        <v>41</v>
      </c>
      <c r="C2155">
        <v>69</v>
      </c>
    </row>
    <row r="2156" spans="1:3" x14ac:dyDescent="0.25">
      <c r="A2156" s="26" t="s">
        <v>92</v>
      </c>
      <c r="B2156" s="26" t="s">
        <v>42</v>
      </c>
      <c r="C2156">
        <v>37</v>
      </c>
    </row>
    <row r="2157" spans="1:3" x14ac:dyDescent="0.25">
      <c r="A2157" s="26" t="s">
        <v>92</v>
      </c>
      <c r="B2157" s="26" t="s">
        <v>43</v>
      </c>
      <c r="C2157">
        <v>147</v>
      </c>
    </row>
    <row r="2158" spans="1:3" x14ac:dyDescent="0.25">
      <c r="A2158" s="26" t="s">
        <v>93</v>
      </c>
      <c r="B2158" s="26" t="s">
        <v>0</v>
      </c>
      <c r="C2158">
        <v>439</v>
      </c>
    </row>
    <row r="2159" spans="1:3" x14ac:dyDescent="0.25">
      <c r="A2159" s="26" t="s">
        <v>93</v>
      </c>
      <c r="B2159" s="26" t="s">
        <v>1</v>
      </c>
      <c r="C2159">
        <v>661</v>
      </c>
    </row>
    <row r="2160" spans="1:3" x14ac:dyDescent="0.25">
      <c r="A2160" s="26" t="s">
        <v>93</v>
      </c>
      <c r="B2160" s="26" t="s">
        <v>2</v>
      </c>
      <c r="C2160">
        <v>574</v>
      </c>
    </row>
    <row r="2161" spans="1:3" x14ac:dyDescent="0.25">
      <c r="A2161" s="26" t="s">
        <v>93</v>
      </c>
      <c r="B2161" s="26" t="s">
        <v>3</v>
      </c>
      <c r="C2161">
        <v>575</v>
      </c>
    </row>
    <row r="2162" spans="1:3" x14ac:dyDescent="0.25">
      <c r="A2162" s="26" t="s">
        <v>93</v>
      </c>
      <c r="B2162" s="26" t="s">
        <v>4</v>
      </c>
      <c r="C2162">
        <v>510</v>
      </c>
    </row>
    <row r="2163" spans="1:3" x14ac:dyDescent="0.25">
      <c r="A2163" s="26" t="s">
        <v>93</v>
      </c>
      <c r="B2163" s="26" t="s">
        <v>5</v>
      </c>
      <c r="C2163">
        <v>577</v>
      </c>
    </row>
    <row r="2164" spans="1:3" x14ac:dyDescent="0.25">
      <c r="A2164" s="26" t="s">
        <v>93</v>
      </c>
      <c r="B2164" s="26" t="s">
        <v>6</v>
      </c>
      <c r="C2164">
        <v>622</v>
      </c>
    </row>
    <row r="2165" spans="1:3" x14ac:dyDescent="0.25">
      <c r="A2165" s="26" t="s">
        <v>93</v>
      </c>
      <c r="B2165" s="26" t="s">
        <v>7</v>
      </c>
      <c r="C2165">
        <v>656</v>
      </c>
    </row>
    <row r="2166" spans="1:3" x14ac:dyDescent="0.25">
      <c r="A2166" s="26" t="s">
        <v>93</v>
      </c>
      <c r="B2166" s="26" t="s">
        <v>8</v>
      </c>
      <c r="C2166">
        <v>727</v>
      </c>
    </row>
    <row r="2167" spans="1:3" x14ac:dyDescent="0.25">
      <c r="A2167" s="26" t="s">
        <v>93</v>
      </c>
      <c r="B2167" s="26" t="s">
        <v>9</v>
      </c>
      <c r="C2167">
        <v>782</v>
      </c>
    </row>
    <row r="2168" spans="1:3" x14ac:dyDescent="0.25">
      <c r="A2168" s="26" t="s">
        <v>93</v>
      </c>
      <c r="B2168" s="26" t="s">
        <v>10</v>
      </c>
      <c r="C2168">
        <v>696</v>
      </c>
    </row>
    <row r="2169" spans="1:3" x14ac:dyDescent="0.25">
      <c r="A2169" s="26" t="s">
        <v>93</v>
      </c>
      <c r="B2169" s="26" t="s">
        <v>11</v>
      </c>
      <c r="C2169">
        <v>782</v>
      </c>
    </row>
    <row r="2170" spans="1:3" x14ac:dyDescent="0.25">
      <c r="A2170" s="26" t="s">
        <v>93</v>
      </c>
      <c r="B2170" s="26" t="s">
        <v>12</v>
      </c>
      <c r="C2170">
        <v>586</v>
      </c>
    </row>
    <row r="2171" spans="1:3" x14ac:dyDescent="0.25">
      <c r="A2171" s="26" t="s">
        <v>93</v>
      </c>
      <c r="B2171" s="26" t="s">
        <v>13</v>
      </c>
      <c r="C2171">
        <v>684</v>
      </c>
    </row>
    <row r="2172" spans="1:3" x14ac:dyDescent="0.25">
      <c r="A2172" s="26" t="s">
        <v>93</v>
      </c>
      <c r="B2172" s="26" t="s">
        <v>14</v>
      </c>
      <c r="C2172">
        <v>658</v>
      </c>
    </row>
    <row r="2173" spans="1:3" x14ac:dyDescent="0.25">
      <c r="A2173" s="26" t="s">
        <v>93</v>
      </c>
      <c r="B2173" s="26" t="s">
        <v>15</v>
      </c>
      <c r="C2173">
        <v>444</v>
      </c>
    </row>
    <row r="2174" spans="1:3" x14ac:dyDescent="0.25">
      <c r="A2174" s="26" t="s">
        <v>93</v>
      </c>
      <c r="B2174" s="26" t="s">
        <v>16</v>
      </c>
      <c r="C2174">
        <v>830</v>
      </c>
    </row>
    <row r="2175" spans="1:3" x14ac:dyDescent="0.25">
      <c r="A2175" s="26" t="s">
        <v>93</v>
      </c>
      <c r="B2175" s="26" t="s">
        <v>17</v>
      </c>
      <c r="C2175">
        <v>1142</v>
      </c>
    </row>
    <row r="2176" spans="1:3" x14ac:dyDescent="0.25">
      <c r="A2176" s="26" t="s">
        <v>93</v>
      </c>
      <c r="B2176" s="26" t="s">
        <v>18</v>
      </c>
      <c r="C2176">
        <v>1429</v>
      </c>
    </row>
    <row r="2177" spans="1:3" x14ac:dyDescent="0.25">
      <c r="A2177" s="26" t="s">
        <v>93</v>
      </c>
      <c r="B2177" s="26" t="s">
        <v>19</v>
      </c>
      <c r="C2177">
        <v>1457</v>
      </c>
    </row>
    <row r="2178" spans="1:3" x14ac:dyDescent="0.25">
      <c r="A2178" s="26" t="s">
        <v>93</v>
      </c>
      <c r="B2178" s="26" t="s">
        <v>20</v>
      </c>
      <c r="C2178">
        <v>1540</v>
      </c>
    </row>
    <row r="2179" spans="1:3" x14ac:dyDescent="0.25">
      <c r="A2179" s="26" t="s">
        <v>93</v>
      </c>
      <c r="B2179" s="26" t="s">
        <v>21</v>
      </c>
      <c r="C2179">
        <v>1646</v>
      </c>
    </row>
    <row r="2180" spans="1:3" x14ac:dyDescent="0.25">
      <c r="A2180" s="26" t="s">
        <v>93</v>
      </c>
      <c r="B2180" s="26" t="s">
        <v>22</v>
      </c>
      <c r="C2180">
        <v>1395</v>
      </c>
    </row>
    <row r="2181" spans="1:3" x14ac:dyDescent="0.25">
      <c r="A2181" s="26" t="s">
        <v>93</v>
      </c>
      <c r="B2181" s="26" t="s">
        <v>23</v>
      </c>
      <c r="C2181">
        <v>1344</v>
      </c>
    </row>
    <row r="2182" spans="1:3" x14ac:dyDescent="0.25">
      <c r="A2182" s="26" t="s">
        <v>93</v>
      </c>
      <c r="B2182" s="26" t="s">
        <v>24</v>
      </c>
      <c r="C2182">
        <v>698</v>
      </c>
    </row>
    <row r="2183" spans="1:3" x14ac:dyDescent="0.25">
      <c r="A2183" s="26" t="s">
        <v>93</v>
      </c>
      <c r="B2183" s="26" t="s">
        <v>25</v>
      </c>
      <c r="C2183">
        <v>1205</v>
      </c>
    </row>
    <row r="2184" spans="1:3" x14ac:dyDescent="0.25">
      <c r="A2184" s="26" t="s">
        <v>93</v>
      </c>
      <c r="B2184" s="26" t="s">
        <v>26</v>
      </c>
      <c r="C2184">
        <v>1242</v>
      </c>
    </row>
    <row r="2185" spans="1:3" x14ac:dyDescent="0.25">
      <c r="A2185" s="26" t="s">
        <v>93</v>
      </c>
      <c r="B2185" s="26" t="s">
        <v>27</v>
      </c>
      <c r="C2185">
        <v>1570</v>
      </c>
    </row>
    <row r="2186" spans="1:3" x14ac:dyDescent="0.25">
      <c r="A2186" s="26" t="s">
        <v>93</v>
      </c>
      <c r="B2186" s="26" t="s">
        <v>28</v>
      </c>
      <c r="C2186">
        <v>1476</v>
      </c>
    </row>
    <row r="2187" spans="1:3" x14ac:dyDescent="0.25">
      <c r="A2187" s="26" t="s">
        <v>93</v>
      </c>
      <c r="B2187" s="26" t="s">
        <v>29</v>
      </c>
      <c r="C2187">
        <v>2091</v>
      </c>
    </row>
    <row r="2188" spans="1:3" x14ac:dyDescent="0.25">
      <c r="A2188" s="26" t="s">
        <v>93</v>
      </c>
      <c r="B2188" s="26" t="s">
        <v>30</v>
      </c>
      <c r="C2188">
        <v>917</v>
      </c>
    </row>
    <row r="2189" spans="1:3" x14ac:dyDescent="0.25">
      <c r="A2189" s="26" t="s">
        <v>93</v>
      </c>
      <c r="B2189" s="26" t="s">
        <v>31</v>
      </c>
      <c r="C2189">
        <v>1304</v>
      </c>
    </row>
    <row r="2190" spans="1:3" x14ac:dyDescent="0.25">
      <c r="A2190" s="26" t="s">
        <v>93</v>
      </c>
      <c r="B2190" s="26" t="s">
        <v>32</v>
      </c>
      <c r="C2190">
        <v>1419</v>
      </c>
    </row>
    <row r="2191" spans="1:3" x14ac:dyDescent="0.25">
      <c r="A2191" s="26" t="s">
        <v>93</v>
      </c>
      <c r="B2191" s="26" t="s">
        <v>33</v>
      </c>
      <c r="C2191">
        <v>1541</v>
      </c>
    </row>
    <row r="2192" spans="1:3" x14ac:dyDescent="0.25">
      <c r="A2192" s="26" t="s">
        <v>93</v>
      </c>
      <c r="B2192" s="26" t="s">
        <v>34</v>
      </c>
      <c r="C2192">
        <v>1616</v>
      </c>
    </row>
    <row r="2193" spans="1:3" x14ac:dyDescent="0.25">
      <c r="A2193" s="26" t="s">
        <v>93</v>
      </c>
      <c r="B2193" s="26" t="s">
        <v>35</v>
      </c>
      <c r="C2193">
        <v>2127</v>
      </c>
    </row>
    <row r="2194" spans="1:3" x14ac:dyDescent="0.25">
      <c r="A2194" s="26" t="s">
        <v>93</v>
      </c>
      <c r="B2194" s="26" t="s">
        <v>36</v>
      </c>
      <c r="C2194">
        <v>1368</v>
      </c>
    </row>
    <row r="2195" spans="1:3" x14ac:dyDescent="0.25">
      <c r="A2195" s="26" t="s">
        <v>93</v>
      </c>
      <c r="B2195" s="26" t="s">
        <v>37</v>
      </c>
      <c r="C2195">
        <v>1942</v>
      </c>
    </row>
    <row r="2196" spans="1:3" x14ac:dyDescent="0.25">
      <c r="A2196" s="26" t="s">
        <v>93</v>
      </c>
      <c r="B2196" s="26" t="s">
        <v>38</v>
      </c>
      <c r="C2196">
        <v>2140</v>
      </c>
    </row>
    <row r="2197" spans="1:3" x14ac:dyDescent="0.25">
      <c r="A2197" s="26" t="s">
        <v>93</v>
      </c>
      <c r="B2197" s="26" t="s">
        <v>39</v>
      </c>
      <c r="C2197">
        <v>823</v>
      </c>
    </row>
    <row r="2198" spans="1:3" x14ac:dyDescent="0.25">
      <c r="A2198" s="26" t="s">
        <v>93</v>
      </c>
      <c r="B2198" s="26" t="s">
        <v>40</v>
      </c>
      <c r="C2198">
        <v>964</v>
      </c>
    </row>
    <row r="2199" spans="1:3" x14ac:dyDescent="0.25">
      <c r="A2199" s="26" t="s">
        <v>93</v>
      </c>
      <c r="B2199" s="26" t="s">
        <v>41</v>
      </c>
      <c r="C2199">
        <v>1303</v>
      </c>
    </row>
    <row r="2200" spans="1:3" x14ac:dyDescent="0.25">
      <c r="A2200" s="26" t="s">
        <v>93</v>
      </c>
      <c r="B2200" s="26" t="s">
        <v>42</v>
      </c>
      <c r="C2200">
        <v>1617</v>
      </c>
    </row>
    <row r="2201" spans="1:3" x14ac:dyDescent="0.25">
      <c r="A2201" s="26" t="s">
        <v>93</v>
      </c>
      <c r="B2201" s="26" t="s">
        <v>43</v>
      </c>
      <c r="C2201">
        <v>2077</v>
      </c>
    </row>
    <row r="2202" spans="1:3" x14ac:dyDescent="0.25">
      <c r="A2202" s="26" t="s">
        <v>94</v>
      </c>
      <c r="B2202" s="26" t="s">
        <v>0</v>
      </c>
      <c r="C2202">
        <v>9041</v>
      </c>
    </row>
    <row r="2203" spans="1:3" x14ac:dyDescent="0.25">
      <c r="A2203" s="26" t="s">
        <v>94</v>
      </c>
      <c r="B2203" s="26" t="s">
        <v>1</v>
      </c>
      <c r="C2203">
        <v>11713</v>
      </c>
    </row>
    <row r="2204" spans="1:3" x14ac:dyDescent="0.25">
      <c r="A2204" s="26" t="s">
        <v>94</v>
      </c>
      <c r="B2204" s="26" t="s">
        <v>2</v>
      </c>
      <c r="C2204">
        <v>10980</v>
      </c>
    </row>
    <row r="2205" spans="1:3" x14ac:dyDescent="0.25">
      <c r="A2205" s="26" t="s">
        <v>94</v>
      </c>
      <c r="B2205" s="26" t="s">
        <v>3</v>
      </c>
      <c r="C2205">
        <v>11843</v>
      </c>
    </row>
    <row r="2206" spans="1:3" x14ac:dyDescent="0.25">
      <c r="A2206" s="26" t="s">
        <v>94</v>
      </c>
      <c r="B2206" s="26" t="s">
        <v>4</v>
      </c>
      <c r="C2206">
        <v>10037</v>
      </c>
    </row>
    <row r="2207" spans="1:3" x14ac:dyDescent="0.25">
      <c r="A2207" s="26" t="s">
        <v>94</v>
      </c>
      <c r="B2207" s="26" t="s">
        <v>5</v>
      </c>
      <c r="C2207">
        <v>11207</v>
      </c>
    </row>
    <row r="2208" spans="1:3" x14ac:dyDescent="0.25">
      <c r="A2208" s="26" t="s">
        <v>94</v>
      </c>
      <c r="B2208" s="26" t="s">
        <v>6</v>
      </c>
      <c r="C2208">
        <v>10342</v>
      </c>
    </row>
    <row r="2209" spans="1:3" x14ac:dyDescent="0.25">
      <c r="A2209" s="26" t="s">
        <v>94</v>
      </c>
      <c r="B2209" s="26" t="s">
        <v>7</v>
      </c>
      <c r="C2209">
        <v>11472</v>
      </c>
    </row>
    <row r="2210" spans="1:3" x14ac:dyDescent="0.25">
      <c r="A2210" s="26" t="s">
        <v>94</v>
      </c>
      <c r="B2210" s="26" t="s">
        <v>8</v>
      </c>
      <c r="C2210">
        <v>13119</v>
      </c>
    </row>
    <row r="2211" spans="1:3" x14ac:dyDescent="0.25">
      <c r="A2211" s="26" t="s">
        <v>94</v>
      </c>
      <c r="B2211" s="26" t="s">
        <v>9</v>
      </c>
      <c r="C2211">
        <v>13973</v>
      </c>
    </row>
    <row r="2212" spans="1:3" x14ac:dyDescent="0.25">
      <c r="A2212" s="26" t="s">
        <v>94</v>
      </c>
      <c r="B2212" s="26" t="s">
        <v>10</v>
      </c>
      <c r="C2212">
        <v>14243</v>
      </c>
    </row>
    <row r="2213" spans="1:3" x14ac:dyDescent="0.25">
      <c r="A2213" s="26" t="s">
        <v>94</v>
      </c>
      <c r="B2213" s="26" t="s">
        <v>11</v>
      </c>
      <c r="C2213">
        <v>16510</v>
      </c>
    </row>
    <row r="2214" spans="1:3" x14ac:dyDescent="0.25">
      <c r="A2214" s="26" t="s">
        <v>94</v>
      </c>
      <c r="B2214" s="26" t="s">
        <v>12</v>
      </c>
      <c r="C2214">
        <v>9415</v>
      </c>
    </row>
    <row r="2215" spans="1:3" x14ac:dyDescent="0.25">
      <c r="A2215" s="26" t="s">
        <v>94</v>
      </c>
      <c r="B2215" s="26" t="s">
        <v>13</v>
      </c>
      <c r="C2215">
        <v>12356</v>
      </c>
    </row>
    <row r="2216" spans="1:3" x14ac:dyDescent="0.25">
      <c r="A2216" s="26" t="s">
        <v>94</v>
      </c>
      <c r="B2216" s="26" t="s">
        <v>14</v>
      </c>
      <c r="C2216">
        <v>14782</v>
      </c>
    </row>
    <row r="2217" spans="1:3" x14ac:dyDescent="0.25">
      <c r="A2217" s="26" t="s">
        <v>94</v>
      </c>
      <c r="B2217" s="26" t="s">
        <v>15</v>
      </c>
      <c r="C2217">
        <v>9177</v>
      </c>
    </row>
    <row r="2218" spans="1:3" x14ac:dyDescent="0.25">
      <c r="A2218" s="26" t="s">
        <v>94</v>
      </c>
      <c r="B2218" s="26" t="s">
        <v>16</v>
      </c>
      <c r="C2218">
        <v>13170</v>
      </c>
    </row>
    <row r="2219" spans="1:3" x14ac:dyDescent="0.25">
      <c r="A2219" s="26" t="s">
        <v>94</v>
      </c>
      <c r="B2219" s="26" t="s">
        <v>17</v>
      </c>
      <c r="C2219">
        <v>18796</v>
      </c>
    </row>
    <row r="2220" spans="1:3" x14ac:dyDescent="0.25">
      <c r="A2220" s="26" t="s">
        <v>94</v>
      </c>
      <c r="B2220" s="26" t="s">
        <v>18</v>
      </c>
      <c r="C2220">
        <v>23653</v>
      </c>
    </row>
    <row r="2221" spans="1:3" x14ac:dyDescent="0.25">
      <c r="A2221" s="26" t="s">
        <v>94</v>
      </c>
      <c r="B2221" s="26" t="s">
        <v>19</v>
      </c>
      <c r="C2221">
        <v>26698</v>
      </c>
    </row>
    <row r="2222" spans="1:3" x14ac:dyDescent="0.25">
      <c r="A2222" s="26" t="s">
        <v>94</v>
      </c>
      <c r="B2222" s="26" t="s">
        <v>20</v>
      </c>
      <c r="C2222">
        <v>29328</v>
      </c>
    </row>
    <row r="2223" spans="1:3" x14ac:dyDescent="0.25">
      <c r="A2223" s="26" t="s">
        <v>94</v>
      </c>
      <c r="B2223" s="26" t="s">
        <v>21</v>
      </c>
      <c r="C2223">
        <v>31223</v>
      </c>
    </row>
    <row r="2224" spans="1:3" x14ac:dyDescent="0.25">
      <c r="A2224" s="26" t="s">
        <v>94</v>
      </c>
      <c r="B2224" s="26" t="s">
        <v>22</v>
      </c>
      <c r="C2224">
        <v>24610</v>
      </c>
    </row>
    <row r="2225" spans="1:3" x14ac:dyDescent="0.25">
      <c r="A2225" s="26" t="s">
        <v>94</v>
      </c>
      <c r="B2225" s="26" t="s">
        <v>23</v>
      </c>
      <c r="C2225">
        <v>27202</v>
      </c>
    </row>
    <row r="2226" spans="1:3" x14ac:dyDescent="0.25">
      <c r="A2226" s="26" t="s">
        <v>94</v>
      </c>
      <c r="B2226" s="26" t="s">
        <v>24</v>
      </c>
      <c r="C2226">
        <v>13249</v>
      </c>
    </row>
    <row r="2227" spans="1:3" x14ac:dyDescent="0.25">
      <c r="A2227" s="26" t="s">
        <v>94</v>
      </c>
      <c r="B2227" s="26" t="s">
        <v>25</v>
      </c>
      <c r="C2227">
        <v>19294</v>
      </c>
    </row>
    <row r="2228" spans="1:3" x14ac:dyDescent="0.25">
      <c r="A2228" s="26" t="s">
        <v>94</v>
      </c>
      <c r="B2228" s="26" t="s">
        <v>26</v>
      </c>
      <c r="C2228">
        <v>23254</v>
      </c>
    </row>
    <row r="2229" spans="1:3" x14ac:dyDescent="0.25">
      <c r="A2229" s="26" t="s">
        <v>94</v>
      </c>
      <c r="B2229" s="26" t="s">
        <v>27</v>
      </c>
      <c r="C2229">
        <v>25556</v>
      </c>
    </row>
    <row r="2230" spans="1:3" x14ac:dyDescent="0.25">
      <c r="A2230" s="26" t="s">
        <v>94</v>
      </c>
      <c r="B2230" s="26" t="s">
        <v>28</v>
      </c>
      <c r="C2230">
        <v>21867</v>
      </c>
    </row>
    <row r="2231" spans="1:3" x14ac:dyDescent="0.25">
      <c r="A2231" s="26" t="s">
        <v>94</v>
      </c>
      <c r="B2231" s="26" t="s">
        <v>29</v>
      </c>
      <c r="C2231">
        <v>33000</v>
      </c>
    </row>
    <row r="2232" spans="1:3" x14ac:dyDescent="0.25">
      <c r="A2232" s="26" t="s">
        <v>94</v>
      </c>
      <c r="B2232" s="26" t="s">
        <v>30</v>
      </c>
      <c r="C2232">
        <v>17025</v>
      </c>
    </row>
    <row r="2233" spans="1:3" x14ac:dyDescent="0.25">
      <c r="A2233" s="26" t="s">
        <v>94</v>
      </c>
      <c r="B2233" s="26" t="s">
        <v>31</v>
      </c>
      <c r="C2233">
        <v>18553</v>
      </c>
    </row>
    <row r="2234" spans="1:3" x14ac:dyDescent="0.25">
      <c r="A2234" s="26" t="s">
        <v>94</v>
      </c>
      <c r="B2234" s="26" t="s">
        <v>32</v>
      </c>
      <c r="C2234">
        <v>23496</v>
      </c>
    </row>
    <row r="2235" spans="1:3" x14ac:dyDescent="0.25">
      <c r="A2235" s="26" t="s">
        <v>94</v>
      </c>
      <c r="B2235" s="26" t="s">
        <v>33</v>
      </c>
      <c r="C2235">
        <v>24554</v>
      </c>
    </row>
    <row r="2236" spans="1:3" x14ac:dyDescent="0.25">
      <c r="A2236" s="26" t="s">
        <v>94</v>
      </c>
      <c r="B2236" s="26" t="s">
        <v>34</v>
      </c>
      <c r="C2236">
        <v>28871</v>
      </c>
    </row>
    <row r="2237" spans="1:3" x14ac:dyDescent="0.25">
      <c r="A2237" s="26" t="s">
        <v>94</v>
      </c>
      <c r="B2237" s="26" t="s">
        <v>35</v>
      </c>
      <c r="C2237">
        <v>37367</v>
      </c>
    </row>
    <row r="2238" spans="1:3" x14ac:dyDescent="0.25">
      <c r="A2238" s="26" t="s">
        <v>94</v>
      </c>
      <c r="B2238" s="26" t="s">
        <v>36</v>
      </c>
      <c r="C2238">
        <v>20470</v>
      </c>
    </row>
    <row r="2239" spans="1:3" x14ac:dyDescent="0.25">
      <c r="A2239" s="26" t="s">
        <v>94</v>
      </c>
      <c r="B2239" s="26" t="s">
        <v>37</v>
      </c>
      <c r="C2239">
        <v>29882</v>
      </c>
    </row>
    <row r="2240" spans="1:3" x14ac:dyDescent="0.25">
      <c r="A2240" s="26" t="s">
        <v>94</v>
      </c>
      <c r="B2240" s="26" t="s">
        <v>38</v>
      </c>
      <c r="C2240">
        <v>43098</v>
      </c>
    </row>
    <row r="2241" spans="1:3" x14ac:dyDescent="0.25">
      <c r="A2241" s="26" t="s">
        <v>94</v>
      </c>
      <c r="B2241" s="26" t="s">
        <v>39</v>
      </c>
      <c r="C2241">
        <v>13700</v>
      </c>
    </row>
    <row r="2242" spans="1:3" x14ac:dyDescent="0.25">
      <c r="A2242" s="26" t="s">
        <v>94</v>
      </c>
      <c r="B2242" s="26" t="s">
        <v>40</v>
      </c>
      <c r="C2242">
        <v>11507</v>
      </c>
    </row>
    <row r="2243" spans="1:3" x14ac:dyDescent="0.25">
      <c r="A2243" s="26" t="s">
        <v>94</v>
      </c>
      <c r="B2243" s="26" t="s">
        <v>41</v>
      </c>
      <c r="C2243">
        <v>17539</v>
      </c>
    </row>
    <row r="2244" spans="1:3" x14ac:dyDescent="0.25">
      <c r="A2244" s="26" t="s">
        <v>94</v>
      </c>
      <c r="B2244" s="26" t="s">
        <v>42</v>
      </c>
      <c r="C2244">
        <v>21878</v>
      </c>
    </row>
    <row r="2245" spans="1:3" x14ac:dyDescent="0.25">
      <c r="A2245" s="26" t="s">
        <v>94</v>
      </c>
      <c r="B2245" s="26" t="s">
        <v>43</v>
      </c>
      <c r="C2245">
        <v>25601</v>
      </c>
    </row>
    <row r="2246" spans="1:3" x14ac:dyDescent="0.25">
      <c r="A2246" s="26" t="s">
        <v>95</v>
      </c>
      <c r="B2246" s="26" t="s">
        <v>0</v>
      </c>
      <c r="C2246">
        <v>1636</v>
      </c>
    </row>
    <row r="2247" spans="1:3" x14ac:dyDescent="0.25">
      <c r="A2247" s="26" t="s">
        <v>95</v>
      </c>
      <c r="B2247" s="26" t="s">
        <v>1</v>
      </c>
      <c r="C2247">
        <v>2069</v>
      </c>
    </row>
    <row r="2248" spans="1:3" x14ac:dyDescent="0.25">
      <c r="A2248" s="26" t="s">
        <v>95</v>
      </c>
      <c r="B2248" s="26" t="s">
        <v>2</v>
      </c>
      <c r="C2248">
        <v>1913</v>
      </c>
    </row>
    <row r="2249" spans="1:3" x14ac:dyDescent="0.25">
      <c r="A2249" s="26" t="s">
        <v>95</v>
      </c>
      <c r="B2249" s="26" t="s">
        <v>3</v>
      </c>
      <c r="C2249">
        <v>2131</v>
      </c>
    </row>
    <row r="2250" spans="1:3" x14ac:dyDescent="0.25">
      <c r="A2250" s="26" t="s">
        <v>95</v>
      </c>
      <c r="B2250" s="26" t="s">
        <v>4</v>
      </c>
      <c r="C2250">
        <v>1788</v>
      </c>
    </row>
    <row r="2251" spans="1:3" x14ac:dyDescent="0.25">
      <c r="A2251" s="26" t="s">
        <v>95</v>
      </c>
      <c r="B2251" s="26" t="s">
        <v>5</v>
      </c>
      <c r="C2251">
        <v>1907</v>
      </c>
    </row>
    <row r="2252" spans="1:3" x14ac:dyDescent="0.25">
      <c r="A2252" s="26" t="s">
        <v>95</v>
      </c>
      <c r="B2252" s="26" t="s">
        <v>6</v>
      </c>
      <c r="C2252">
        <v>1719</v>
      </c>
    </row>
    <row r="2253" spans="1:3" x14ac:dyDescent="0.25">
      <c r="A2253" s="26" t="s">
        <v>95</v>
      </c>
      <c r="B2253" s="26" t="s">
        <v>7</v>
      </c>
      <c r="C2253">
        <v>1795</v>
      </c>
    </row>
    <row r="2254" spans="1:3" x14ac:dyDescent="0.25">
      <c r="A2254" s="26" t="s">
        <v>95</v>
      </c>
      <c r="B2254" s="26" t="s">
        <v>8</v>
      </c>
      <c r="C2254">
        <v>2203</v>
      </c>
    </row>
    <row r="2255" spans="1:3" x14ac:dyDescent="0.25">
      <c r="A2255" s="26" t="s">
        <v>95</v>
      </c>
      <c r="B2255" s="26" t="s">
        <v>9</v>
      </c>
      <c r="C2255">
        <v>2335</v>
      </c>
    </row>
    <row r="2256" spans="1:3" x14ac:dyDescent="0.25">
      <c r="A2256" s="26" t="s">
        <v>95</v>
      </c>
      <c r="B2256" s="26" t="s">
        <v>10</v>
      </c>
      <c r="C2256">
        <v>2252</v>
      </c>
    </row>
    <row r="2257" spans="1:3" x14ac:dyDescent="0.25">
      <c r="A2257" s="26" t="s">
        <v>95</v>
      </c>
      <c r="B2257" s="26" t="s">
        <v>11</v>
      </c>
      <c r="C2257">
        <v>3029</v>
      </c>
    </row>
    <row r="2258" spans="1:3" x14ac:dyDescent="0.25">
      <c r="A2258" s="26" t="s">
        <v>95</v>
      </c>
      <c r="B2258" s="26" t="s">
        <v>12</v>
      </c>
      <c r="C2258">
        <v>1563</v>
      </c>
    </row>
    <row r="2259" spans="1:3" x14ac:dyDescent="0.25">
      <c r="A2259" s="26" t="s">
        <v>95</v>
      </c>
      <c r="B2259" s="26" t="s">
        <v>13</v>
      </c>
      <c r="C2259">
        <v>1778</v>
      </c>
    </row>
    <row r="2260" spans="1:3" x14ac:dyDescent="0.25">
      <c r="A2260" s="26" t="s">
        <v>95</v>
      </c>
      <c r="B2260" s="26" t="s">
        <v>14</v>
      </c>
      <c r="C2260">
        <v>2456</v>
      </c>
    </row>
    <row r="2261" spans="1:3" x14ac:dyDescent="0.25">
      <c r="A2261" s="26" t="s">
        <v>95</v>
      </c>
      <c r="B2261" s="26" t="s">
        <v>15</v>
      </c>
      <c r="C2261">
        <v>1494</v>
      </c>
    </row>
    <row r="2262" spans="1:3" x14ac:dyDescent="0.25">
      <c r="A2262" s="26" t="s">
        <v>95</v>
      </c>
      <c r="B2262" s="26" t="s">
        <v>16</v>
      </c>
      <c r="C2262">
        <v>2120</v>
      </c>
    </row>
    <row r="2263" spans="1:3" x14ac:dyDescent="0.25">
      <c r="A2263" s="26" t="s">
        <v>95</v>
      </c>
      <c r="B2263" s="26" t="s">
        <v>17</v>
      </c>
      <c r="C2263">
        <v>2850</v>
      </c>
    </row>
    <row r="2264" spans="1:3" x14ac:dyDescent="0.25">
      <c r="A2264" s="26" t="s">
        <v>95</v>
      </c>
      <c r="B2264" s="26" t="s">
        <v>18</v>
      </c>
      <c r="C2264">
        <v>3338</v>
      </c>
    </row>
    <row r="2265" spans="1:3" x14ac:dyDescent="0.25">
      <c r="A2265" s="26" t="s">
        <v>95</v>
      </c>
      <c r="B2265" s="26" t="s">
        <v>19</v>
      </c>
      <c r="C2265">
        <v>4152</v>
      </c>
    </row>
    <row r="2266" spans="1:3" x14ac:dyDescent="0.25">
      <c r="A2266" s="26" t="s">
        <v>95</v>
      </c>
      <c r="B2266" s="26" t="s">
        <v>20</v>
      </c>
      <c r="C2266">
        <v>4476</v>
      </c>
    </row>
    <row r="2267" spans="1:3" x14ac:dyDescent="0.25">
      <c r="A2267" s="26" t="s">
        <v>95</v>
      </c>
      <c r="B2267" s="26" t="s">
        <v>21</v>
      </c>
      <c r="C2267">
        <v>4598</v>
      </c>
    </row>
    <row r="2268" spans="1:3" x14ac:dyDescent="0.25">
      <c r="A2268" s="26" t="s">
        <v>95</v>
      </c>
      <c r="B2268" s="26" t="s">
        <v>22</v>
      </c>
      <c r="C2268">
        <v>3604</v>
      </c>
    </row>
    <row r="2269" spans="1:3" x14ac:dyDescent="0.25">
      <c r="A2269" s="26" t="s">
        <v>95</v>
      </c>
      <c r="B2269" s="26" t="s">
        <v>23</v>
      </c>
      <c r="C2269">
        <v>3472</v>
      </c>
    </row>
    <row r="2270" spans="1:3" x14ac:dyDescent="0.25">
      <c r="A2270" s="26" t="s">
        <v>95</v>
      </c>
      <c r="B2270" s="26" t="s">
        <v>24</v>
      </c>
      <c r="C2270">
        <v>2026</v>
      </c>
    </row>
    <row r="2271" spans="1:3" x14ac:dyDescent="0.25">
      <c r="A2271" s="26" t="s">
        <v>95</v>
      </c>
      <c r="B2271" s="26" t="s">
        <v>25</v>
      </c>
      <c r="C2271">
        <v>2711</v>
      </c>
    </row>
    <row r="2272" spans="1:3" x14ac:dyDescent="0.25">
      <c r="A2272" s="26" t="s">
        <v>95</v>
      </c>
      <c r="B2272" s="26" t="s">
        <v>26</v>
      </c>
      <c r="C2272">
        <v>3340</v>
      </c>
    </row>
    <row r="2273" spans="1:3" x14ac:dyDescent="0.25">
      <c r="A2273" s="26" t="s">
        <v>95</v>
      </c>
      <c r="B2273" s="26" t="s">
        <v>27</v>
      </c>
      <c r="C2273">
        <v>3796</v>
      </c>
    </row>
    <row r="2274" spans="1:3" x14ac:dyDescent="0.25">
      <c r="A2274" s="26" t="s">
        <v>95</v>
      </c>
      <c r="B2274" s="26" t="s">
        <v>28</v>
      </c>
      <c r="C2274">
        <v>3185</v>
      </c>
    </row>
    <row r="2275" spans="1:3" x14ac:dyDescent="0.25">
      <c r="A2275" s="26" t="s">
        <v>95</v>
      </c>
      <c r="B2275" s="26" t="s">
        <v>29</v>
      </c>
      <c r="C2275">
        <v>4876</v>
      </c>
    </row>
    <row r="2276" spans="1:3" x14ac:dyDescent="0.25">
      <c r="A2276" s="26" t="s">
        <v>95</v>
      </c>
      <c r="B2276" s="26" t="s">
        <v>30</v>
      </c>
      <c r="C2276">
        <v>2391</v>
      </c>
    </row>
    <row r="2277" spans="1:3" x14ac:dyDescent="0.25">
      <c r="A2277" s="26" t="s">
        <v>95</v>
      </c>
      <c r="B2277" s="26" t="s">
        <v>31</v>
      </c>
      <c r="C2277">
        <v>2818</v>
      </c>
    </row>
    <row r="2278" spans="1:3" x14ac:dyDescent="0.25">
      <c r="A2278" s="26" t="s">
        <v>95</v>
      </c>
      <c r="B2278" s="26" t="s">
        <v>32</v>
      </c>
      <c r="C2278">
        <v>3664</v>
      </c>
    </row>
    <row r="2279" spans="1:3" x14ac:dyDescent="0.25">
      <c r="A2279" s="26" t="s">
        <v>95</v>
      </c>
      <c r="B2279" s="26" t="s">
        <v>33</v>
      </c>
      <c r="C2279">
        <v>3213</v>
      </c>
    </row>
    <row r="2280" spans="1:3" x14ac:dyDescent="0.25">
      <c r="A2280" s="26" t="s">
        <v>95</v>
      </c>
      <c r="B2280" s="26" t="s">
        <v>34</v>
      </c>
      <c r="C2280">
        <v>4039</v>
      </c>
    </row>
    <row r="2281" spans="1:3" x14ac:dyDescent="0.25">
      <c r="A2281" s="26" t="s">
        <v>95</v>
      </c>
      <c r="B2281" s="26" t="s">
        <v>35</v>
      </c>
      <c r="C2281">
        <v>5337</v>
      </c>
    </row>
    <row r="2282" spans="1:3" x14ac:dyDescent="0.25">
      <c r="A2282" s="26" t="s">
        <v>95</v>
      </c>
      <c r="B2282" s="26" t="s">
        <v>36</v>
      </c>
      <c r="C2282">
        <v>2880</v>
      </c>
    </row>
    <row r="2283" spans="1:3" x14ac:dyDescent="0.25">
      <c r="A2283" s="26" t="s">
        <v>95</v>
      </c>
      <c r="B2283" s="26" t="s">
        <v>37</v>
      </c>
      <c r="C2283">
        <v>4304</v>
      </c>
    </row>
    <row r="2284" spans="1:3" x14ac:dyDescent="0.25">
      <c r="A2284" s="26" t="s">
        <v>95</v>
      </c>
      <c r="B2284" s="26" t="s">
        <v>38</v>
      </c>
      <c r="C2284">
        <v>7561</v>
      </c>
    </row>
    <row r="2285" spans="1:3" x14ac:dyDescent="0.25">
      <c r="A2285" s="26" t="s">
        <v>95</v>
      </c>
      <c r="B2285" s="26" t="s">
        <v>39</v>
      </c>
      <c r="C2285">
        <v>2114</v>
      </c>
    </row>
    <row r="2286" spans="1:3" x14ac:dyDescent="0.25">
      <c r="A2286" s="26" t="s">
        <v>95</v>
      </c>
      <c r="B2286" s="26" t="s">
        <v>40</v>
      </c>
      <c r="C2286">
        <v>1628</v>
      </c>
    </row>
    <row r="2287" spans="1:3" x14ac:dyDescent="0.25">
      <c r="A2287" s="26" t="s">
        <v>95</v>
      </c>
      <c r="B2287" s="26" t="s">
        <v>41</v>
      </c>
      <c r="C2287">
        <v>2412</v>
      </c>
    </row>
    <row r="2288" spans="1:3" x14ac:dyDescent="0.25">
      <c r="A2288" s="26" t="s">
        <v>95</v>
      </c>
      <c r="B2288" s="26" t="s">
        <v>42</v>
      </c>
      <c r="C2288">
        <v>3021</v>
      </c>
    </row>
    <row r="2289" spans="1:3" x14ac:dyDescent="0.25">
      <c r="A2289" s="26" t="s">
        <v>95</v>
      </c>
      <c r="B2289" s="26" t="s">
        <v>43</v>
      </c>
      <c r="C2289">
        <v>4028</v>
      </c>
    </row>
    <row r="2290" spans="1:3" x14ac:dyDescent="0.25">
      <c r="A2290" s="26" t="s">
        <v>96</v>
      </c>
      <c r="B2290" s="26" t="s">
        <v>0</v>
      </c>
      <c r="C2290">
        <v>207</v>
      </c>
    </row>
    <row r="2291" spans="1:3" x14ac:dyDescent="0.25">
      <c r="A2291" s="26" t="s">
        <v>96</v>
      </c>
      <c r="B2291" s="26" t="s">
        <v>1</v>
      </c>
      <c r="C2291">
        <v>227</v>
      </c>
    </row>
    <row r="2292" spans="1:3" x14ac:dyDescent="0.25">
      <c r="A2292" s="26" t="s">
        <v>96</v>
      </c>
      <c r="B2292" s="26" t="s">
        <v>2</v>
      </c>
      <c r="C2292">
        <v>237</v>
      </c>
    </row>
    <row r="2293" spans="1:3" x14ac:dyDescent="0.25">
      <c r="A2293" s="26" t="s">
        <v>96</v>
      </c>
      <c r="B2293" s="26" t="s">
        <v>3</v>
      </c>
      <c r="C2293">
        <v>285</v>
      </c>
    </row>
    <row r="2294" spans="1:3" x14ac:dyDescent="0.25">
      <c r="A2294" s="26" t="s">
        <v>96</v>
      </c>
      <c r="B2294" s="26" t="s">
        <v>4</v>
      </c>
      <c r="C2294">
        <v>232</v>
      </c>
    </row>
    <row r="2295" spans="1:3" x14ac:dyDescent="0.25">
      <c r="A2295" s="26" t="s">
        <v>96</v>
      </c>
      <c r="B2295" s="26" t="s">
        <v>5</v>
      </c>
      <c r="C2295">
        <v>235</v>
      </c>
    </row>
    <row r="2296" spans="1:3" x14ac:dyDescent="0.25">
      <c r="A2296" s="26" t="s">
        <v>96</v>
      </c>
      <c r="B2296" s="26" t="s">
        <v>6</v>
      </c>
      <c r="C2296">
        <v>251</v>
      </c>
    </row>
    <row r="2297" spans="1:3" x14ac:dyDescent="0.25">
      <c r="A2297" s="26" t="s">
        <v>96</v>
      </c>
      <c r="B2297" s="26" t="s">
        <v>7</v>
      </c>
      <c r="C2297">
        <v>295</v>
      </c>
    </row>
    <row r="2298" spans="1:3" x14ac:dyDescent="0.25">
      <c r="A2298" s="26" t="s">
        <v>96</v>
      </c>
      <c r="B2298" s="26" t="s">
        <v>8</v>
      </c>
      <c r="C2298">
        <v>310</v>
      </c>
    </row>
    <row r="2299" spans="1:3" x14ac:dyDescent="0.25">
      <c r="A2299" s="26" t="s">
        <v>96</v>
      </c>
      <c r="B2299" s="26" t="s">
        <v>9</v>
      </c>
      <c r="C2299">
        <v>210</v>
      </c>
    </row>
    <row r="2300" spans="1:3" x14ac:dyDescent="0.25">
      <c r="A2300" s="26" t="s">
        <v>96</v>
      </c>
      <c r="B2300" s="26" t="s">
        <v>10</v>
      </c>
      <c r="C2300">
        <v>313</v>
      </c>
    </row>
    <row r="2301" spans="1:3" x14ac:dyDescent="0.25">
      <c r="A2301" s="26" t="s">
        <v>96</v>
      </c>
      <c r="B2301" s="26" t="s">
        <v>11</v>
      </c>
      <c r="C2301">
        <v>321</v>
      </c>
    </row>
    <row r="2302" spans="1:3" x14ac:dyDescent="0.25">
      <c r="A2302" s="26" t="s">
        <v>96</v>
      </c>
      <c r="B2302" s="26" t="s">
        <v>12</v>
      </c>
      <c r="C2302">
        <v>136</v>
      </c>
    </row>
    <row r="2303" spans="1:3" x14ac:dyDescent="0.25">
      <c r="A2303" s="26" t="s">
        <v>96</v>
      </c>
      <c r="B2303" s="26" t="s">
        <v>13</v>
      </c>
      <c r="C2303">
        <v>246</v>
      </c>
    </row>
    <row r="2304" spans="1:3" x14ac:dyDescent="0.25">
      <c r="A2304" s="26" t="s">
        <v>96</v>
      </c>
      <c r="B2304" s="26" t="s">
        <v>14</v>
      </c>
      <c r="C2304">
        <v>255</v>
      </c>
    </row>
    <row r="2305" spans="1:3" x14ac:dyDescent="0.25">
      <c r="A2305" s="26" t="s">
        <v>96</v>
      </c>
      <c r="B2305" s="26" t="s">
        <v>15</v>
      </c>
      <c r="C2305">
        <v>172</v>
      </c>
    </row>
    <row r="2306" spans="1:3" x14ac:dyDescent="0.25">
      <c r="A2306" s="26" t="s">
        <v>96</v>
      </c>
      <c r="B2306" s="26" t="s">
        <v>16</v>
      </c>
      <c r="C2306">
        <v>225</v>
      </c>
    </row>
    <row r="2307" spans="1:3" x14ac:dyDescent="0.25">
      <c r="A2307" s="26" t="s">
        <v>96</v>
      </c>
      <c r="B2307" s="26" t="s">
        <v>17</v>
      </c>
      <c r="C2307">
        <v>287</v>
      </c>
    </row>
    <row r="2308" spans="1:3" x14ac:dyDescent="0.25">
      <c r="A2308" s="26" t="s">
        <v>96</v>
      </c>
      <c r="B2308" s="26" t="s">
        <v>18</v>
      </c>
      <c r="C2308">
        <v>408</v>
      </c>
    </row>
    <row r="2309" spans="1:3" x14ac:dyDescent="0.25">
      <c r="A2309" s="26" t="s">
        <v>96</v>
      </c>
      <c r="B2309" s="26" t="s">
        <v>19</v>
      </c>
      <c r="C2309">
        <v>406</v>
      </c>
    </row>
    <row r="2310" spans="1:3" x14ac:dyDescent="0.25">
      <c r="A2310" s="26" t="s">
        <v>96</v>
      </c>
      <c r="B2310" s="26" t="s">
        <v>20</v>
      </c>
      <c r="C2310">
        <v>598</v>
      </c>
    </row>
    <row r="2311" spans="1:3" x14ac:dyDescent="0.25">
      <c r="A2311" s="26" t="s">
        <v>96</v>
      </c>
      <c r="B2311" s="26" t="s">
        <v>21</v>
      </c>
      <c r="C2311">
        <v>627</v>
      </c>
    </row>
    <row r="2312" spans="1:3" x14ac:dyDescent="0.25">
      <c r="A2312" s="26" t="s">
        <v>96</v>
      </c>
      <c r="B2312" s="26" t="s">
        <v>22</v>
      </c>
      <c r="C2312">
        <v>511</v>
      </c>
    </row>
    <row r="2313" spans="1:3" x14ac:dyDescent="0.25">
      <c r="A2313" s="26" t="s">
        <v>96</v>
      </c>
      <c r="B2313" s="26" t="s">
        <v>23</v>
      </c>
      <c r="C2313">
        <v>374</v>
      </c>
    </row>
    <row r="2314" spans="1:3" x14ac:dyDescent="0.25">
      <c r="A2314" s="26" t="s">
        <v>96</v>
      </c>
      <c r="B2314" s="26" t="s">
        <v>24</v>
      </c>
      <c r="C2314">
        <v>166</v>
      </c>
    </row>
    <row r="2315" spans="1:3" x14ac:dyDescent="0.25">
      <c r="A2315" s="26" t="s">
        <v>96</v>
      </c>
      <c r="B2315" s="26" t="s">
        <v>25</v>
      </c>
      <c r="C2315">
        <v>281</v>
      </c>
    </row>
    <row r="2316" spans="1:3" x14ac:dyDescent="0.25">
      <c r="A2316" s="26" t="s">
        <v>96</v>
      </c>
      <c r="B2316" s="26" t="s">
        <v>26</v>
      </c>
      <c r="C2316">
        <v>445</v>
      </c>
    </row>
    <row r="2317" spans="1:3" x14ac:dyDescent="0.25">
      <c r="A2317" s="26" t="s">
        <v>96</v>
      </c>
      <c r="B2317" s="26" t="s">
        <v>27</v>
      </c>
      <c r="C2317">
        <v>388</v>
      </c>
    </row>
    <row r="2318" spans="1:3" x14ac:dyDescent="0.25">
      <c r="A2318" s="26" t="s">
        <v>96</v>
      </c>
      <c r="B2318" s="26" t="s">
        <v>28</v>
      </c>
      <c r="C2318">
        <v>331</v>
      </c>
    </row>
    <row r="2319" spans="1:3" x14ac:dyDescent="0.25">
      <c r="A2319" s="26" t="s">
        <v>96</v>
      </c>
      <c r="B2319" s="26" t="s">
        <v>29</v>
      </c>
      <c r="C2319">
        <v>538</v>
      </c>
    </row>
    <row r="2320" spans="1:3" x14ac:dyDescent="0.25">
      <c r="A2320" s="26" t="s">
        <v>96</v>
      </c>
      <c r="B2320" s="26" t="s">
        <v>30</v>
      </c>
      <c r="C2320">
        <v>277</v>
      </c>
    </row>
    <row r="2321" spans="1:3" x14ac:dyDescent="0.25">
      <c r="A2321" s="26" t="s">
        <v>96</v>
      </c>
      <c r="B2321" s="26" t="s">
        <v>31</v>
      </c>
      <c r="C2321">
        <v>268</v>
      </c>
    </row>
    <row r="2322" spans="1:3" x14ac:dyDescent="0.25">
      <c r="A2322" s="26" t="s">
        <v>96</v>
      </c>
      <c r="B2322" s="26" t="s">
        <v>32</v>
      </c>
      <c r="C2322">
        <v>258</v>
      </c>
    </row>
    <row r="2323" spans="1:3" x14ac:dyDescent="0.25">
      <c r="A2323" s="26" t="s">
        <v>96</v>
      </c>
      <c r="B2323" s="26" t="s">
        <v>33</v>
      </c>
      <c r="C2323">
        <v>487</v>
      </c>
    </row>
    <row r="2324" spans="1:3" x14ac:dyDescent="0.25">
      <c r="A2324" s="26" t="s">
        <v>96</v>
      </c>
      <c r="B2324" s="26" t="s">
        <v>34</v>
      </c>
      <c r="C2324">
        <v>383</v>
      </c>
    </row>
    <row r="2325" spans="1:3" x14ac:dyDescent="0.25">
      <c r="A2325" s="26" t="s">
        <v>96</v>
      </c>
      <c r="B2325" s="26" t="s">
        <v>35</v>
      </c>
      <c r="C2325">
        <v>620</v>
      </c>
    </row>
    <row r="2326" spans="1:3" x14ac:dyDescent="0.25">
      <c r="A2326" s="26" t="s">
        <v>96</v>
      </c>
      <c r="B2326" s="26" t="s">
        <v>36</v>
      </c>
      <c r="C2326">
        <v>378</v>
      </c>
    </row>
    <row r="2327" spans="1:3" x14ac:dyDescent="0.25">
      <c r="A2327" s="26" t="s">
        <v>96</v>
      </c>
      <c r="B2327" s="26" t="s">
        <v>37</v>
      </c>
      <c r="C2327">
        <v>538</v>
      </c>
    </row>
    <row r="2328" spans="1:3" x14ac:dyDescent="0.25">
      <c r="A2328" s="26" t="s">
        <v>96</v>
      </c>
      <c r="B2328" s="26" t="s">
        <v>38</v>
      </c>
      <c r="C2328">
        <v>795</v>
      </c>
    </row>
    <row r="2329" spans="1:3" x14ac:dyDescent="0.25">
      <c r="A2329" s="26" t="s">
        <v>96</v>
      </c>
      <c r="B2329" s="26" t="s">
        <v>39</v>
      </c>
      <c r="C2329">
        <v>210</v>
      </c>
    </row>
    <row r="2330" spans="1:3" x14ac:dyDescent="0.25">
      <c r="A2330" s="26" t="s">
        <v>96</v>
      </c>
      <c r="B2330" s="26" t="s">
        <v>40</v>
      </c>
      <c r="C2330">
        <v>182</v>
      </c>
    </row>
    <row r="2331" spans="1:3" x14ac:dyDescent="0.25">
      <c r="A2331" s="26" t="s">
        <v>96</v>
      </c>
      <c r="B2331" s="26" t="s">
        <v>41</v>
      </c>
      <c r="C2331">
        <v>421</v>
      </c>
    </row>
    <row r="2332" spans="1:3" x14ac:dyDescent="0.25">
      <c r="A2332" s="26" t="s">
        <v>96</v>
      </c>
      <c r="B2332" s="26" t="s">
        <v>42</v>
      </c>
      <c r="C2332">
        <v>487</v>
      </c>
    </row>
    <row r="2333" spans="1:3" x14ac:dyDescent="0.25">
      <c r="A2333" s="26" t="s">
        <v>96</v>
      </c>
      <c r="B2333" s="26" t="s">
        <v>43</v>
      </c>
      <c r="C2333">
        <v>440</v>
      </c>
    </row>
    <row r="2334" spans="1:3" x14ac:dyDescent="0.25">
      <c r="A2334" s="26" t="s">
        <v>97</v>
      </c>
      <c r="B2334" s="26" t="s">
        <v>0</v>
      </c>
      <c r="C2334">
        <v>241</v>
      </c>
    </row>
    <row r="2335" spans="1:3" x14ac:dyDescent="0.25">
      <c r="A2335" s="26" t="s">
        <v>97</v>
      </c>
      <c r="B2335" s="26" t="s">
        <v>1</v>
      </c>
      <c r="C2335">
        <v>302</v>
      </c>
    </row>
    <row r="2336" spans="1:3" x14ac:dyDescent="0.25">
      <c r="A2336" s="26" t="s">
        <v>97</v>
      </c>
      <c r="B2336" s="26" t="s">
        <v>2</v>
      </c>
      <c r="C2336">
        <v>334</v>
      </c>
    </row>
    <row r="2337" spans="1:3" x14ac:dyDescent="0.25">
      <c r="A2337" s="26" t="s">
        <v>97</v>
      </c>
      <c r="B2337" s="26" t="s">
        <v>3</v>
      </c>
      <c r="C2337">
        <v>314</v>
      </c>
    </row>
    <row r="2338" spans="1:3" x14ac:dyDescent="0.25">
      <c r="A2338" s="26" t="s">
        <v>97</v>
      </c>
      <c r="B2338" s="26" t="s">
        <v>4</v>
      </c>
      <c r="C2338">
        <v>249</v>
      </c>
    </row>
    <row r="2339" spans="1:3" x14ac:dyDescent="0.25">
      <c r="A2339" s="26" t="s">
        <v>97</v>
      </c>
      <c r="B2339" s="26" t="s">
        <v>5</v>
      </c>
      <c r="C2339">
        <v>321</v>
      </c>
    </row>
    <row r="2340" spans="1:3" x14ac:dyDescent="0.25">
      <c r="A2340" s="26" t="s">
        <v>97</v>
      </c>
      <c r="B2340" s="26" t="s">
        <v>6</v>
      </c>
      <c r="C2340">
        <v>266</v>
      </c>
    </row>
    <row r="2341" spans="1:3" x14ac:dyDescent="0.25">
      <c r="A2341" s="26" t="s">
        <v>97</v>
      </c>
      <c r="B2341" s="26" t="s">
        <v>7</v>
      </c>
      <c r="C2341">
        <v>261</v>
      </c>
    </row>
    <row r="2342" spans="1:3" x14ac:dyDescent="0.25">
      <c r="A2342" s="26" t="s">
        <v>97</v>
      </c>
      <c r="B2342" s="26" t="s">
        <v>8</v>
      </c>
      <c r="C2342">
        <v>308</v>
      </c>
    </row>
    <row r="2343" spans="1:3" x14ac:dyDescent="0.25">
      <c r="A2343" s="26" t="s">
        <v>97</v>
      </c>
      <c r="B2343" s="26" t="s">
        <v>9</v>
      </c>
      <c r="C2343">
        <v>409</v>
      </c>
    </row>
    <row r="2344" spans="1:3" x14ac:dyDescent="0.25">
      <c r="A2344" s="26" t="s">
        <v>97</v>
      </c>
      <c r="B2344" s="26" t="s">
        <v>10</v>
      </c>
      <c r="C2344">
        <v>315</v>
      </c>
    </row>
    <row r="2345" spans="1:3" x14ac:dyDescent="0.25">
      <c r="A2345" s="26" t="s">
        <v>97</v>
      </c>
      <c r="B2345" s="26" t="s">
        <v>11</v>
      </c>
      <c r="C2345">
        <v>330</v>
      </c>
    </row>
    <row r="2346" spans="1:3" x14ac:dyDescent="0.25">
      <c r="A2346" s="26" t="s">
        <v>97</v>
      </c>
      <c r="B2346" s="26" t="s">
        <v>12</v>
      </c>
      <c r="C2346">
        <v>195</v>
      </c>
    </row>
    <row r="2347" spans="1:3" x14ac:dyDescent="0.25">
      <c r="A2347" s="26" t="s">
        <v>97</v>
      </c>
      <c r="B2347" s="26" t="s">
        <v>13</v>
      </c>
      <c r="C2347">
        <v>317</v>
      </c>
    </row>
    <row r="2348" spans="1:3" x14ac:dyDescent="0.25">
      <c r="A2348" s="26" t="s">
        <v>97</v>
      </c>
      <c r="B2348" s="26" t="s">
        <v>14</v>
      </c>
      <c r="C2348">
        <v>345</v>
      </c>
    </row>
    <row r="2349" spans="1:3" x14ac:dyDescent="0.25">
      <c r="A2349" s="26" t="s">
        <v>97</v>
      </c>
      <c r="B2349" s="26" t="s">
        <v>15</v>
      </c>
      <c r="C2349">
        <v>179</v>
      </c>
    </row>
    <row r="2350" spans="1:3" x14ac:dyDescent="0.25">
      <c r="A2350" s="26" t="s">
        <v>97</v>
      </c>
      <c r="B2350" s="26" t="s">
        <v>16</v>
      </c>
      <c r="C2350">
        <v>257</v>
      </c>
    </row>
    <row r="2351" spans="1:3" x14ac:dyDescent="0.25">
      <c r="A2351" s="26" t="s">
        <v>97</v>
      </c>
      <c r="B2351" s="26" t="s">
        <v>17</v>
      </c>
      <c r="C2351">
        <v>362</v>
      </c>
    </row>
    <row r="2352" spans="1:3" x14ac:dyDescent="0.25">
      <c r="A2352" s="26" t="s">
        <v>97</v>
      </c>
      <c r="B2352" s="26" t="s">
        <v>18</v>
      </c>
      <c r="C2352">
        <v>481</v>
      </c>
    </row>
    <row r="2353" spans="1:3" x14ac:dyDescent="0.25">
      <c r="A2353" s="26" t="s">
        <v>97</v>
      </c>
      <c r="B2353" s="26" t="s">
        <v>19</v>
      </c>
      <c r="C2353">
        <v>546</v>
      </c>
    </row>
    <row r="2354" spans="1:3" x14ac:dyDescent="0.25">
      <c r="A2354" s="26" t="s">
        <v>97</v>
      </c>
      <c r="B2354" s="26" t="s">
        <v>20</v>
      </c>
      <c r="C2354">
        <v>569</v>
      </c>
    </row>
    <row r="2355" spans="1:3" x14ac:dyDescent="0.25">
      <c r="A2355" s="26" t="s">
        <v>97</v>
      </c>
      <c r="B2355" s="26" t="s">
        <v>21</v>
      </c>
      <c r="C2355">
        <v>694</v>
      </c>
    </row>
    <row r="2356" spans="1:3" x14ac:dyDescent="0.25">
      <c r="A2356" s="26" t="s">
        <v>97</v>
      </c>
      <c r="B2356" s="26" t="s">
        <v>22</v>
      </c>
      <c r="C2356">
        <v>594</v>
      </c>
    </row>
    <row r="2357" spans="1:3" x14ac:dyDescent="0.25">
      <c r="A2357" s="26" t="s">
        <v>97</v>
      </c>
      <c r="B2357" s="26" t="s">
        <v>23</v>
      </c>
      <c r="C2357">
        <v>558</v>
      </c>
    </row>
    <row r="2358" spans="1:3" x14ac:dyDescent="0.25">
      <c r="A2358" s="26" t="s">
        <v>97</v>
      </c>
      <c r="B2358" s="26" t="s">
        <v>24</v>
      </c>
      <c r="C2358">
        <v>341</v>
      </c>
    </row>
    <row r="2359" spans="1:3" x14ac:dyDescent="0.25">
      <c r="A2359" s="26" t="s">
        <v>97</v>
      </c>
      <c r="B2359" s="26" t="s">
        <v>25</v>
      </c>
      <c r="C2359">
        <v>586</v>
      </c>
    </row>
    <row r="2360" spans="1:3" x14ac:dyDescent="0.25">
      <c r="A2360" s="26" t="s">
        <v>97</v>
      </c>
      <c r="B2360" s="26" t="s">
        <v>26</v>
      </c>
      <c r="C2360">
        <v>549</v>
      </c>
    </row>
    <row r="2361" spans="1:3" x14ac:dyDescent="0.25">
      <c r="A2361" s="26" t="s">
        <v>97</v>
      </c>
      <c r="B2361" s="26" t="s">
        <v>27</v>
      </c>
      <c r="C2361">
        <v>639</v>
      </c>
    </row>
    <row r="2362" spans="1:3" x14ac:dyDescent="0.25">
      <c r="A2362" s="26" t="s">
        <v>97</v>
      </c>
      <c r="B2362" s="26" t="s">
        <v>28</v>
      </c>
      <c r="C2362">
        <v>432</v>
      </c>
    </row>
    <row r="2363" spans="1:3" x14ac:dyDescent="0.25">
      <c r="A2363" s="26" t="s">
        <v>97</v>
      </c>
      <c r="B2363" s="26" t="s">
        <v>29</v>
      </c>
      <c r="C2363">
        <v>1010</v>
      </c>
    </row>
    <row r="2364" spans="1:3" x14ac:dyDescent="0.25">
      <c r="A2364" s="26" t="s">
        <v>97</v>
      </c>
      <c r="B2364" s="26" t="s">
        <v>30</v>
      </c>
      <c r="C2364">
        <v>324</v>
      </c>
    </row>
    <row r="2365" spans="1:3" x14ac:dyDescent="0.25">
      <c r="A2365" s="26" t="s">
        <v>97</v>
      </c>
      <c r="B2365" s="26" t="s">
        <v>31</v>
      </c>
      <c r="C2365">
        <v>398</v>
      </c>
    </row>
    <row r="2366" spans="1:3" x14ac:dyDescent="0.25">
      <c r="A2366" s="26" t="s">
        <v>97</v>
      </c>
      <c r="B2366" s="26" t="s">
        <v>32</v>
      </c>
      <c r="C2366">
        <v>589</v>
      </c>
    </row>
    <row r="2367" spans="1:3" x14ac:dyDescent="0.25">
      <c r="A2367" s="26" t="s">
        <v>97</v>
      </c>
      <c r="B2367" s="26" t="s">
        <v>33</v>
      </c>
      <c r="C2367">
        <v>678</v>
      </c>
    </row>
    <row r="2368" spans="1:3" x14ac:dyDescent="0.25">
      <c r="A2368" s="26" t="s">
        <v>97</v>
      </c>
      <c r="B2368" s="26" t="s">
        <v>34</v>
      </c>
      <c r="C2368">
        <v>706</v>
      </c>
    </row>
    <row r="2369" spans="1:3" x14ac:dyDescent="0.25">
      <c r="A2369" s="26" t="s">
        <v>97</v>
      </c>
      <c r="B2369" s="26" t="s">
        <v>35</v>
      </c>
      <c r="C2369">
        <v>788</v>
      </c>
    </row>
    <row r="2370" spans="1:3" x14ac:dyDescent="0.25">
      <c r="A2370" s="26" t="s">
        <v>97</v>
      </c>
      <c r="B2370" s="26" t="s">
        <v>36</v>
      </c>
      <c r="C2370">
        <v>500</v>
      </c>
    </row>
    <row r="2371" spans="1:3" x14ac:dyDescent="0.25">
      <c r="A2371" s="26" t="s">
        <v>97</v>
      </c>
      <c r="B2371" s="26" t="s">
        <v>37</v>
      </c>
      <c r="C2371">
        <v>669</v>
      </c>
    </row>
    <row r="2372" spans="1:3" x14ac:dyDescent="0.25">
      <c r="A2372" s="26" t="s">
        <v>97</v>
      </c>
      <c r="B2372" s="26" t="s">
        <v>38</v>
      </c>
      <c r="C2372">
        <v>695</v>
      </c>
    </row>
    <row r="2373" spans="1:3" x14ac:dyDescent="0.25">
      <c r="A2373" s="26" t="s">
        <v>97</v>
      </c>
      <c r="B2373" s="26" t="s">
        <v>39</v>
      </c>
      <c r="C2373">
        <v>209</v>
      </c>
    </row>
    <row r="2374" spans="1:3" x14ac:dyDescent="0.25">
      <c r="A2374" s="26" t="s">
        <v>97</v>
      </c>
      <c r="B2374" s="26" t="s">
        <v>40</v>
      </c>
      <c r="C2374">
        <v>433</v>
      </c>
    </row>
    <row r="2375" spans="1:3" x14ac:dyDescent="0.25">
      <c r="A2375" s="26" t="s">
        <v>97</v>
      </c>
      <c r="B2375" s="26" t="s">
        <v>41</v>
      </c>
      <c r="C2375">
        <v>478</v>
      </c>
    </row>
    <row r="2376" spans="1:3" x14ac:dyDescent="0.25">
      <c r="A2376" s="26" t="s">
        <v>97</v>
      </c>
      <c r="B2376" s="26" t="s">
        <v>42</v>
      </c>
      <c r="C2376">
        <v>702</v>
      </c>
    </row>
    <row r="2377" spans="1:3" x14ac:dyDescent="0.25">
      <c r="A2377" s="26" t="s">
        <v>97</v>
      </c>
      <c r="B2377" s="26" t="s">
        <v>43</v>
      </c>
      <c r="C2377">
        <v>598</v>
      </c>
    </row>
    <row r="2378" spans="1:3" x14ac:dyDescent="0.25">
      <c r="A2378" s="26" t="s">
        <v>98</v>
      </c>
      <c r="B2378" s="26" t="s">
        <v>0</v>
      </c>
      <c r="C2378">
        <v>1469</v>
      </c>
    </row>
    <row r="2379" spans="1:3" x14ac:dyDescent="0.25">
      <c r="A2379" s="26" t="s">
        <v>98</v>
      </c>
      <c r="B2379" s="26" t="s">
        <v>1</v>
      </c>
      <c r="C2379">
        <v>1972</v>
      </c>
    </row>
    <row r="2380" spans="1:3" x14ac:dyDescent="0.25">
      <c r="A2380" s="26" t="s">
        <v>98</v>
      </c>
      <c r="B2380" s="26" t="s">
        <v>2</v>
      </c>
      <c r="C2380">
        <v>1881</v>
      </c>
    </row>
    <row r="2381" spans="1:3" x14ac:dyDescent="0.25">
      <c r="A2381" s="26" t="s">
        <v>98</v>
      </c>
      <c r="B2381" s="26" t="s">
        <v>3</v>
      </c>
      <c r="C2381">
        <v>2046</v>
      </c>
    </row>
    <row r="2382" spans="1:3" x14ac:dyDescent="0.25">
      <c r="A2382" s="26" t="s">
        <v>98</v>
      </c>
      <c r="B2382" s="26" t="s">
        <v>4</v>
      </c>
      <c r="C2382">
        <v>1828</v>
      </c>
    </row>
    <row r="2383" spans="1:3" x14ac:dyDescent="0.25">
      <c r="A2383" s="26" t="s">
        <v>98</v>
      </c>
      <c r="B2383" s="26" t="s">
        <v>5</v>
      </c>
      <c r="C2383">
        <v>1940</v>
      </c>
    </row>
    <row r="2384" spans="1:3" x14ac:dyDescent="0.25">
      <c r="A2384" s="26" t="s">
        <v>98</v>
      </c>
      <c r="B2384" s="26" t="s">
        <v>6</v>
      </c>
      <c r="C2384">
        <v>1760</v>
      </c>
    </row>
    <row r="2385" spans="1:3" x14ac:dyDescent="0.25">
      <c r="A2385" s="26" t="s">
        <v>98</v>
      </c>
      <c r="B2385" s="26" t="s">
        <v>7</v>
      </c>
      <c r="C2385">
        <v>1826</v>
      </c>
    </row>
    <row r="2386" spans="1:3" x14ac:dyDescent="0.25">
      <c r="A2386" s="26" t="s">
        <v>98</v>
      </c>
      <c r="B2386" s="26" t="s">
        <v>8</v>
      </c>
      <c r="C2386">
        <v>2187</v>
      </c>
    </row>
    <row r="2387" spans="1:3" x14ac:dyDescent="0.25">
      <c r="A2387" s="26" t="s">
        <v>98</v>
      </c>
      <c r="B2387" s="26" t="s">
        <v>9</v>
      </c>
      <c r="C2387">
        <v>2503</v>
      </c>
    </row>
    <row r="2388" spans="1:3" x14ac:dyDescent="0.25">
      <c r="A2388" s="26" t="s">
        <v>98</v>
      </c>
      <c r="B2388" s="26" t="s">
        <v>10</v>
      </c>
      <c r="C2388">
        <v>2224</v>
      </c>
    </row>
    <row r="2389" spans="1:3" x14ac:dyDescent="0.25">
      <c r="A2389" s="26" t="s">
        <v>98</v>
      </c>
      <c r="B2389" s="26" t="s">
        <v>11</v>
      </c>
      <c r="C2389">
        <v>2767</v>
      </c>
    </row>
    <row r="2390" spans="1:3" x14ac:dyDescent="0.25">
      <c r="A2390" s="26" t="s">
        <v>98</v>
      </c>
      <c r="B2390" s="26" t="s">
        <v>12</v>
      </c>
      <c r="C2390">
        <v>1365</v>
      </c>
    </row>
    <row r="2391" spans="1:3" x14ac:dyDescent="0.25">
      <c r="A2391" s="26" t="s">
        <v>98</v>
      </c>
      <c r="B2391" s="26" t="s">
        <v>13</v>
      </c>
      <c r="C2391">
        <v>2309</v>
      </c>
    </row>
    <row r="2392" spans="1:3" x14ac:dyDescent="0.25">
      <c r="A2392" s="26" t="s">
        <v>98</v>
      </c>
      <c r="B2392" s="26" t="s">
        <v>14</v>
      </c>
      <c r="C2392">
        <v>2642</v>
      </c>
    </row>
    <row r="2393" spans="1:3" x14ac:dyDescent="0.25">
      <c r="A2393" s="26" t="s">
        <v>98</v>
      </c>
      <c r="B2393" s="26" t="s">
        <v>15</v>
      </c>
      <c r="C2393">
        <v>1832</v>
      </c>
    </row>
    <row r="2394" spans="1:3" x14ac:dyDescent="0.25">
      <c r="A2394" s="26" t="s">
        <v>98</v>
      </c>
      <c r="B2394" s="26" t="s">
        <v>16</v>
      </c>
      <c r="C2394">
        <v>2347</v>
      </c>
    </row>
    <row r="2395" spans="1:3" x14ac:dyDescent="0.25">
      <c r="A2395" s="26" t="s">
        <v>98</v>
      </c>
      <c r="B2395" s="26" t="s">
        <v>17</v>
      </c>
      <c r="C2395">
        <v>3141</v>
      </c>
    </row>
    <row r="2396" spans="1:3" x14ac:dyDescent="0.25">
      <c r="A2396" s="26" t="s">
        <v>98</v>
      </c>
      <c r="B2396" s="26" t="s">
        <v>18</v>
      </c>
      <c r="C2396">
        <v>3947</v>
      </c>
    </row>
    <row r="2397" spans="1:3" x14ac:dyDescent="0.25">
      <c r="A2397" s="26" t="s">
        <v>98</v>
      </c>
      <c r="B2397" s="26" t="s">
        <v>19</v>
      </c>
      <c r="C2397">
        <v>4657</v>
      </c>
    </row>
    <row r="2398" spans="1:3" x14ac:dyDescent="0.25">
      <c r="A2398" s="26" t="s">
        <v>98</v>
      </c>
      <c r="B2398" s="26" t="s">
        <v>20</v>
      </c>
      <c r="C2398">
        <v>4714</v>
      </c>
    </row>
    <row r="2399" spans="1:3" x14ac:dyDescent="0.25">
      <c r="A2399" s="26" t="s">
        <v>98</v>
      </c>
      <c r="B2399" s="26" t="s">
        <v>21</v>
      </c>
      <c r="C2399">
        <v>5396</v>
      </c>
    </row>
    <row r="2400" spans="1:3" x14ac:dyDescent="0.25">
      <c r="A2400" s="26" t="s">
        <v>98</v>
      </c>
      <c r="B2400" s="26" t="s">
        <v>22</v>
      </c>
      <c r="C2400">
        <v>3744</v>
      </c>
    </row>
    <row r="2401" spans="1:3" x14ac:dyDescent="0.25">
      <c r="A2401" s="26" t="s">
        <v>98</v>
      </c>
      <c r="B2401" s="26" t="s">
        <v>23</v>
      </c>
      <c r="C2401">
        <v>4968</v>
      </c>
    </row>
    <row r="2402" spans="1:3" x14ac:dyDescent="0.25">
      <c r="A2402" s="26" t="s">
        <v>98</v>
      </c>
      <c r="B2402" s="26" t="s">
        <v>24</v>
      </c>
      <c r="C2402">
        <v>2160</v>
      </c>
    </row>
    <row r="2403" spans="1:3" x14ac:dyDescent="0.25">
      <c r="A2403" s="26" t="s">
        <v>98</v>
      </c>
      <c r="B2403" s="26" t="s">
        <v>25</v>
      </c>
      <c r="C2403">
        <v>2849</v>
      </c>
    </row>
    <row r="2404" spans="1:3" x14ac:dyDescent="0.25">
      <c r="A2404" s="26" t="s">
        <v>98</v>
      </c>
      <c r="B2404" s="26" t="s">
        <v>26</v>
      </c>
      <c r="C2404">
        <v>3909</v>
      </c>
    </row>
    <row r="2405" spans="1:3" x14ac:dyDescent="0.25">
      <c r="A2405" s="26" t="s">
        <v>98</v>
      </c>
      <c r="B2405" s="26" t="s">
        <v>27</v>
      </c>
      <c r="C2405">
        <v>4262</v>
      </c>
    </row>
    <row r="2406" spans="1:3" x14ac:dyDescent="0.25">
      <c r="A2406" s="26" t="s">
        <v>98</v>
      </c>
      <c r="B2406" s="26" t="s">
        <v>28</v>
      </c>
      <c r="C2406">
        <v>3777</v>
      </c>
    </row>
    <row r="2407" spans="1:3" x14ac:dyDescent="0.25">
      <c r="A2407" s="26" t="s">
        <v>98</v>
      </c>
      <c r="B2407" s="26" t="s">
        <v>29</v>
      </c>
      <c r="C2407">
        <v>5222</v>
      </c>
    </row>
    <row r="2408" spans="1:3" x14ac:dyDescent="0.25">
      <c r="A2408" s="26" t="s">
        <v>98</v>
      </c>
      <c r="B2408" s="26" t="s">
        <v>30</v>
      </c>
      <c r="C2408">
        <v>3000</v>
      </c>
    </row>
    <row r="2409" spans="1:3" x14ac:dyDescent="0.25">
      <c r="A2409" s="26" t="s">
        <v>98</v>
      </c>
      <c r="B2409" s="26" t="s">
        <v>31</v>
      </c>
      <c r="C2409">
        <v>3103</v>
      </c>
    </row>
    <row r="2410" spans="1:3" x14ac:dyDescent="0.25">
      <c r="A2410" s="26" t="s">
        <v>98</v>
      </c>
      <c r="B2410" s="26" t="s">
        <v>32</v>
      </c>
      <c r="C2410">
        <v>4061</v>
      </c>
    </row>
    <row r="2411" spans="1:3" x14ac:dyDescent="0.25">
      <c r="A2411" s="26" t="s">
        <v>98</v>
      </c>
      <c r="B2411" s="26" t="s">
        <v>33</v>
      </c>
      <c r="C2411">
        <v>4735</v>
      </c>
    </row>
    <row r="2412" spans="1:3" x14ac:dyDescent="0.25">
      <c r="A2412" s="26" t="s">
        <v>98</v>
      </c>
      <c r="B2412" s="26" t="s">
        <v>34</v>
      </c>
      <c r="C2412">
        <v>5532</v>
      </c>
    </row>
    <row r="2413" spans="1:3" x14ac:dyDescent="0.25">
      <c r="A2413" s="26" t="s">
        <v>98</v>
      </c>
      <c r="B2413" s="26" t="s">
        <v>35</v>
      </c>
      <c r="C2413">
        <v>7541</v>
      </c>
    </row>
    <row r="2414" spans="1:3" x14ac:dyDescent="0.25">
      <c r="A2414" s="26" t="s">
        <v>98</v>
      </c>
      <c r="B2414" s="26" t="s">
        <v>36</v>
      </c>
      <c r="C2414">
        <v>4094</v>
      </c>
    </row>
    <row r="2415" spans="1:3" x14ac:dyDescent="0.25">
      <c r="A2415" s="26" t="s">
        <v>98</v>
      </c>
      <c r="B2415" s="26" t="s">
        <v>37</v>
      </c>
      <c r="C2415">
        <v>5940</v>
      </c>
    </row>
    <row r="2416" spans="1:3" x14ac:dyDescent="0.25">
      <c r="A2416" s="26" t="s">
        <v>98</v>
      </c>
      <c r="B2416" s="26" t="s">
        <v>38</v>
      </c>
      <c r="C2416">
        <v>8514</v>
      </c>
    </row>
    <row r="2417" spans="1:3" x14ac:dyDescent="0.25">
      <c r="A2417" s="26" t="s">
        <v>98</v>
      </c>
      <c r="B2417" s="26" t="s">
        <v>39</v>
      </c>
      <c r="C2417">
        <v>2706</v>
      </c>
    </row>
    <row r="2418" spans="1:3" x14ac:dyDescent="0.25">
      <c r="A2418" s="26" t="s">
        <v>98</v>
      </c>
      <c r="B2418" s="26" t="s">
        <v>40</v>
      </c>
      <c r="C2418">
        <v>2398</v>
      </c>
    </row>
    <row r="2419" spans="1:3" x14ac:dyDescent="0.25">
      <c r="A2419" s="26" t="s">
        <v>98</v>
      </c>
      <c r="B2419" s="26" t="s">
        <v>41</v>
      </c>
      <c r="C2419">
        <v>3471</v>
      </c>
    </row>
    <row r="2420" spans="1:3" x14ac:dyDescent="0.25">
      <c r="A2420" s="26" t="s">
        <v>98</v>
      </c>
      <c r="B2420" s="26" t="s">
        <v>42</v>
      </c>
      <c r="C2420">
        <v>3856</v>
      </c>
    </row>
    <row r="2421" spans="1:3" x14ac:dyDescent="0.25">
      <c r="A2421" s="26" t="s">
        <v>98</v>
      </c>
      <c r="B2421" s="26" t="s">
        <v>43</v>
      </c>
      <c r="C2421">
        <v>4309</v>
      </c>
    </row>
    <row r="2422" spans="1:3" x14ac:dyDescent="0.25">
      <c r="A2422" s="26" t="s">
        <v>99</v>
      </c>
      <c r="B2422" s="26" t="s">
        <v>0</v>
      </c>
      <c r="C2422">
        <v>575</v>
      </c>
    </row>
    <row r="2423" spans="1:3" x14ac:dyDescent="0.25">
      <c r="A2423" s="26" t="s">
        <v>99</v>
      </c>
      <c r="B2423" s="26" t="s">
        <v>1</v>
      </c>
      <c r="C2423">
        <v>591</v>
      </c>
    </row>
    <row r="2424" spans="1:3" x14ac:dyDescent="0.25">
      <c r="A2424" s="26" t="s">
        <v>99</v>
      </c>
      <c r="B2424" s="26" t="s">
        <v>2</v>
      </c>
      <c r="C2424">
        <v>601</v>
      </c>
    </row>
    <row r="2425" spans="1:3" x14ac:dyDescent="0.25">
      <c r="A2425" s="26" t="s">
        <v>99</v>
      </c>
      <c r="B2425" s="26" t="s">
        <v>3</v>
      </c>
      <c r="C2425">
        <v>602</v>
      </c>
    </row>
    <row r="2426" spans="1:3" x14ac:dyDescent="0.25">
      <c r="A2426" s="26" t="s">
        <v>99</v>
      </c>
      <c r="B2426" s="26" t="s">
        <v>4</v>
      </c>
      <c r="C2426">
        <v>559</v>
      </c>
    </row>
    <row r="2427" spans="1:3" x14ac:dyDescent="0.25">
      <c r="A2427" s="26" t="s">
        <v>99</v>
      </c>
      <c r="B2427" s="26" t="s">
        <v>5</v>
      </c>
      <c r="C2427">
        <v>545</v>
      </c>
    </row>
    <row r="2428" spans="1:3" x14ac:dyDescent="0.25">
      <c r="A2428" s="26" t="s">
        <v>99</v>
      </c>
      <c r="B2428" s="26" t="s">
        <v>6</v>
      </c>
      <c r="C2428">
        <v>521</v>
      </c>
    </row>
    <row r="2429" spans="1:3" x14ac:dyDescent="0.25">
      <c r="A2429" s="26" t="s">
        <v>99</v>
      </c>
      <c r="B2429" s="26" t="s">
        <v>7</v>
      </c>
      <c r="C2429">
        <v>541</v>
      </c>
    </row>
    <row r="2430" spans="1:3" x14ac:dyDescent="0.25">
      <c r="A2430" s="26" t="s">
        <v>99</v>
      </c>
      <c r="B2430" s="26" t="s">
        <v>8</v>
      </c>
      <c r="C2430">
        <v>687</v>
      </c>
    </row>
    <row r="2431" spans="1:3" x14ac:dyDescent="0.25">
      <c r="A2431" s="26" t="s">
        <v>99</v>
      </c>
      <c r="B2431" s="26" t="s">
        <v>9</v>
      </c>
      <c r="C2431">
        <v>690</v>
      </c>
    </row>
    <row r="2432" spans="1:3" x14ac:dyDescent="0.25">
      <c r="A2432" s="26" t="s">
        <v>99</v>
      </c>
      <c r="B2432" s="26" t="s">
        <v>10</v>
      </c>
      <c r="C2432">
        <v>802</v>
      </c>
    </row>
    <row r="2433" spans="1:3" x14ac:dyDescent="0.25">
      <c r="A2433" s="26" t="s">
        <v>99</v>
      </c>
      <c r="B2433" s="26" t="s">
        <v>11</v>
      </c>
      <c r="C2433">
        <v>970</v>
      </c>
    </row>
    <row r="2434" spans="1:3" x14ac:dyDescent="0.25">
      <c r="A2434" s="26" t="s">
        <v>99</v>
      </c>
      <c r="B2434" s="26" t="s">
        <v>12</v>
      </c>
      <c r="C2434">
        <v>491</v>
      </c>
    </row>
    <row r="2435" spans="1:3" x14ac:dyDescent="0.25">
      <c r="A2435" s="26" t="s">
        <v>99</v>
      </c>
      <c r="B2435" s="26" t="s">
        <v>13</v>
      </c>
      <c r="C2435">
        <v>613</v>
      </c>
    </row>
    <row r="2436" spans="1:3" x14ac:dyDescent="0.25">
      <c r="A2436" s="26" t="s">
        <v>99</v>
      </c>
      <c r="B2436" s="26" t="s">
        <v>14</v>
      </c>
      <c r="C2436">
        <v>902</v>
      </c>
    </row>
    <row r="2437" spans="1:3" x14ac:dyDescent="0.25">
      <c r="A2437" s="26" t="s">
        <v>99</v>
      </c>
      <c r="B2437" s="26" t="s">
        <v>15</v>
      </c>
      <c r="C2437">
        <v>783</v>
      </c>
    </row>
    <row r="2438" spans="1:3" x14ac:dyDescent="0.25">
      <c r="A2438" s="26" t="s">
        <v>99</v>
      </c>
      <c r="B2438" s="26" t="s">
        <v>16</v>
      </c>
      <c r="C2438">
        <v>942</v>
      </c>
    </row>
    <row r="2439" spans="1:3" x14ac:dyDescent="0.25">
      <c r="A2439" s="26" t="s">
        <v>99</v>
      </c>
      <c r="B2439" s="26" t="s">
        <v>17</v>
      </c>
      <c r="C2439">
        <v>1452</v>
      </c>
    </row>
    <row r="2440" spans="1:3" x14ac:dyDescent="0.25">
      <c r="A2440" s="26" t="s">
        <v>99</v>
      </c>
      <c r="B2440" s="26" t="s">
        <v>18</v>
      </c>
      <c r="C2440">
        <v>1620</v>
      </c>
    </row>
    <row r="2441" spans="1:3" x14ac:dyDescent="0.25">
      <c r="A2441" s="26" t="s">
        <v>99</v>
      </c>
      <c r="B2441" s="26" t="s">
        <v>19</v>
      </c>
      <c r="C2441">
        <v>1626</v>
      </c>
    </row>
    <row r="2442" spans="1:3" x14ac:dyDescent="0.25">
      <c r="A2442" s="26" t="s">
        <v>99</v>
      </c>
      <c r="B2442" s="26" t="s">
        <v>20</v>
      </c>
      <c r="C2442">
        <v>2052</v>
      </c>
    </row>
    <row r="2443" spans="1:3" x14ac:dyDescent="0.25">
      <c r="A2443" s="26" t="s">
        <v>99</v>
      </c>
      <c r="B2443" s="26" t="s">
        <v>21</v>
      </c>
      <c r="C2443">
        <v>2162</v>
      </c>
    </row>
    <row r="2444" spans="1:3" x14ac:dyDescent="0.25">
      <c r="A2444" s="26" t="s">
        <v>99</v>
      </c>
      <c r="B2444" s="26" t="s">
        <v>22</v>
      </c>
      <c r="C2444">
        <v>1697</v>
      </c>
    </row>
    <row r="2445" spans="1:3" x14ac:dyDescent="0.25">
      <c r="A2445" s="26" t="s">
        <v>99</v>
      </c>
      <c r="B2445" s="26" t="s">
        <v>23</v>
      </c>
      <c r="C2445">
        <v>2155</v>
      </c>
    </row>
    <row r="2446" spans="1:3" x14ac:dyDescent="0.25">
      <c r="A2446" s="26" t="s">
        <v>99</v>
      </c>
      <c r="B2446" s="26" t="s">
        <v>24</v>
      </c>
      <c r="C2446">
        <v>892</v>
      </c>
    </row>
    <row r="2447" spans="1:3" x14ac:dyDescent="0.25">
      <c r="A2447" s="26" t="s">
        <v>99</v>
      </c>
      <c r="B2447" s="26" t="s">
        <v>25</v>
      </c>
      <c r="C2447">
        <v>1286</v>
      </c>
    </row>
    <row r="2448" spans="1:3" x14ac:dyDescent="0.25">
      <c r="A2448" s="26" t="s">
        <v>99</v>
      </c>
      <c r="B2448" s="26" t="s">
        <v>26</v>
      </c>
      <c r="C2448">
        <v>1462</v>
      </c>
    </row>
    <row r="2449" spans="1:3" x14ac:dyDescent="0.25">
      <c r="A2449" s="26" t="s">
        <v>99</v>
      </c>
      <c r="B2449" s="26" t="s">
        <v>27</v>
      </c>
      <c r="C2449">
        <v>1658</v>
      </c>
    </row>
    <row r="2450" spans="1:3" x14ac:dyDescent="0.25">
      <c r="A2450" s="26" t="s">
        <v>99</v>
      </c>
      <c r="B2450" s="26" t="s">
        <v>28</v>
      </c>
      <c r="C2450">
        <v>1548</v>
      </c>
    </row>
    <row r="2451" spans="1:3" x14ac:dyDescent="0.25">
      <c r="A2451" s="26" t="s">
        <v>99</v>
      </c>
      <c r="B2451" s="26" t="s">
        <v>29</v>
      </c>
      <c r="C2451">
        <v>2247</v>
      </c>
    </row>
    <row r="2452" spans="1:3" x14ac:dyDescent="0.25">
      <c r="A2452" s="26" t="s">
        <v>99</v>
      </c>
      <c r="B2452" s="26" t="s">
        <v>30</v>
      </c>
      <c r="C2452">
        <v>1327</v>
      </c>
    </row>
    <row r="2453" spans="1:3" x14ac:dyDescent="0.25">
      <c r="A2453" s="26" t="s">
        <v>99</v>
      </c>
      <c r="B2453" s="26" t="s">
        <v>31</v>
      </c>
      <c r="C2453">
        <v>1213</v>
      </c>
    </row>
    <row r="2454" spans="1:3" x14ac:dyDescent="0.25">
      <c r="A2454" s="26" t="s">
        <v>99</v>
      </c>
      <c r="B2454" s="26" t="s">
        <v>32</v>
      </c>
      <c r="C2454">
        <v>1717</v>
      </c>
    </row>
    <row r="2455" spans="1:3" x14ac:dyDescent="0.25">
      <c r="A2455" s="26" t="s">
        <v>99</v>
      </c>
      <c r="B2455" s="26" t="s">
        <v>33</v>
      </c>
      <c r="C2455">
        <v>1706</v>
      </c>
    </row>
    <row r="2456" spans="1:3" x14ac:dyDescent="0.25">
      <c r="A2456" s="26" t="s">
        <v>99</v>
      </c>
      <c r="B2456" s="26" t="s">
        <v>34</v>
      </c>
      <c r="C2456">
        <v>2190</v>
      </c>
    </row>
    <row r="2457" spans="1:3" x14ac:dyDescent="0.25">
      <c r="A2457" s="26" t="s">
        <v>99</v>
      </c>
      <c r="B2457" s="26" t="s">
        <v>35</v>
      </c>
      <c r="C2457">
        <v>2842</v>
      </c>
    </row>
    <row r="2458" spans="1:3" x14ac:dyDescent="0.25">
      <c r="A2458" s="26" t="s">
        <v>99</v>
      </c>
      <c r="B2458" s="26" t="s">
        <v>36</v>
      </c>
      <c r="C2458">
        <v>1686</v>
      </c>
    </row>
    <row r="2459" spans="1:3" x14ac:dyDescent="0.25">
      <c r="A2459" s="26" t="s">
        <v>99</v>
      </c>
      <c r="B2459" s="26" t="s">
        <v>37</v>
      </c>
      <c r="C2459">
        <v>2498</v>
      </c>
    </row>
    <row r="2460" spans="1:3" x14ac:dyDescent="0.25">
      <c r="A2460" s="26" t="s">
        <v>99</v>
      </c>
      <c r="B2460" s="26" t="s">
        <v>38</v>
      </c>
      <c r="C2460">
        <v>4255</v>
      </c>
    </row>
    <row r="2461" spans="1:3" x14ac:dyDescent="0.25">
      <c r="A2461" s="26" t="s">
        <v>99</v>
      </c>
      <c r="B2461" s="26" t="s">
        <v>39</v>
      </c>
      <c r="C2461">
        <v>1245</v>
      </c>
    </row>
    <row r="2462" spans="1:3" x14ac:dyDescent="0.25">
      <c r="A2462" s="26" t="s">
        <v>99</v>
      </c>
      <c r="B2462" s="26" t="s">
        <v>40</v>
      </c>
      <c r="C2462">
        <v>671</v>
      </c>
    </row>
    <row r="2463" spans="1:3" x14ac:dyDescent="0.25">
      <c r="A2463" s="26" t="s">
        <v>99</v>
      </c>
      <c r="B2463" s="26" t="s">
        <v>41</v>
      </c>
      <c r="C2463">
        <v>1103</v>
      </c>
    </row>
    <row r="2464" spans="1:3" x14ac:dyDescent="0.25">
      <c r="A2464" s="26" t="s">
        <v>99</v>
      </c>
      <c r="B2464" s="26" t="s">
        <v>42</v>
      </c>
      <c r="C2464">
        <v>1519</v>
      </c>
    </row>
    <row r="2465" spans="1:3" x14ac:dyDescent="0.25">
      <c r="A2465" s="26" t="s">
        <v>99</v>
      </c>
      <c r="B2465" s="26" t="s">
        <v>43</v>
      </c>
      <c r="C2465">
        <v>1692</v>
      </c>
    </row>
    <row r="2466" spans="1:3" x14ac:dyDescent="0.25">
      <c r="A2466" s="26" t="s">
        <v>100</v>
      </c>
      <c r="B2466" s="26" t="s">
        <v>0</v>
      </c>
      <c r="C2466">
        <v>637</v>
      </c>
    </row>
    <row r="2467" spans="1:3" x14ac:dyDescent="0.25">
      <c r="A2467" s="26" t="s">
        <v>100</v>
      </c>
      <c r="B2467" s="26" t="s">
        <v>1</v>
      </c>
      <c r="C2467">
        <v>748</v>
      </c>
    </row>
    <row r="2468" spans="1:3" x14ac:dyDescent="0.25">
      <c r="A2468" s="26" t="s">
        <v>100</v>
      </c>
      <c r="B2468" s="26" t="s">
        <v>2</v>
      </c>
      <c r="C2468">
        <v>705</v>
      </c>
    </row>
    <row r="2469" spans="1:3" x14ac:dyDescent="0.25">
      <c r="A2469" s="26" t="s">
        <v>100</v>
      </c>
      <c r="B2469" s="26" t="s">
        <v>3</v>
      </c>
      <c r="C2469">
        <v>778</v>
      </c>
    </row>
    <row r="2470" spans="1:3" x14ac:dyDescent="0.25">
      <c r="A2470" s="26" t="s">
        <v>100</v>
      </c>
      <c r="B2470" s="26" t="s">
        <v>4</v>
      </c>
      <c r="C2470">
        <v>709</v>
      </c>
    </row>
    <row r="2471" spans="1:3" x14ac:dyDescent="0.25">
      <c r="A2471" s="26" t="s">
        <v>100</v>
      </c>
      <c r="B2471" s="26" t="s">
        <v>5</v>
      </c>
      <c r="C2471">
        <v>757</v>
      </c>
    </row>
    <row r="2472" spans="1:3" x14ac:dyDescent="0.25">
      <c r="A2472" s="26" t="s">
        <v>100</v>
      </c>
      <c r="B2472" s="26" t="s">
        <v>6</v>
      </c>
      <c r="C2472">
        <v>778</v>
      </c>
    </row>
    <row r="2473" spans="1:3" x14ac:dyDescent="0.25">
      <c r="A2473" s="26" t="s">
        <v>100</v>
      </c>
      <c r="B2473" s="26" t="s">
        <v>7</v>
      </c>
      <c r="C2473">
        <v>883</v>
      </c>
    </row>
    <row r="2474" spans="1:3" x14ac:dyDescent="0.25">
      <c r="A2474" s="26" t="s">
        <v>100</v>
      </c>
      <c r="B2474" s="26" t="s">
        <v>8</v>
      </c>
      <c r="C2474">
        <v>1035</v>
      </c>
    </row>
    <row r="2475" spans="1:3" x14ac:dyDescent="0.25">
      <c r="A2475" s="26" t="s">
        <v>100</v>
      </c>
      <c r="B2475" s="26" t="s">
        <v>9</v>
      </c>
      <c r="C2475">
        <v>948</v>
      </c>
    </row>
    <row r="2476" spans="1:3" x14ac:dyDescent="0.25">
      <c r="A2476" s="26" t="s">
        <v>100</v>
      </c>
      <c r="B2476" s="26" t="s">
        <v>10</v>
      </c>
      <c r="C2476">
        <v>1004</v>
      </c>
    </row>
    <row r="2477" spans="1:3" x14ac:dyDescent="0.25">
      <c r="A2477" s="26" t="s">
        <v>100</v>
      </c>
      <c r="B2477" s="26" t="s">
        <v>11</v>
      </c>
      <c r="C2477">
        <v>1155</v>
      </c>
    </row>
    <row r="2478" spans="1:3" x14ac:dyDescent="0.25">
      <c r="A2478" s="26" t="s">
        <v>100</v>
      </c>
      <c r="B2478" s="26" t="s">
        <v>12</v>
      </c>
      <c r="C2478">
        <v>727</v>
      </c>
    </row>
    <row r="2479" spans="1:3" x14ac:dyDescent="0.25">
      <c r="A2479" s="26" t="s">
        <v>100</v>
      </c>
      <c r="B2479" s="26" t="s">
        <v>13</v>
      </c>
      <c r="C2479">
        <v>860</v>
      </c>
    </row>
    <row r="2480" spans="1:3" x14ac:dyDescent="0.25">
      <c r="A2480" s="26" t="s">
        <v>100</v>
      </c>
      <c r="B2480" s="26" t="s">
        <v>14</v>
      </c>
      <c r="C2480">
        <v>1100</v>
      </c>
    </row>
    <row r="2481" spans="1:3" x14ac:dyDescent="0.25">
      <c r="A2481" s="26" t="s">
        <v>100</v>
      </c>
      <c r="B2481" s="26" t="s">
        <v>15</v>
      </c>
      <c r="C2481">
        <v>527</v>
      </c>
    </row>
    <row r="2482" spans="1:3" x14ac:dyDescent="0.25">
      <c r="A2482" s="26" t="s">
        <v>100</v>
      </c>
      <c r="B2482" s="26" t="s">
        <v>16</v>
      </c>
      <c r="C2482">
        <v>926</v>
      </c>
    </row>
    <row r="2483" spans="1:3" x14ac:dyDescent="0.25">
      <c r="A2483" s="26" t="s">
        <v>100</v>
      </c>
      <c r="B2483" s="26" t="s">
        <v>17</v>
      </c>
      <c r="C2483">
        <v>1380</v>
      </c>
    </row>
    <row r="2484" spans="1:3" x14ac:dyDescent="0.25">
      <c r="A2484" s="26" t="s">
        <v>100</v>
      </c>
      <c r="B2484" s="26" t="s">
        <v>18</v>
      </c>
      <c r="C2484">
        <v>1813</v>
      </c>
    </row>
    <row r="2485" spans="1:3" x14ac:dyDescent="0.25">
      <c r="A2485" s="26" t="s">
        <v>100</v>
      </c>
      <c r="B2485" s="26" t="s">
        <v>19</v>
      </c>
      <c r="C2485">
        <v>1989</v>
      </c>
    </row>
    <row r="2486" spans="1:3" x14ac:dyDescent="0.25">
      <c r="A2486" s="26" t="s">
        <v>100</v>
      </c>
      <c r="B2486" s="26" t="s">
        <v>20</v>
      </c>
      <c r="C2486">
        <v>2033</v>
      </c>
    </row>
    <row r="2487" spans="1:3" x14ac:dyDescent="0.25">
      <c r="A2487" s="26" t="s">
        <v>100</v>
      </c>
      <c r="B2487" s="26" t="s">
        <v>21</v>
      </c>
      <c r="C2487">
        <v>2182</v>
      </c>
    </row>
    <row r="2488" spans="1:3" x14ac:dyDescent="0.25">
      <c r="A2488" s="26" t="s">
        <v>100</v>
      </c>
      <c r="B2488" s="26" t="s">
        <v>22</v>
      </c>
      <c r="C2488">
        <v>1806</v>
      </c>
    </row>
    <row r="2489" spans="1:3" x14ac:dyDescent="0.25">
      <c r="A2489" s="26" t="s">
        <v>100</v>
      </c>
      <c r="B2489" s="26" t="s">
        <v>23</v>
      </c>
      <c r="C2489">
        <v>2159</v>
      </c>
    </row>
    <row r="2490" spans="1:3" x14ac:dyDescent="0.25">
      <c r="A2490" s="26" t="s">
        <v>100</v>
      </c>
      <c r="B2490" s="26" t="s">
        <v>24</v>
      </c>
      <c r="C2490">
        <v>893</v>
      </c>
    </row>
    <row r="2491" spans="1:3" x14ac:dyDescent="0.25">
      <c r="A2491" s="26" t="s">
        <v>100</v>
      </c>
      <c r="B2491" s="26" t="s">
        <v>25</v>
      </c>
      <c r="C2491">
        <v>1520</v>
      </c>
    </row>
    <row r="2492" spans="1:3" x14ac:dyDescent="0.25">
      <c r="A2492" s="26" t="s">
        <v>100</v>
      </c>
      <c r="B2492" s="26" t="s">
        <v>26</v>
      </c>
      <c r="C2492">
        <v>1559</v>
      </c>
    </row>
    <row r="2493" spans="1:3" x14ac:dyDescent="0.25">
      <c r="A2493" s="26" t="s">
        <v>100</v>
      </c>
      <c r="B2493" s="26" t="s">
        <v>27</v>
      </c>
      <c r="C2493">
        <v>1754</v>
      </c>
    </row>
    <row r="2494" spans="1:3" x14ac:dyDescent="0.25">
      <c r="A2494" s="26" t="s">
        <v>100</v>
      </c>
      <c r="B2494" s="26" t="s">
        <v>28</v>
      </c>
      <c r="C2494">
        <v>1552</v>
      </c>
    </row>
    <row r="2495" spans="1:3" x14ac:dyDescent="0.25">
      <c r="A2495" s="26" t="s">
        <v>100</v>
      </c>
      <c r="B2495" s="26" t="s">
        <v>29</v>
      </c>
      <c r="C2495">
        <v>1852</v>
      </c>
    </row>
    <row r="2496" spans="1:3" x14ac:dyDescent="0.25">
      <c r="A2496" s="26" t="s">
        <v>100</v>
      </c>
      <c r="B2496" s="26" t="s">
        <v>30</v>
      </c>
      <c r="C2496">
        <v>1037</v>
      </c>
    </row>
    <row r="2497" spans="1:3" x14ac:dyDescent="0.25">
      <c r="A2497" s="26" t="s">
        <v>100</v>
      </c>
      <c r="B2497" s="26" t="s">
        <v>31</v>
      </c>
      <c r="C2497">
        <v>1230</v>
      </c>
    </row>
    <row r="2498" spans="1:3" x14ac:dyDescent="0.25">
      <c r="A2498" s="26" t="s">
        <v>100</v>
      </c>
      <c r="B2498" s="26" t="s">
        <v>32</v>
      </c>
      <c r="C2498">
        <v>1421</v>
      </c>
    </row>
    <row r="2499" spans="1:3" x14ac:dyDescent="0.25">
      <c r="A2499" s="26" t="s">
        <v>100</v>
      </c>
      <c r="B2499" s="26" t="s">
        <v>33</v>
      </c>
      <c r="C2499">
        <v>1611</v>
      </c>
    </row>
    <row r="2500" spans="1:3" x14ac:dyDescent="0.25">
      <c r="A2500" s="26" t="s">
        <v>100</v>
      </c>
      <c r="B2500" s="26" t="s">
        <v>34</v>
      </c>
      <c r="C2500">
        <v>1939</v>
      </c>
    </row>
    <row r="2501" spans="1:3" x14ac:dyDescent="0.25">
      <c r="A2501" s="26" t="s">
        <v>100</v>
      </c>
      <c r="B2501" s="26" t="s">
        <v>35</v>
      </c>
      <c r="C2501">
        <v>1904</v>
      </c>
    </row>
    <row r="2502" spans="1:3" x14ac:dyDescent="0.25">
      <c r="A2502" s="26" t="s">
        <v>100</v>
      </c>
      <c r="B2502" s="26" t="s">
        <v>36</v>
      </c>
      <c r="C2502">
        <v>1050</v>
      </c>
    </row>
    <row r="2503" spans="1:3" x14ac:dyDescent="0.25">
      <c r="A2503" s="26" t="s">
        <v>100</v>
      </c>
      <c r="B2503" s="26" t="s">
        <v>37</v>
      </c>
      <c r="C2503">
        <v>1572</v>
      </c>
    </row>
    <row r="2504" spans="1:3" x14ac:dyDescent="0.25">
      <c r="A2504" s="26" t="s">
        <v>100</v>
      </c>
      <c r="B2504" s="26" t="s">
        <v>38</v>
      </c>
      <c r="C2504">
        <v>2463</v>
      </c>
    </row>
    <row r="2505" spans="1:3" x14ac:dyDescent="0.25">
      <c r="A2505" s="26" t="s">
        <v>100</v>
      </c>
      <c r="B2505" s="26" t="s">
        <v>39</v>
      </c>
      <c r="C2505">
        <v>786</v>
      </c>
    </row>
    <row r="2506" spans="1:3" x14ac:dyDescent="0.25">
      <c r="A2506" s="26" t="s">
        <v>100</v>
      </c>
      <c r="B2506" s="26" t="s">
        <v>40</v>
      </c>
      <c r="C2506">
        <v>827</v>
      </c>
    </row>
    <row r="2507" spans="1:3" x14ac:dyDescent="0.25">
      <c r="A2507" s="26" t="s">
        <v>100</v>
      </c>
      <c r="B2507" s="26" t="s">
        <v>41</v>
      </c>
      <c r="C2507">
        <v>1172</v>
      </c>
    </row>
    <row r="2508" spans="1:3" x14ac:dyDescent="0.25">
      <c r="A2508" s="26" t="s">
        <v>100</v>
      </c>
      <c r="B2508" s="26" t="s">
        <v>42</v>
      </c>
      <c r="C2508">
        <v>1309</v>
      </c>
    </row>
    <row r="2509" spans="1:3" x14ac:dyDescent="0.25">
      <c r="A2509" s="26" t="s">
        <v>100</v>
      </c>
      <c r="B2509" s="26" t="s">
        <v>43</v>
      </c>
      <c r="C2509">
        <v>1743</v>
      </c>
    </row>
    <row r="2510" spans="1:3" x14ac:dyDescent="0.25">
      <c r="A2510" s="26" t="s">
        <v>101</v>
      </c>
      <c r="B2510" s="26" t="s">
        <v>0</v>
      </c>
      <c r="C2510">
        <v>890</v>
      </c>
    </row>
    <row r="2511" spans="1:3" x14ac:dyDescent="0.25">
      <c r="A2511" s="26" t="s">
        <v>101</v>
      </c>
      <c r="B2511" s="26" t="s">
        <v>1</v>
      </c>
      <c r="C2511">
        <v>1366</v>
      </c>
    </row>
    <row r="2512" spans="1:3" x14ac:dyDescent="0.25">
      <c r="A2512" s="26" t="s">
        <v>101</v>
      </c>
      <c r="B2512" s="26" t="s">
        <v>2</v>
      </c>
      <c r="C2512">
        <v>1012</v>
      </c>
    </row>
    <row r="2513" spans="1:3" x14ac:dyDescent="0.25">
      <c r="A2513" s="26" t="s">
        <v>101</v>
      </c>
      <c r="B2513" s="26" t="s">
        <v>3</v>
      </c>
      <c r="C2513">
        <v>1130</v>
      </c>
    </row>
    <row r="2514" spans="1:3" x14ac:dyDescent="0.25">
      <c r="A2514" s="26" t="s">
        <v>101</v>
      </c>
      <c r="B2514" s="26" t="s">
        <v>4</v>
      </c>
      <c r="C2514">
        <v>940</v>
      </c>
    </row>
    <row r="2515" spans="1:3" x14ac:dyDescent="0.25">
      <c r="A2515" s="26" t="s">
        <v>101</v>
      </c>
      <c r="B2515" s="26" t="s">
        <v>5</v>
      </c>
      <c r="C2515">
        <v>1091</v>
      </c>
    </row>
    <row r="2516" spans="1:3" x14ac:dyDescent="0.25">
      <c r="A2516" s="26" t="s">
        <v>101</v>
      </c>
      <c r="B2516" s="26" t="s">
        <v>6</v>
      </c>
      <c r="C2516">
        <v>938</v>
      </c>
    </row>
    <row r="2517" spans="1:3" x14ac:dyDescent="0.25">
      <c r="A2517" s="26" t="s">
        <v>101</v>
      </c>
      <c r="B2517" s="26" t="s">
        <v>7</v>
      </c>
      <c r="C2517">
        <v>1186</v>
      </c>
    </row>
    <row r="2518" spans="1:3" x14ac:dyDescent="0.25">
      <c r="A2518" s="26" t="s">
        <v>101</v>
      </c>
      <c r="B2518" s="26" t="s">
        <v>8</v>
      </c>
      <c r="C2518">
        <v>1281</v>
      </c>
    </row>
    <row r="2519" spans="1:3" x14ac:dyDescent="0.25">
      <c r="A2519" s="26" t="s">
        <v>101</v>
      </c>
      <c r="B2519" s="26" t="s">
        <v>9</v>
      </c>
      <c r="C2519">
        <v>1303</v>
      </c>
    </row>
    <row r="2520" spans="1:3" x14ac:dyDescent="0.25">
      <c r="A2520" s="26" t="s">
        <v>101</v>
      </c>
      <c r="B2520" s="26" t="s">
        <v>10</v>
      </c>
      <c r="C2520">
        <v>1541</v>
      </c>
    </row>
    <row r="2521" spans="1:3" x14ac:dyDescent="0.25">
      <c r="A2521" s="26" t="s">
        <v>101</v>
      </c>
      <c r="B2521" s="26" t="s">
        <v>11</v>
      </c>
      <c r="C2521">
        <v>1747</v>
      </c>
    </row>
    <row r="2522" spans="1:3" x14ac:dyDescent="0.25">
      <c r="A2522" s="26" t="s">
        <v>101</v>
      </c>
      <c r="B2522" s="26" t="s">
        <v>12</v>
      </c>
      <c r="C2522">
        <v>1112</v>
      </c>
    </row>
    <row r="2523" spans="1:3" x14ac:dyDescent="0.25">
      <c r="A2523" s="26" t="s">
        <v>101</v>
      </c>
      <c r="B2523" s="26" t="s">
        <v>13</v>
      </c>
      <c r="C2523">
        <v>1236</v>
      </c>
    </row>
    <row r="2524" spans="1:3" x14ac:dyDescent="0.25">
      <c r="A2524" s="26" t="s">
        <v>101</v>
      </c>
      <c r="B2524" s="26" t="s">
        <v>14</v>
      </c>
      <c r="C2524">
        <v>1401</v>
      </c>
    </row>
    <row r="2525" spans="1:3" x14ac:dyDescent="0.25">
      <c r="A2525" s="26" t="s">
        <v>101</v>
      </c>
      <c r="B2525" s="26" t="s">
        <v>15</v>
      </c>
      <c r="C2525">
        <v>804</v>
      </c>
    </row>
    <row r="2526" spans="1:3" x14ac:dyDescent="0.25">
      <c r="A2526" s="26" t="s">
        <v>101</v>
      </c>
      <c r="B2526" s="26" t="s">
        <v>16</v>
      </c>
      <c r="C2526">
        <v>1260</v>
      </c>
    </row>
    <row r="2527" spans="1:3" x14ac:dyDescent="0.25">
      <c r="A2527" s="26" t="s">
        <v>101</v>
      </c>
      <c r="B2527" s="26" t="s">
        <v>17</v>
      </c>
      <c r="C2527">
        <v>2074</v>
      </c>
    </row>
    <row r="2528" spans="1:3" x14ac:dyDescent="0.25">
      <c r="A2528" s="26" t="s">
        <v>101</v>
      </c>
      <c r="B2528" s="26" t="s">
        <v>18</v>
      </c>
      <c r="C2528">
        <v>2591</v>
      </c>
    </row>
    <row r="2529" spans="1:3" x14ac:dyDescent="0.25">
      <c r="A2529" s="26" t="s">
        <v>101</v>
      </c>
      <c r="B2529" s="26" t="s">
        <v>19</v>
      </c>
      <c r="C2529">
        <v>2873</v>
      </c>
    </row>
    <row r="2530" spans="1:3" x14ac:dyDescent="0.25">
      <c r="A2530" s="26" t="s">
        <v>101</v>
      </c>
      <c r="B2530" s="26" t="s">
        <v>20</v>
      </c>
      <c r="C2530">
        <v>3329</v>
      </c>
    </row>
    <row r="2531" spans="1:3" x14ac:dyDescent="0.25">
      <c r="A2531" s="26" t="s">
        <v>101</v>
      </c>
      <c r="B2531" s="26" t="s">
        <v>21</v>
      </c>
      <c r="C2531">
        <v>3038</v>
      </c>
    </row>
    <row r="2532" spans="1:3" x14ac:dyDescent="0.25">
      <c r="A2532" s="26" t="s">
        <v>101</v>
      </c>
      <c r="B2532" s="26" t="s">
        <v>22</v>
      </c>
      <c r="C2532">
        <v>2707</v>
      </c>
    </row>
    <row r="2533" spans="1:3" x14ac:dyDescent="0.25">
      <c r="A2533" s="26" t="s">
        <v>101</v>
      </c>
      <c r="B2533" s="26" t="s">
        <v>23</v>
      </c>
      <c r="C2533">
        <v>2642</v>
      </c>
    </row>
    <row r="2534" spans="1:3" x14ac:dyDescent="0.25">
      <c r="A2534" s="26" t="s">
        <v>101</v>
      </c>
      <c r="B2534" s="26" t="s">
        <v>24</v>
      </c>
      <c r="C2534">
        <v>1208</v>
      </c>
    </row>
    <row r="2535" spans="1:3" x14ac:dyDescent="0.25">
      <c r="A2535" s="26" t="s">
        <v>101</v>
      </c>
      <c r="B2535" s="26" t="s">
        <v>25</v>
      </c>
      <c r="C2535">
        <v>1800</v>
      </c>
    </row>
    <row r="2536" spans="1:3" x14ac:dyDescent="0.25">
      <c r="A2536" s="26" t="s">
        <v>101</v>
      </c>
      <c r="B2536" s="26" t="s">
        <v>26</v>
      </c>
      <c r="C2536">
        <v>2607</v>
      </c>
    </row>
    <row r="2537" spans="1:3" x14ac:dyDescent="0.25">
      <c r="A2537" s="26" t="s">
        <v>101</v>
      </c>
      <c r="B2537" s="26" t="s">
        <v>27</v>
      </c>
      <c r="C2537">
        <v>2644</v>
      </c>
    </row>
    <row r="2538" spans="1:3" x14ac:dyDescent="0.25">
      <c r="A2538" s="26" t="s">
        <v>101</v>
      </c>
      <c r="B2538" s="26" t="s">
        <v>28</v>
      </c>
      <c r="C2538">
        <v>2060</v>
      </c>
    </row>
    <row r="2539" spans="1:3" x14ac:dyDescent="0.25">
      <c r="A2539" s="26" t="s">
        <v>101</v>
      </c>
      <c r="B2539" s="26" t="s">
        <v>29</v>
      </c>
      <c r="C2539">
        <v>3337</v>
      </c>
    </row>
    <row r="2540" spans="1:3" x14ac:dyDescent="0.25">
      <c r="A2540" s="26" t="s">
        <v>101</v>
      </c>
      <c r="B2540" s="26" t="s">
        <v>30</v>
      </c>
      <c r="C2540">
        <v>1820</v>
      </c>
    </row>
    <row r="2541" spans="1:3" x14ac:dyDescent="0.25">
      <c r="A2541" s="26" t="s">
        <v>101</v>
      </c>
      <c r="B2541" s="26" t="s">
        <v>31</v>
      </c>
      <c r="C2541">
        <v>1824</v>
      </c>
    </row>
    <row r="2542" spans="1:3" x14ac:dyDescent="0.25">
      <c r="A2542" s="26" t="s">
        <v>101</v>
      </c>
      <c r="B2542" s="26" t="s">
        <v>32</v>
      </c>
      <c r="C2542">
        <v>2399</v>
      </c>
    </row>
    <row r="2543" spans="1:3" x14ac:dyDescent="0.25">
      <c r="A2543" s="26" t="s">
        <v>101</v>
      </c>
      <c r="B2543" s="26" t="s">
        <v>33</v>
      </c>
      <c r="C2543">
        <v>2261</v>
      </c>
    </row>
    <row r="2544" spans="1:3" x14ac:dyDescent="0.25">
      <c r="A2544" s="26" t="s">
        <v>101</v>
      </c>
      <c r="B2544" s="26" t="s">
        <v>34</v>
      </c>
      <c r="C2544">
        <v>2849</v>
      </c>
    </row>
    <row r="2545" spans="1:3" x14ac:dyDescent="0.25">
      <c r="A2545" s="26" t="s">
        <v>101</v>
      </c>
      <c r="B2545" s="26" t="s">
        <v>35</v>
      </c>
      <c r="C2545">
        <v>3386</v>
      </c>
    </row>
    <row r="2546" spans="1:3" x14ac:dyDescent="0.25">
      <c r="A2546" s="26" t="s">
        <v>101</v>
      </c>
      <c r="B2546" s="26" t="s">
        <v>36</v>
      </c>
      <c r="C2546">
        <v>1938</v>
      </c>
    </row>
    <row r="2547" spans="1:3" x14ac:dyDescent="0.25">
      <c r="A2547" s="26" t="s">
        <v>101</v>
      </c>
      <c r="B2547" s="26" t="s">
        <v>37</v>
      </c>
      <c r="C2547">
        <v>2938</v>
      </c>
    </row>
    <row r="2548" spans="1:3" x14ac:dyDescent="0.25">
      <c r="A2548" s="26" t="s">
        <v>101</v>
      </c>
      <c r="B2548" s="26" t="s">
        <v>38</v>
      </c>
      <c r="C2548">
        <v>3639</v>
      </c>
    </row>
    <row r="2549" spans="1:3" x14ac:dyDescent="0.25">
      <c r="A2549" s="26" t="s">
        <v>101</v>
      </c>
      <c r="B2549" s="26" t="s">
        <v>39</v>
      </c>
      <c r="C2549">
        <v>1188</v>
      </c>
    </row>
    <row r="2550" spans="1:3" x14ac:dyDescent="0.25">
      <c r="A2550" s="26" t="s">
        <v>101</v>
      </c>
      <c r="B2550" s="26" t="s">
        <v>40</v>
      </c>
      <c r="C2550">
        <v>730</v>
      </c>
    </row>
    <row r="2551" spans="1:3" x14ac:dyDescent="0.25">
      <c r="A2551" s="26" t="s">
        <v>101</v>
      </c>
      <c r="B2551" s="26" t="s">
        <v>41</v>
      </c>
      <c r="C2551">
        <v>1525</v>
      </c>
    </row>
    <row r="2552" spans="1:3" x14ac:dyDescent="0.25">
      <c r="A2552" s="26" t="s">
        <v>101</v>
      </c>
      <c r="B2552" s="26" t="s">
        <v>42</v>
      </c>
      <c r="C2552">
        <v>2070</v>
      </c>
    </row>
    <row r="2553" spans="1:3" x14ac:dyDescent="0.25">
      <c r="A2553" s="26" t="s">
        <v>101</v>
      </c>
      <c r="B2553" s="26" t="s">
        <v>43</v>
      </c>
      <c r="C2553">
        <v>2401</v>
      </c>
    </row>
    <row r="2554" spans="1:3" x14ac:dyDescent="0.25">
      <c r="A2554" s="26" t="s">
        <v>102</v>
      </c>
      <c r="B2554" s="26" t="s">
        <v>0</v>
      </c>
      <c r="C2554">
        <v>375</v>
      </c>
    </row>
    <row r="2555" spans="1:3" x14ac:dyDescent="0.25">
      <c r="A2555" s="26" t="s">
        <v>102</v>
      </c>
      <c r="B2555" s="26" t="s">
        <v>1</v>
      </c>
      <c r="C2555">
        <v>391</v>
      </c>
    </row>
    <row r="2556" spans="1:3" x14ac:dyDescent="0.25">
      <c r="A2556" s="26" t="s">
        <v>102</v>
      </c>
      <c r="B2556" s="26" t="s">
        <v>2</v>
      </c>
      <c r="C2556">
        <v>423</v>
      </c>
    </row>
    <row r="2557" spans="1:3" x14ac:dyDescent="0.25">
      <c r="A2557" s="26" t="s">
        <v>102</v>
      </c>
      <c r="B2557" s="26" t="s">
        <v>3</v>
      </c>
      <c r="C2557">
        <v>445</v>
      </c>
    </row>
    <row r="2558" spans="1:3" x14ac:dyDescent="0.25">
      <c r="A2558" s="26" t="s">
        <v>102</v>
      </c>
      <c r="B2558" s="26" t="s">
        <v>4</v>
      </c>
      <c r="C2558">
        <v>406</v>
      </c>
    </row>
    <row r="2559" spans="1:3" x14ac:dyDescent="0.25">
      <c r="A2559" s="26" t="s">
        <v>102</v>
      </c>
      <c r="B2559" s="26" t="s">
        <v>5</v>
      </c>
      <c r="C2559">
        <v>351</v>
      </c>
    </row>
    <row r="2560" spans="1:3" x14ac:dyDescent="0.25">
      <c r="A2560" s="26" t="s">
        <v>102</v>
      </c>
      <c r="B2560" s="26" t="s">
        <v>6</v>
      </c>
      <c r="C2560">
        <v>470</v>
      </c>
    </row>
    <row r="2561" spans="1:3" x14ac:dyDescent="0.25">
      <c r="A2561" s="26" t="s">
        <v>102</v>
      </c>
      <c r="B2561" s="26" t="s">
        <v>7</v>
      </c>
      <c r="C2561">
        <v>410</v>
      </c>
    </row>
    <row r="2562" spans="1:3" x14ac:dyDescent="0.25">
      <c r="A2562" s="26" t="s">
        <v>102</v>
      </c>
      <c r="B2562" s="26" t="s">
        <v>8</v>
      </c>
      <c r="C2562">
        <v>480</v>
      </c>
    </row>
    <row r="2563" spans="1:3" x14ac:dyDescent="0.25">
      <c r="A2563" s="26" t="s">
        <v>102</v>
      </c>
      <c r="B2563" s="26" t="s">
        <v>9</v>
      </c>
      <c r="C2563">
        <v>527</v>
      </c>
    </row>
    <row r="2564" spans="1:3" x14ac:dyDescent="0.25">
      <c r="A2564" s="26" t="s">
        <v>102</v>
      </c>
      <c r="B2564" s="26" t="s">
        <v>10</v>
      </c>
      <c r="C2564">
        <v>488</v>
      </c>
    </row>
    <row r="2565" spans="1:3" x14ac:dyDescent="0.25">
      <c r="A2565" s="26" t="s">
        <v>102</v>
      </c>
      <c r="B2565" s="26" t="s">
        <v>11</v>
      </c>
      <c r="C2565">
        <v>629</v>
      </c>
    </row>
    <row r="2566" spans="1:3" x14ac:dyDescent="0.25">
      <c r="A2566" s="26" t="s">
        <v>102</v>
      </c>
      <c r="B2566" s="26" t="s">
        <v>12</v>
      </c>
      <c r="C2566">
        <v>380</v>
      </c>
    </row>
    <row r="2567" spans="1:3" x14ac:dyDescent="0.25">
      <c r="A2567" s="26" t="s">
        <v>102</v>
      </c>
      <c r="B2567" s="26" t="s">
        <v>13</v>
      </c>
      <c r="C2567">
        <v>437</v>
      </c>
    </row>
    <row r="2568" spans="1:3" x14ac:dyDescent="0.25">
      <c r="A2568" s="26" t="s">
        <v>102</v>
      </c>
      <c r="B2568" s="26" t="s">
        <v>14</v>
      </c>
      <c r="C2568">
        <v>437</v>
      </c>
    </row>
    <row r="2569" spans="1:3" x14ac:dyDescent="0.25">
      <c r="A2569" s="26" t="s">
        <v>102</v>
      </c>
      <c r="B2569" s="26" t="s">
        <v>15</v>
      </c>
      <c r="C2569">
        <v>368</v>
      </c>
    </row>
    <row r="2570" spans="1:3" x14ac:dyDescent="0.25">
      <c r="A2570" s="26" t="s">
        <v>102</v>
      </c>
      <c r="B2570" s="26" t="s">
        <v>16</v>
      </c>
      <c r="C2570">
        <v>516</v>
      </c>
    </row>
    <row r="2571" spans="1:3" x14ac:dyDescent="0.25">
      <c r="A2571" s="26" t="s">
        <v>102</v>
      </c>
      <c r="B2571" s="26" t="s">
        <v>17</v>
      </c>
      <c r="C2571">
        <v>790</v>
      </c>
    </row>
    <row r="2572" spans="1:3" x14ac:dyDescent="0.25">
      <c r="A2572" s="26" t="s">
        <v>102</v>
      </c>
      <c r="B2572" s="26" t="s">
        <v>18</v>
      </c>
      <c r="C2572">
        <v>996</v>
      </c>
    </row>
    <row r="2573" spans="1:3" x14ac:dyDescent="0.25">
      <c r="A2573" s="26" t="s">
        <v>102</v>
      </c>
      <c r="B2573" s="26" t="s">
        <v>19</v>
      </c>
      <c r="C2573">
        <v>996</v>
      </c>
    </row>
    <row r="2574" spans="1:3" x14ac:dyDescent="0.25">
      <c r="A2574" s="26" t="s">
        <v>102</v>
      </c>
      <c r="B2574" s="26" t="s">
        <v>20</v>
      </c>
      <c r="C2574">
        <v>1164</v>
      </c>
    </row>
    <row r="2575" spans="1:3" x14ac:dyDescent="0.25">
      <c r="A2575" s="26" t="s">
        <v>102</v>
      </c>
      <c r="B2575" s="26" t="s">
        <v>21</v>
      </c>
      <c r="C2575">
        <v>1177</v>
      </c>
    </row>
    <row r="2576" spans="1:3" x14ac:dyDescent="0.25">
      <c r="A2576" s="26" t="s">
        <v>102</v>
      </c>
      <c r="B2576" s="26" t="s">
        <v>22</v>
      </c>
      <c r="C2576">
        <v>788</v>
      </c>
    </row>
    <row r="2577" spans="1:3" x14ac:dyDescent="0.25">
      <c r="A2577" s="26" t="s">
        <v>102</v>
      </c>
      <c r="B2577" s="26" t="s">
        <v>23</v>
      </c>
      <c r="C2577">
        <v>973</v>
      </c>
    </row>
    <row r="2578" spans="1:3" x14ac:dyDescent="0.25">
      <c r="A2578" s="26" t="s">
        <v>102</v>
      </c>
      <c r="B2578" s="26" t="s">
        <v>24</v>
      </c>
      <c r="C2578">
        <v>444</v>
      </c>
    </row>
    <row r="2579" spans="1:3" x14ac:dyDescent="0.25">
      <c r="A2579" s="26" t="s">
        <v>102</v>
      </c>
      <c r="B2579" s="26" t="s">
        <v>25</v>
      </c>
      <c r="C2579">
        <v>589</v>
      </c>
    </row>
    <row r="2580" spans="1:3" x14ac:dyDescent="0.25">
      <c r="A2580" s="26" t="s">
        <v>102</v>
      </c>
      <c r="B2580" s="26" t="s">
        <v>26</v>
      </c>
      <c r="C2580">
        <v>752</v>
      </c>
    </row>
    <row r="2581" spans="1:3" x14ac:dyDescent="0.25">
      <c r="A2581" s="26" t="s">
        <v>102</v>
      </c>
      <c r="B2581" s="26" t="s">
        <v>27</v>
      </c>
      <c r="C2581">
        <v>783</v>
      </c>
    </row>
    <row r="2582" spans="1:3" x14ac:dyDescent="0.25">
      <c r="A2582" s="26" t="s">
        <v>102</v>
      </c>
      <c r="B2582" s="26" t="s">
        <v>28</v>
      </c>
      <c r="C2582">
        <v>690</v>
      </c>
    </row>
    <row r="2583" spans="1:3" x14ac:dyDescent="0.25">
      <c r="A2583" s="26" t="s">
        <v>102</v>
      </c>
      <c r="B2583" s="26" t="s">
        <v>29</v>
      </c>
      <c r="C2583">
        <v>1071</v>
      </c>
    </row>
    <row r="2584" spans="1:3" x14ac:dyDescent="0.25">
      <c r="A2584" s="26" t="s">
        <v>102</v>
      </c>
      <c r="B2584" s="26" t="s">
        <v>30</v>
      </c>
      <c r="C2584">
        <v>480</v>
      </c>
    </row>
    <row r="2585" spans="1:3" x14ac:dyDescent="0.25">
      <c r="A2585" s="26" t="s">
        <v>102</v>
      </c>
      <c r="B2585" s="26" t="s">
        <v>31</v>
      </c>
      <c r="C2585">
        <v>592</v>
      </c>
    </row>
    <row r="2586" spans="1:3" x14ac:dyDescent="0.25">
      <c r="A2586" s="26" t="s">
        <v>102</v>
      </c>
      <c r="B2586" s="26" t="s">
        <v>32</v>
      </c>
      <c r="C2586">
        <v>617</v>
      </c>
    </row>
    <row r="2587" spans="1:3" x14ac:dyDescent="0.25">
      <c r="A2587" s="26" t="s">
        <v>102</v>
      </c>
      <c r="B2587" s="26" t="s">
        <v>33</v>
      </c>
      <c r="C2587">
        <v>636</v>
      </c>
    </row>
    <row r="2588" spans="1:3" x14ac:dyDescent="0.25">
      <c r="A2588" s="26" t="s">
        <v>102</v>
      </c>
      <c r="B2588" s="26" t="s">
        <v>34</v>
      </c>
      <c r="C2588">
        <v>887</v>
      </c>
    </row>
    <row r="2589" spans="1:3" x14ac:dyDescent="0.25">
      <c r="A2589" s="26" t="s">
        <v>102</v>
      </c>
      <c r="B2589" s="26" t="s">
        <v>35</v>
      </c>
      <c r="C2589">
        <v>1054</v>
      </c>
    </row>
    <row r="2590" spans="1:3" x14ac:dyDescent="0.25">
      <c r="A2590" s="26" t="s">
        <v>102</v>
      </c>
      <c r="B2590" s="26" t="s">
        <v>36</v>
      </c>
      <c r="C2590">
        <v>429</v>
      </c>
    </row>
    <row r="2591" spans="1:3" x14ac:dyDescent="0.25">
      <c r="A2591" s="26" t="s">
        <v>102</v>
      </c>
      <c r="B2591" s="26" t="s">
        <v>37</v>
      </c>
      <c r="C2591">
        <v>818</v>
      </c>
    </row>
    <row r="2592" spans="1:3" x14ac:dyDescent="0.25">
      <c r="A2592" s="26" t="s">
        <v>102</v>
      </c>
      <c r="B2592" s="26" t="s">
        <v>38</v>
      </c>
      <c r="C2592">
        <v>1256</v>
      </c>
    </row>
    <row r="2593" spans="1:3" x14ac:dyDescent="0.25">
      <c r="A2593" s="26" t="s">
        <v>102</v>
      </c>
      <c r="B2593" s="26" t="s">
        <v>39</v>
      </c>
      <c r="C2593">
        <v>393</v>
      </c>
    </row>
    <row r="2594" spans="1:3" x14ac:dyDescent="0.25">
      <c r="A2594" s="26" t="s">
        <v>102</v>
      </c>
      <c r="B2594" s="26" t="s">
        <v>40</v>
      </c>
      <c r="C2594">
        <v>232</v>
      </c>
    </row>
    <row r="2595" spans="1:3" x14ac:dyDescent="0.25">
      <c r="A2595" s="26" t="s">
        <v>102</v>
      </c>
      <c r="B2595" s="26" t="s">
        <v>41</v>
      </c>
      <c r="C2595">
        <v>600</v>
      </c>
    </row>
    <row r="2596" spans="1:3" x14ac:dyDescent="0.25">
      <c r="A2596" s="26" t="s">
        <v>102</v>
      </c>
      <c r="B2596" s="26" t="s">
        <v>42</v>
      </c>
      <c r="C2596">
        <v>717</v>
      </c>
    </row>
    <row r="2597" spans="1:3" x14ac:dyDescent="0.25">
      <c r="A2597" s="26" t="s">
        <v>102</v>
      </c>
      <c r="B2597" s="26" t="s">
        <v>43</v>
      </c>
      <c r="C2597">
        <v>1013</v>
      </c>
    </row>
    <row r="2598" spans="1:3" x14ac:dyDescent="0.25">
      <c r="A2598" s="26" t="s">
        <v>103</v>
      </c>
      <c r="B2598" s="26" t="s">
        <v>0</v>
      </c>
      <c r="C2598">
        <v>770</v>
      </c>
    </row>
    <row r="2599" spans="1:3" x14ac:dyDescent="0.25">
      <c r="A2599" s="26" t="s">
        <v>103</v>
      </c>
      <c r="B2599" s="26" t="s">
        <v>1</v>
      </c>
      <c r="C2599">
        <v>986</v>
      </c>
    </row>
    <row r="2600" spans="1:3" x14ac:dyDescent="0.25">
      <c r="A2600" s="26" t="s">
        <v>103</v>
      </c>
      <c r="B2600" s="26" t="s">
        <v>2</v>
      </c>
      <c r="C2600">
        <v>950</v>
      </c>
    </row>
    <row r="2601" spans="1:3" x14ac:dyDescent="0.25">
      <c r="A2601" s="26" t="s">
        <v>103</v>
      </c>
      <c r="B2601" s="26" t="s">
        <v>3</v>
      </c>
      <c r="C2601">
        <v>962</v>
      </c>
    </row>
    <row r="2602" spans="1:3" x14ac:dyDescent="0.25">
      <c r="A2602" s="26" t="s">
        <v>103</v>
      </c>
      <c r="B2602" s="26" t="s">
        <v>4</v>
      </c>
      <c r="C2602">
        <v>681</v>
      </c>
    </row>
    <row r="2603" spans="1:3" x14ac:dyDescent="0.25">
      <c r="A2603" s="26" t="s">
        <v>103</v>
      </c>
      <c r="B2603" s="26" t="s">
        <v>5</v>
      </c>
      <c r="C2603">
        <v>958</v>
      </c>
    </row>
    <row r="2604" spans="1:3" x14ac:dyDescent="0.25">
      <c r="A2604" s="26" t="s">
        <v>103</v>
      </c>
      <c r="B2604" s="26" t="s">
        <v>6</v>
      </c>
      <c r="C2604">
        <v>797</v>
      </c>
    </row>
    <row r="2605" spans="1:3" x14ac:dyDescent="0.25">
      <c r="A2605" s="26" t="s">
        <v>103</v>
      </c>
      <c r="B2605" s="26" t="s">
        <v>7</v>
      </c>
      <c r="C2605">
        <v>1002</v>
      </c>
    </row>
    <row r="2606" spans="1:3" x14ac:dyDescent="0.25">
      <c r="A2606" s="26" t="s">
        <v>103</v>
      </c>
      <c r="B2606" s="26" t="s">
        <v>8</v>
      </c>
      <c r="C2606">
        <v>1171</v>
      </c>
    </row>
    <row r="2607" spans="1:3" x14ac:dyDescent="0.25">
      <c r="A2607" s="26" t="s">
        <v>103</v>
      </c>
      <c r="B2607" s="26" t="s">
        <v>9</v>
      </c>
      <c r="C2607">
        <v>1125</v>
      </c>
    </row>
    <row r="2608" spans="1:3" x14ac:dyDescent="0.25">
      <c r="A2608" s="26" t="s">
        <v>103</v>
      </c>
      <c r="B2608" s="26" t="s">
        <v>10</v>
      </c>
      <c r="C2608">
        <v>1257</v>
      </c>
    </row>
    <row r="2609" spans="1:3" x14ac:dyDescent="0.25">
      <c r="A2609" s="26" t="s">
        <v>103</v>
      </c>
      <c r="B2609" s="26" t="s">
        <v>11</v>
      </c>
      <c r="C2609">
        <v>1489</v>
      </c>
    </row>
    <row r="2610" spans="1:3" x14ac:dyDescent="0.25">
      <c r="A2610" s="26" t="s">
        <v>103</v>
      </c>
      <c r="B2610" s="26" t="s">
        <v>12</v>
      </c>
      <c r="C2610">
        <v>844</v>
      </c>
    </row>
    <row r="2611" spans="1:3" x14ac:dyDescent="0.25">
      <c r="A2611" s="26" t="s">
        <v>103</v>
      </c>
      <c r="B2611" s="26" t="s">
        <v>13</v>
      </c>
      <c r="C2611">
        <v>1263</v>
      </c>
    </row>
    <row r="2612" spans="1:3" x14ac:dyDescent="0.25">
      <c r="A2612" s="26" t="s">
        <v>103</v>
      </c>
      <c r="B2612" s="26" t="s">
        <v>14</v>
      </c>
      <c r="C2612">
        <v>1426</v>
      </c>
    </row>
    <row r="2613" spans="1:3" x14ac:dyDescent="0.25">
      <c r="A2613" s="26" t="s">
        <v>103</v>
      </c>
      <c r="B2613" s="26" t="s">
        <v>15</v>
      </c>
      <c r="C2613">
        <v>698</v>
      </c>
    </row>
    <row r="2614" spans="1:3" x14ac:dyDescent="0.25">
      <c r="A2614" s="26" t="s">
        <v>103</v>
      </c>
      <c r="B2614" s="26" t="s">
        <v>16</v>
      </c>
      <c r="C2614">
        <v>1121</v>
      </c>
    </row>
    <row r="2615" spans="1:3" x14ac:dyDescent="0.25">
      <c r="A2615" s="26" t="s">
        <v>103</v>
      </c>
      <c r="B2615" s="26" t="s">
        <v>17</v>
      </c>
      <c r="C2615">
        <v>1543</v>
      </c>
    </row>
    <row r="2616" spans="1:3" x14ac:dyDescent="0.25">
      <c r="A2616" s="26" t="s">
        <v>103</v>
      </c>
      <c r="B2616" s="26" t="s">
        <v>18</v>
      </c>
      <c r="C2616">
        <v>2105</v>
      </c>
    </row>
    <row r="2617" spans="1:3" x14ac:dyDescent="0.25">
      <c r="A2617" s="26" t="s">
        <v>103</v>
      </c>
      <c r="B2617" s="26" t="s">
        <v>19</v>
      </c>
      <c r="C2617">
        <v>2462</v>
      </c>
    </row>
    <row r="2618" spans="1:3" x14ac:dyDescent="0.25">
      <c r="A2618" s="26" t="s">
        <v>103</v>
      </c>
      <c r="B2618" s="26" t="s">
        <v>20</v>
      </c>
      <c r="C2618">
        <v>2590</v>
      </c>
    </row>
    <row r="2619" spans="1:3" x14ac:dyDescent="0.25">
      <c r="A2619" s="26" t="s">
        <v>103</v>
      </c>
      <c r="B2619" s="26" t="s">
        <v>21</v>
      </c>
      <c r="C2619">
        <v>3128</v>
      </c>
    </row>
    <row r="2620" spans="1:3" x14ac:dyDescent="0.25">
      <c r="A2620" s="26" t="s">
        <v>103</v>
      </c>
      <c r="B2620" s="26" t="s">
        <v>22</v>
      </c>
      <c r="C2620">
        <v>2260</v>
      </c>
    </row>
    <row r="2621" spans="1:3" x14ac:dyDescent="0.25">
      <c r="A2621" s="26" t="s">
        <v>103</v>
      </c>
      <c r="B2621" s="26" t="s">
        <v>23</v>
      </c>
      <c r="C2621">
        <v>2573</v>
      </c>
    </row>
    <row r="2622" spans="1:3" x14ac:dyDescent="0.25">
      <c r="A2622" s="26" t="s">
        <v>103</v>
      </c>
      <c r="B2622" s="26" t="s">
        <v>24</v>
      </c>
      <c r="C2622">
        <v>1349</v>
      </c>
    </row>
    <row r="2623" spans="1:3" x14ac:dyDescent="0.25">
      <c r="A2623" s="26" t="s">
        <v>103</v>
      </c>
      <c r="B2623" s="26" t="s">
        <v>25</v>
      </c>
      <c r="C2623">
        <v>2105</v>
      </c>
    </row>
    <row r="2624" spans="1:3" x14ac:dyDescent="0.25">
      <c r="A2624" s="26" t="s">
        <v>103</v>
      </c>
      <c r="B2624" s="26" t="s">
        <v>26</v>
      </c>
      <c r="C2624">
        <v>2253</v>
      </c>
    </row>
    <row r="2625" spans="1:3" x14ac:dyDescent="0.25">
      <c r="A2625" s="26" t="s">
        <v>103</v>
      </c>
      <c r="B2625" s="26" t="s">
        <v>27</v>
      </c>
      <c r="C2625">
        <v>2596</v>
      </c>
    </row>
    <row r="2626" spans="1:3" x14ac:dyDescent="0.25">
      <c r="A2626" s="26" t="s">
        <v>103</v>
      </c>
      <c r="B2626" s="26" t="s">
        <v>28</v>
      </c>
      <c r="C2626">
        <v>2401</v>
      </c>
    </row>
    <row r="2627" spans="1:3" x14ac:dyDescent="0.25">
      <c r="A2627" s="26" t="s">
        <v>103</v>
      </c>
      <c r="B2627" s="26" t="s">
        <v>29</v>
      </c>
      <c r="C2627">
        <v>3630</v>
      </c>
    </row>
    <row r="2628" spans="1:3" x14ac:dyDescent="0.25">
      <c r="A2628" s="26" t="s">
        <v>103</v>
      </c>
      <c r="B2628" s="26" t="s">
        <v>30</v>
      </c>
      <c r="C2628">
        <v>1667</v>
      </c>
    </row>
    <row r="2629" spans="1:3" x14ac:dyDescent="0.25">
      <c r="A2629" s="26" t="s">
        <v>103</v>
      </c>
      <c r="B2629" s="26" t="s">
        <v>31</v>
      </c>
      <c r="C2629">
        <v>1802</v>
      </c>
    </row>
    <row r="2630" spans="1:3" x14ac:dyDescent="0.25">
      <c r="A2630" s="26" t="s">
        <v>103</v>
      </c>
      <c r="B2630" s="26" t="s">
        <v>32</v>
      </c>
      <c r="C2630">
        <v>2476</v>
      </c>
    </row>
    <row r="2631" spans="1:3" x14ac:dyDescent="0.25">
      <c r="A2631" s="26" t="s">
        <v>103</v>
      </c>
      <c r="B2631" s="26" t="s">
        <v>33</v>
      </c>
      <c r="C2631">
        <v>2557</v>
      </c>
    </row>
    <row r="2632" spans="1:3" x14ac:dyDescent="0.25">
      <c r="A2632" s="26" t="s">
        <v>103</v>
      </c>
      <c r="B2632" s="26" t="s">
        <v>34</v>
      </c>
      <c r="C2632">
        <v>2622</v>
      </c>
    </row>
    <row r="2633" spans="1:3" x14ac:dyDescent="0.25">
      <c r="A2633" s="26" t="s">
        <v>103</v>
      </c>
      <c r="B2633" s="26" t="s">
        <v>35</v>
      </c>
      <c r="C2633">
        <v>3434</v>
      </c>
    </row>
    <row r="2634" spans="1:3" x14ac:dyDescent="0.25">
      <c r="A2634" s="26" t="s">
        <v>103</v>
      </c>
      <c r="B2634" s="26" t="s">
        <v>36</v>
      </c>
      <c r="C2634">
        <v>2070</v>
      </c>
    </row>
    <row r="2635" spans="1:3" x14ac:dyDescent="0.25">
      <c r="A2635" s="26" t="s">
        <v>103</v>
      </c>
      <c r="B2635" s="26" t="s">
        <v>37</v>
      </c>
      <c r="C2635">
        <v>2883</v>
      </c>
    </row>
    <row r="2636" spans="1:3" x14ac:dyDescent="0.25">
      <c r="A2636" s="26" t="s">
        <v>103</v>
      </c>
      <c r="B2636" s="26" t="s">
        <v>38</v>
      </c>
      <c r="C2636">
        <v>2897</v>
      </c>
    </row>
    <row r="2637" spans="1:3" x14ac:dyDescent="0.25">
      <c r="A2637" s="26" t="s">
        <v>103</v>
      </c>
      <c r="B2637" s="26" t="s">
        <v>39</v>
      </c>
      <c r="C2637">
        <v>977</v>
      </c>
    </row>
    <row r="2638" spans="1:3" x14ac:dyDescent="0.25">
      <c r="A2638" s="26" t="s">
        <v>103</v>
      </c>
      <c r="B2638" s="26" t="s">
        <v>40</v>
      </c>
      <c r="C2638">
        <v>983</v>
      </c>
    </row>
    <row r="2639" spans="1:3" x14ac:dyDescent="0.25">
      <c r="A2639" s="26" t="s">
        <v>103</v>
      </c>
      <c r="B2639" s="26" t="s">
        <v>41</v>
      </c>
      <c r="C2639">
        <v>1697</v>
      </c>
    </row>
    <row r="2640" spans="1:3" x14ac:dyDescent="0.25">
      <c r="A2640" s="26" t="s">
        <v>103</v>
      </c>
      <c r="B2640" s="26" t="s">
        <v>42</v>
      </c>
      <c r="C2640">
        <v>2004</v>
      </c>
    </row>
    <row r="2641" spans="1:3" x14ac:dyDescent="0.25">
      <c r="A2641" s="26" t="s">
        <v>103</v>
      </c>
      <c r="B2641" s="26" t="s">
        <v>43</v>
      </c>
      <c r="C2641">
        <v>2032</v>
      </c>
    </row>
    <row r="2642" spans="1:3" x14ac:dyDescent="0.25">
      <c r="A2642" s="26" t="s">
        <v>104</v>
      </c>
      <c r="B2642" s="26" t="s">
        <v>0</v>
      </c>
      <c r="C2642">
        <v>476</v>
      </c>
    </row>
    <row r="2643" spans="1:3" x14ac:dyDescent="0.25">
      <c r="A2643" s="26" t="s">
        <v>104</v>
      </c>
      <c r="B2643" s="26" t="s">
        <v>1</v>
      </c>
      <c r="C2643">
        <v>602</v>
      </c>
    </row>
    <row r="2644" spans="1:3" x14ac:dyDescent="0.25">
      <c r="A2644" s="26" t="s">
        <v>104</v>
      </c>
      <c r="B2644" s="26" t="s">
        <v>2</v>
      </c>
      <c r="C2644">
        <v>576</v>
      </c>
    </row>
    <row r="2645" spans="1:3" x14ac:dyDescent="0.25">
      <c r="A2645" s="26" t="s">
        <v>104</v>
      </c>
      <c r="B2645" s="26" t="s">
        <v>3</v>
      </c>
      <c r="C2645">
        <v>647</v>
      </c>
    </row>
    <row r="2646" spans="1:3" x14ac:dyDescent="0.25">
      <c r="A2646" s="26" t="s">
        <v>104</v>
      </c>
      <c r="B2646" s="26" t="s">
        <v>4</v>
      </c>
      <c r="C2646">
        <v>521</v>
      </c>
    </row>
    <row r="2647" spans="1:3" x14ac:dyDescent="0.25">
      <c r="A2647" s="26" t="s">
        <v>104</v>
      </c>
      <c r="B2647" s="26" t="s">
        <v>5</v>
      </c>
      <c r="C2647">
        <v>706</v>
      </c>
    </row>
    <row r="2648" spans="1:3" x14ac:dyDescent="0.25">
      <c r="A2648" s="26" t="s">
        <v>104</v>
      </c>
      <c r="B2648" s="26" t="s">
        <v>6</v>
      </c>
      <c r="C2648">
        <v>670</v>
      </c>
    </row>
    <row r="2649" spans="1:3" x14ac:dyDescent="0.25">
      <c r="A2649" s="26" t="s">
        <v>104</v>
      </c>
      <c r="B2649" s="26" t="s">
        <v>7</v>
      </c>
      <c r="C2649">
        <v>757</v>
      </c>
    </row>
    <row r="2650" spans="1:3" x14ac:dyDescent="0.25">
      <c r="A2650" s="26" t="s">
        <v>104</v>
      </c>
      <c r="B2650" s="26" t="s">
        <v>8</v>
      </c>
      <c r="C2650">
        <v>817</v>
      </c>
    </row>
    <row r="2651" spans="1:3" x14ac:dyDescent="0.25">
      <c r="A2651" s="26" t="s">
        <v>104</v>
      </c>
      <c r="B2651" s="26" t="s">
        <v>9</v>
      </c>
      <c r="C2651">
        <v>845</v>
      </c>
    </row>
    <row r="2652" spans="1:3" x14ac:dyDescent="0.25">
      <c r="A2652" s="26" t="s">
        <v>104</v>
      </c>
      <c r="B2652" s="26" t="s">
        <v>10</v>
      </c>
      <c r="C2652">
        <v>765</v>
      </c>
    </row>
    <row r="2653" spans="1:3" x14ac:dyDescent="0.25">
      <c r="A2653" s="26" t="s">
        <v>104</v>
      </c>
      <c r="B2653" s="26" t="s">
        <v>11</v>
      </c>
      <c r="C2653">
        <v>770</v>
      </c>
    </row>
    <row r="2654" spans="1:3" x14ac:dyDescent="0.25">
      <c r="A2654" s="26" t="s">
        <v>104</v>
      </c>
      <c r="B2654" s="26" t="s">
        <v>12</v>
      </c>
      <c r="C2654">
        <v>409</v>
      </c>
    </row>
    <row r="2655" spans="1:3" x14ac:dyDescent="0.25">
      <c r="A2655" s="26" t="s">
        <v>104</v>
      </c>
      <c r="B2655" s="26" t="s">
        <v>13</v>
      </c>
      <c r="C2655">
        <v>623</v>
      </c>
    </row>
    <row r="2656" spans="1:3" x14ac:dyDescent="0.25">
      <c r="A2656" s="26" t="s">
        <v>104</v>
      </c>
      <c r="B2656" s="26" t="s">
        <v>14</v>
      </c>
      <c r="C2656">
        <v>645</v>
      </c>
    </row>
    <row r="2657" spans="1:3" x14ac:dyDescent="0.25">
      <c r="A2657" s="26" t="s">
        <v>104</v>
      </c>
      <c r="B2657" s="26" t="s">
        <v>15</v>
      </c>
      <c r="C2657">
        <v>405</v>
      </c>
    </row>
    <row r="2658" spans="1:3" x14ac:dyDescent="0.25">
      <c r="A2658" s="26" t="s">
        <v>104</v>
      </c>
      <c r="B2658" s="26" t="s">
        <v>16</v>
      </c>
      <c r="C2658">
        <v>752</v>
      </c>
    </row>
    <row r="2659" spans="1:3" x14ac:dyDescent="0.25">
      <c r="A2659" s="26" t="s">
        <v>104</v>
      </c>
      <c r="B2659" s="26" t="s">
        <v>17</v>
      </c>
      <c r="C2659">
        <v>1109</v>
      </c>
    </row>
    <row r="2660" spans="1:3" x14ac:dyDescent="0.25">
      <c r="A2660" s="26" t="s">
        <v>104</v>
      </c>
      <c r="B2660" s="26" t="s">
        <v>18</v>
      </c>
      <c r="C2660">
        <v>1240</v>
      </c>
    </row>
    <row r="2661" spans="1:3" x14ac:dyDescent="0.25">
      <c r="A2661" s="26" t="s">
        <v>104</v>
      </c>
      <c r="B2661" s="26" t="s">
        <v>19</v>
      </c>
      <c r="C2661">
        <v>1401</v>
      </c>
    </row>
    <row r="2662" spans="1:3" x14ac:dyDescent="0.25">
      <c r="A2662" s="26" t="s">
        <v>104</v>
      </c>
      <c r="B2662" s="26" t="s">
        <v>20</v>
      </c>
      <c r="C2662">
        <v>1366</v>
      </c>
    </row>
    <row r="2663" spans="1:3" x14ac:dyDescent="0.25">
      <c r="A2663" s="26" t="s">
        <v>104</v>
      </c>
      <c r="B2663" s="26" t="s">
        <v>21</v>
      </c>
      <c r="C2663">
        <v>1433</v>
      </c>
    </row>
    <row r="2664" spans="1:3" x14ac:dyDescent="0.25">
      <c r="A2664" s="26" t="s">
        <v>104</v>
      </c>
      <c r="B2664" s="26" t="s">
        <v>22</v>
      </c>
      <c r="C2664">
        <v>1138</v>
      </c>
    </row>
    <row r="2665" spans="1:3" x14ac:dyDescent="0.25">
      <c r="A2665" s="26" t="s">
        <v>104</v>
      </c>
      <c r="B2665" s="26" t="s">
        <v>23</v>
      </c>
      <c r="C2665">
        <v>1278</v>
      </c>
    </row>
    <row r="2666" spans="1:3" x14ac:dyDescent="0.25">
      <c r="A2666" s="26" t="s">
        <v>104</v>
      </c>
      <c r="B2666" s="26" t="s">
        <v>24</v>
      </c>
      <c r="C2666">
        <v>780</v>
      </c>
    </row>
    <row r="2667" spans="1:3" x14ac:dyDescent="0.25">
      <c r="A2667" s="26" t="s">
        <v>104</v>
      </c>
      <c r="B2667" s="26" t="s">
        <v>25</v>
      </c>
      <c r="C2667">
        <v>1006</v>
      </c>
    </row>
    <row r="2668" spans="1:3" x14ac:dyDescent="0.25">
      <c r="A2668" s="26" t="s">
        <v>104</v>
      </c>
      <c r="B2668" s="26" t="s">
        <v>26</v>
      </c>
      <c r="C2668">
        <v>1156</v>
      </c>
    </row>
    <row r="2669" spans="1:3" x14ac:dyDescent="0.25">
      <c r="A2669" s="26" t="s">
        <v>104</v>
      </c>
      <c r="B2669" s="26" t="s">
        <v>27</v>
      </c>
      <c r="C2669">
        <v>1412</v>
      </c>
    </row>
    <row r="2670" spans="1:3" x14ac:dyDescent="0.25">
      <c r="A2670" s="26" t="s">
        <v>104</v>
      </c>
      <c r="B2670" s="26" t="s">
        <v>28</v>
      </c>
      <c r="C2670">
        <v>1306</v>
      </c>
    </row>
    <row r="2671" spans="1:3" x14ac:dyDescent="0.25">
      <c r="A2671" s="26" t="s">
        <v>104</v>
      </c>
      <c r="B2671" s="26" t="s">
        <v>29</v>
      </c>
      <c r="C2671">
        <v>1643</v>
      </c>
    </row>
    <row r="2672" spans="1:3" x14ac:dyDescent="0.25">
      <c r="A2672" s="26" t="s">
        <v>104</v>
      </c>
      <c r="B2672" s="26" t="s">
        <v>30</v>
      </c>
      <c r="C2672">
        <v>913</v>
      </c>
    </row>
    <row r="2673" spans="1:3" x14ac:dyDescent="0.25">
      <c r="A2673" s="26" t="s">
        <v>104</v>
      </c>
      <c r="B2673" s="26" t="s">
        <v>31</v>
      </c>
      <c r="C2673">
        <v>980</v>
      </c>
    </row>
    <row r="2674" spans="1:3" x14ac:dyDescent="0.25">
      <c r="A2674" s="26" t="s">
        <v>104</v>
      </c>
      <c r="B2674" s="26" t="s">
        <v>32</v>
      </c>
      <c r="C2674">
        <v>1193</v>
      </c>
    </row>
    <row r="2675" spans="1:3" x14ac:dyDescent="0.25">
      <c r="A2675" s="26" t="s">
        <v>104</v>
      </c>
      <c r="B2675" s="26" t="s">
        <v>33</v>
      </c>
      <c r="C2675">
        <v>1469</v>
      </c>
    </row>
    <row r="2676" spans="1:3" x14ac:dyDescent="0.25">
      <c r="A2676" s="26" t="s">
        <v>104</v>
      </c>
      <c r="B2676" s="26" t="s">
        <v>34</v>
      </c>
      <c r="C2676">
        <v>1520</v>
      </c>
    </row>
    <row r="2677" spans="1:3" x14ac:dyDescent="0.25">
      <c r="A2677" s="26" t="s">
        <v>104</v>
      </c>
      <c r="B2677" s="26" t="s">
        <v>35</v>
      </c>
      <c r="C2677">
        <v>1870</v>
      </c>
    </row>
    <row r="2678" spans="1:3" x14ac:dyDescent="0.25">
      <c r="A2678" s="26" t="s">
        <v>104</v>
      </c>
      <c r="B2678" s="26" t="s">
        <v>36</v>
      </c>
      <c r="C2678">
        <v>932</v>
      </c>
    </row>
    <row r="2679" spans="1:3" x14ac:dyDescent="0.25">
      <c r="A2679" s="26" t="s">
        <v>104</v>
      </c>
      <c r="B2679" s="26" t="s">
        <v>37</v>
      </c>
      <c r="C2679">
        <v>1251</v>
      </c>
    </row>
    <row r="2680" spans="1:3" x14ac:dyDescent="0.25">
      <c r="A2680" s="26" t="s">
        <v>104</v>
      </c>
      <c r="B2680" s="26" t="s">
        <v>38</v>
      </c>
      <c r="C2680">
        <v>2371</v>
      </c>
    </row>
    <row r="2681" spans="1:3" x14ac:dyDescent="0.25">
      <c r="A2681" s="26" t="s">
        <v>104</v>
      </c>
      <c r="B2681" s="26" t="s">
        <v>39</v>
      </c>
      <c r="C2681">
        <v>1090</v>
      </c>
    </row>
    <row r="2682" spans="1:3" x14ac:dyDescent="0.25">
      <c r="A2682" s="26" t="s">
        <v>104</v>
      </c>
      <c r="B2682" s="26" t="s">
        <v>40</v>
      </c>
      <c r="C2682">
        <v>721</v>
      </c>
    </row>
    <row r="2683" spans="1:3" x14ac:dyDescent="0.25">
      <c r="A2683" s="26" t="s">
        <v>104</v>
      </c>
      <c r="B2683" s="26" t="s">
        <v>41</v>
      </c>
      <c r="C2683">
        <v>672</v>
      </c>
    </row>
    <row r="2684" spans="1:3" x14ac:dyDescent="0.25">
      <c r="A2684" s="26" t="s">
        <v>104</v>
      </c>
      <c r="B2684" s="26" t="s">
        <v>42</v>
      </c>
      <c r="C2684">
        <v>1080</v>
      </c>
    </row>
    <row r="2685" spans="1:3" x14ac:dyDescent="0.25">
      <c r="A2685" s="26" t="s">
        <v>104</v>
      </c>
      <c r="B2685" s="26" t="s">
        <v>43</v>
      </c>
      <c r="C2685">
        <v>1481</v>
      </c>
    </row>
    <row r="2686" spans="1:3" x14ac:dyDescent="0.25">
      <c r="A2686" s="26" t="s">
        <v>105</v>
      </c>
      <c r="B2686" s="26" t="s">
        <v>0</v>
      </c>
      <c r="C2686">
        <v>403</v>
      </c>
    </row>
    <row r="2687" spans="1:3" x14ac:dyDescent="0.25">
      <c r="A2687" s="26" t="s">
        <v>105</v>
      </c>
      <c r="B2687" s="26" t="s">
        <v>1</v>
      </c>
      <c r="C2687">
        <v>502</v>
      </c>
    </row>
    <row r="2688" spans="1:3" x14ac:dyDescent="0.25">
      <c r="A2688" s="26" t="s">
        <v>105</v>
      </c>
      <c r="B2688" s="26" t="s">
        <v>2</v>
      </c>
      <c r="C2688">
        <v>485</v>
      </c>
    </row>
    <row r="2689" spans="1:3" x14ac:dyDescent="0.25">
      <c r="A2689" s="26" t="s">
        <v>105</v>
      </c>
      <c r="B2689" s="26" t="s">
        <v>3</v>
      </c>
      <c r="C2689">
        <v>534</v>
      </c>
    </row>
    <row r="2690" spans="1:3" x14ac:dyDescent="0.25">
      <c r="A2690" s="26" t="s">
        <v>105</v>
      </c>
      <c r="B2690" s="26" t="s">
        <v>4</v>
      </c>
      <c r="C2690">
        <v>384</v>
      </c>
    </row>
    <row r="2691" spans="1:3" x14ac:dyDescent="0.25">
      <c r="A2691" s="26" t="s">
        <v>105</v>
      </c>
      <c r="B2691" s="26" t="s">
        <v>5</v>
      </c>
      <c r="C2691">
        <v>485</v>
      </c>
    </row>
    <row r="2692" spans="1:3" x14ac:dyDescent="0.25">
      <c r="A2692" s="26" t="s">
        <v>105</v>
      </c>
      <c r="B2692" s="26" t="s">
        <v>6</v>
      </c>
      <c r="C2692">
        <v>429</v>
      </c>
    </row>
    <row r="2693" spans="1:3" x14ac:dyDescent="0.25">
      <c r="A2693" s="26" t="s">
        <v>105</v>
      </c>
      <c r="B2693" s="26" t="s">
        <v>7</v>
      </c>
      <c r="C2693">
        <v>465</v>
      </c>
    </row>
    <row r="2694" spans="1:3" x14ac:dyDescent="0.25">
      <c r="A2694" s="26" t="s">
        <v>105</v>
      </c>
      <c r="B2694" s="26" t="s">
        <v>8</v>
      </c>
      <c r="C2694">
        <v>574</v>
      </c>
    </row>
    <row r="2695" spans="1:3" x14ac:dyDescent="0.25">
      <c r="A2695" s="26" t="s">
        <v>105</v>
      </c>
      <c r="B2695" s="26" t="s">
        <v>9</v>
      </c>
      <c r="C2695">
        <v>526</v>
      </c>
    </row>
    <row r="2696" spans="1:3" x14ac:dyDescent="0.25">
      <c r="A2696" s="26" t="s">
        <v>105</v>
      </c>
      <c r="B2696" s="26" t="s">
        <v>10</v>
      </c>
      <c r="C2696">
        <v>577</v>
      </c>
    </row>
    <row r="2697" spans="1:3" x14ac:dyDescent="0.25">
      <c r="A2697" s="26" t="s">
        <v>105</v>
      </c>
      <c r="B2697" s="26" t="s">
        <v>11</v>
      </c>
      <c r="C2697">
        <v>588</v>
      </c>
    </row>
    <row r="2698" spans="1:3" x14ac:dyDescent="0.25">
      <c r="A2698" s="26" t="s">
        <v>105</v>
      </c>
      <c r="B2698" s="26" t="s">
        <v>12</v>
      </c>
      <c r="C2698">
        <v>497</v>
      </c>
    </row>
    <row r="2699" spans="1:3" x14ac:dyDescent="0.25">
      <c r="A2699" s="26" t="s">
        <v>105</v>
      </c>
      <c r="B2699" s="26" t="s">
        <v>13</v>
      </c>
      <c r="C2699">
        <v>626</v>
      </c>
    </row>
    <row r="2700" spans="1:3" x14ac:dyDescent="0.25">
      <c r="A2700" s="26" t="s">
        <v>105</v>
      </c>
      <c r="B2700" s="26" t="s">
        <v>14</v>
      </c>
      <c r="C2700">
        <v>622</v>
      </c>
    </row>
    <row r="2701" spans="1:3" x14ac:dyDescent="0.25">
      <c r="A2701" s="26" t="s">
        <v>105</v>
      </c>
      <c r="B2701" s="26" t="s">
        <v>15</v>
      </c>
      <c r="C2701">
        <v>372</v>
      </c>
    </row>
    <row r="2702" spans="1:3" x14ac:dyDescent="0.25">
      <c r="A2702" s="26" t="s">
        <v>105</v>
      </c>
      <c r="B2702" s="26" t="s">
        <v>16</v>
      </c>
      <c r="C2702">
        <v>554</v>
      </c>
    </row>
    <row r="2703" spans="1:3" x14ac:dyDescent="0.25">
      <c r="A2703" s="26" t="s">
        <v>105</v>
      </c>
      <c r="B2703" s="26" t="s">
        <v>17</v>
      </c>
      <c r="C2703">
        <v>749</v>
      </c>
    </row>
    <row r="2704" spans="1:3" x14ac:dyDescent="0.25">
      <c r="A2704" s="26" t="s">
        <v>105</v>
      </c>
      <c r="B2704" s="26" t="s">
        <v>18</v>
      </c>
      <c r="C2704">
        <v>1216</v>
      </c>
    </row>
    <row r="2705" spans="1:3" x14ac:dyDescent="0.25">
      <c r="A2705" s="26" t="s">
        <v>105</v>
      </c>
      <c r="B2705" s="26" t="s">
        <v>19</v>
      </c>
      <c r="C2705">
        <v>1182</v>
      </c>
    </row>
    <row r="2706" spans="1:3" x14ac:dyDescent="0.25">
      <c r="A2706" s="26" t="s">
        <v>105</v>
      </c>
      <c r="B2706" s="26" t="s">
        <v>20</v>
      </c>
      <c r="C2706">
        <v>1485</v>
      </c>
    </row>
    <row r="2707" spans="1:3" x14ac:dyDescent="0.25">
      <c r="A2707" s="26" t="s">
        <v>105</v>
      </c>
      <c r="B2707" s="26" t="s">
        <v>21</v>
      </c>
      <c r="C2707">
        <v>1632</v>
      </c>
    </row>
    <row r="2708" spans="1:3" x14ac:dyDescent="0.25">
      <c r="A2708" s="26" t="s">
        <v>105</v>
      </c>
      <c r="B2708" s="26" t="s">
        <v>22</v>
      </c>
      <c r="C2708">
        <v>1410</v>
      </c>
    </row>
    <row r="2709" spans="1:3" x14ac:dyDescent="0.25">
      <c r="A2709" s="26" t="s">
        <v>105</v>
      </c>
      <c r="B2709" s="26" t="s">
        <v>23</v>
      </c>
      <c r="C2709">
        <v>1497</v>
      </c>
    </row>
    <row r="2710" spans="1:3" x14ac:dyDescent="0.25">
      <c r="A2710" s="26" t="s">
        <v>105</v>
      </c>
      <c r="B2710" s="26" t="s">
        <v>24</v>
      </c>
      <c r="C2710">
        <v>813</v>
      </c>
    </row>
    <row r="2711" spans="1:3" x14ac:dyDescent="0.25">
      <c r="A2711" s="26" t="s">
        <v>105</v>
      </c>
      <c r="B2711" s="26" t="s">
        <v>25</v>
      </c>
      <c r="C2711">
        <v>943</v>
      </c>
    </row>
    <row r="2712" spans="1:3" x14ac:dyDescent="0.25">
      <c r="A2712" s="26" t="s">
        <v>105</v>
      </c>
      <c r="B2712" s="26" t="s">
        <v>26</v>
      </c>
      <c r="C2712">
        <v>1177</v>
      </c>
    </row>
    <row r="2713" spans="1:3" x14ac:dyDescent="0.25">
      <c r="A2713" s="26" t="s">
        <v>105</v>
      </c>
      <c r="B2713" s="26" t="s">
        <v>27</v>
      </c>
      <c r="C2713">
        <v>1403</v>
      </c>
    </row>
    <row r="2714" spans="1:3" x14ac:dyDescent="0.25">
      <c r="A2714" s="26" t="s">
        <v>105</v>
      </c>
      <c r="B2714" s="26" t="s">
        <v>28</v>
      </c>
      <c r="C2714">
        <v>1256</v>
      </c>
    </row>
    <row r="2715" spans="1:3" x14ac:dyDescent="0.25">
      <c r="A2715" s="26" t="s">
        <v>105</v>
      </c>
      <c r="B2715" s="26" t="s">
        <v>29</v>
      </c>
      <c r="C2715">
        <v>1880</v>
      </c>
    </row>
    <row r="2716" spans="1:3" x14ac:dyDescent="0.25">
      <c r="A2716" s="26" t="s">
        <v>105</v>
      </c>
      <c r="B2716" s="26" t="s">
        <v>30</v>
      </c>
      <c r="C2716">
        <v>839</v>
      </c>
    </row>
    <row r="2717" spans="1:3" x14ac:dyDescent="0.25">
      <c r="A2717" s="26" t="s">
        <v>105</v>
      </c>
      <c r="B2717" s="26" t="s">
        <v>31</v>
      </c>
      <c r="C2717">
        <v>1038</v>
      </c>
    </row>
    <row r="2718" spans="1:3" x14ac:dyDescent="0.25">
      <c r="A2718" s="26" t="s">
        <v>105</v>
      </c>
      <c r="B2718" s="26" t="s">
        <v>32</v>
      </c>
      <c r="C2718">
        <v>1355</v>
      </c>
    </row>
    <row r="2719" spans="1:3" x14ac:dyDescent="0.25">
      <c r="A2719" s="26" t="s">
        <v>105</v>
      </c>
      <c r="B2719" s="26" t="s">
        <v>33</v>
      </c>
      <c r="C2719">
        <v>1267</v>
      </c>
    </row>
    <row r="2720" spans="1:3" x14ac:dyDescent="0.25">
      <c r="A2720" s="26" t="s">
        <v>105</v>
      </c>
      <c r="B2720" s="26" t="s">
        <v>34</v>
      </c>
      <c r="C2720">
        <v>1622</v>
      </c>
    </row>
    <row r="2721" spans="1:3" x14ac:dyDescent="0.25">
      <c r="A2721" s="26" t="s">
        <v>105</v>
      </c>
      <c r="B2721" s="26" t="s">
        <v>35</v>
      </c>
      <c r="C2721">
        <v>2211</v>
      </c>
    </row>
    <row r="2722" spans="1:3" x14ac:dyDescent="0.25">
      <c r="A2722" s="26" t="s">
        <v>105</v>
      </c>
      <c r="B2722" s="26" t="s">
        <v>36</v>
      </c>
      <c r="C2722">
        <v>1177</v>
      </c>
    </row>
    <row r="2723" spans="1:3" x14ac:dyDescent="0.25">
      <c r="A2723" s="26" t="s">
        <v>105</v>
      </c>
      <c r="B2723" s="26" t="s">
        <v>37</v>
      </c>
      <c r="C2723">
        <v>1590</v>
      </c>
    </row>
    <row r="2724" spans="1:3" x14ac:dyDescent="0.25">
      <c r="A2724" s="26" t="s">
        <v>105</v>
      </c>
      <c r="B2724" s="26" t="s">
        <v>38</v>
      </c>
      <c r="C2724">
        <v>2230</v>
      </c>
    </row>
    <row r="2725" spans="1:3" x14ac:dyDescent="0.25">
      <c r="A2725" s="26" t="s">
        <v>105</v>
      </c>
      <c r="B2725" s="26" t="s">
        <v>39</v>
      </c>
      <c r="C2725">
        <v>635</v>
      </c>
    </row>
    <row r="2726" spans="1:3" x14ac:dyDescent="0.25">
      <c r="A2726" s="26" t="s">
        <v>105</v>
      </c>
      <c r="B2726" s="26" t="s">
        <v>40</v>
      </c>
      <c r="C2726">
        <v>558</v>
      </c>
    </row>
    <row r="2727" spans="1:3" x14ac:dyDescent="0.25">
      <c r="A2727" s="26" t="s">
        <v>105</v>
      </c>
      <c r="B2727" s="26" t="s">
        <v>41</v>
      </c>
      <c r="C2727">
        <v>818</v>
      </c>
    </row>
    <row r="2728" spans="1:3" x14ac:dyDescent="0.25">
      <c r="A2728" s="26" t="s">
        <v>105</v>
      </c>
      <c r="B2728" s="26" t="s">
        <v>42</v>
      </c>
      <c r="C2728">
        <v>1100</v>
      </c>
    </row>
    <row r="2729" spans="1:3" x14ac:dyDescent="0.25">
      <c r="A2729" s="26" t="s">
        <v>105</v>
      </c>
      <c r="B2729" s="26" t="s">
        <v>43</v>
      </c>
      <c r="C2729">
        <v>1299</v>
      </c>
    </row>
    <row r="2730" spans="1:3" x14ac:dyDescent="0.25">
      <c r="A2730" s="26" t="s">
        <v>106</v>
      </c>
      <c r="B2730" s="26" t="s">
        <v>0</v>
      </c>
      <c r="C2730">
        <v>783</v>
      </c>
    </row>
    <row r="2731" spans="1:3" x14ac:dyDescent="0.25">
      <c r="A2731" s="26" t="s">
        <v>106</v>
      </c>
      <c r="B2731" s="26" t="s">
        <v>1</v>
      </c>
      <c r="C2731">
        <v>1095</v>
      </c>
    </row>
    <row r="2732" spans="1:3" x14ac:dyDescent="0.25">
      <c r="A2732" s="26" t="s">
        <v>106</v>
      </c>
      <c r="B2732" s="26" t="s">
        <v>2</v>
      </c>
      <c r="C2732">
        <v>959</v>
      </c>
    </row>
    <row r="2733" spans="1:3" x14ac:dyDescent="0.25">
      <c r="A2733" s="26" t="s">
        <v>106</v>
      </c>
      <c r="B2733" s="26" t="s">
        <v>3</v>
      </c>
      <c r="C2733">
        <v>987</v>
      </c>
    </row>
    <row r="2734" spans="1:3" x14ac:dyDescent="0.25">
      <c r="A2734" s="26" t="s">
        <v>106</v>
      </c>
      <c r="B2734" s="26" t="s">
        <v>4</v>
      </c>
      <c r="C2734">
        <v>853</v>
      </c>
    </row>
    <row r="2735" spans="1:3" x14ac:dyDescent="0.25">
      <c r="A2735" s="26" t="s">
        <v>106</v>
      </c>
      <c r="B2735" s="26" t="s">
        <v>5</v>
      </c>
      <c r="C2735">
        <v>942</v>
      </c>
    </row>
    <row r="2736" spans="1:3" x14ac:dyDescent="0.25">
      <c r="A2736" s="26" t="s">
        <v>106</v>
      </c>
      <c r="B2736" s="26" t="s">
        <v>6</v>
      </c>
      <c r="C2736">
        <v>919</v>
      </c>
    </row>
    <row r="2737" spans="1:3" x14ac:dyDescent="0.25">
      <c r="A2737" s="26" t="s">
        <v>106</v>
      </c>
      <c r="B2737" s="26" t="s">
        <v>7</v>
      </c>
      <c r="C2737">
        <v>1032</v>
      </c>
    </row>
    <row r="2738" spans="1:3" x14ac:dyDescent="0.25">
      <c r="A2738" s="26" t="s">
        <v>106</v>
      </c>
      <c r="B2738" s="26" t="s">
        <v>8</v>
      </c>
      <c r="C2738">
        <v>1140</v>
      </c>
    </row>
    <row r="2739" spans="1:3" x14ac:dyDescent="0.25">
      <c r="A2739" s="26" t="s">
        <v>106</v>
      </c>
      <c r="B2739" s="26" t="s">
        <v>9</v>
      </c>
      <c r="C2739">
        <v>1448</v>
      </c>
    </row>
    <row r="2740" spans="1:3" x14ac:dyDescent="0.25">
      <c r="A2740" s="26" t="s">
        <v>106</v>
      </c>
      <c r="B2740" s="26" t="s">
        <v>10</v>
      </c>
      <c r="C2740">
        <v>1340</v>
      </c>
    </row>
    <row r="2741" spans="1:3" x14ac:dyDescent="0.25">
      <c r="A2741" s="26" t="s">
        <v>106</v>
      </c>
      <c r="B2741" s="26" t="s">
        <v>11</v>
      </c>
      <c r="C2741">
        <v>1380</v>
      </c>
    </row>
    <row r="2742" spans="1:3" x14ac:dyDescent="0.25">
      <c r="A2742" s="26" t="s">
        <v>106</v>
      </c>
      <c r="B2742" s="26" t="s">
        <v>12</v>
      </c>
      <c r="C2742">
        <v>784</v>
      </c>
    </row>
    <row r="2743" spans="1:3" x14ac:dyDescent="0.25">
      <c r="A2743" s="26" t="s">
        <v>106</v>
      </c>
      <c r="B2743" s="26" t="s">
        <v>13</v>
      </c>
      <c r="C2743">
        <v>954</v>
      </c>
    </row>
    <row r="2744" spans="1:3" x14ac:dyDescent="0.25">
      <c r="A2744" s="26" t="s">
        <v>106</v>
      </c>
      <c r="B2744" s="26" t="s">
        <v>14</v>
      </c>
      <c r="C2744">
        <v>1270</v>
      </c>
    </row>
    <row r="2745" spans="1:3" x14ac:dyDescent="0.25">
      <c r="A2745" s="26" t="s">
        <v>106</v>
      </c>
      <c r="B2745" s="26" t="s">
        <v>15</v>
      </c>
      <c r="C2745">
        <v>684</v>
      </c>
    </row>
    <row r="2746" spans="1:3" x14ac:dyDescent="0.25">
      <c r="A2746" s="26" t="s">
        <v>106</v>
      </c>
      <c r="B2746" s="26" t="s">
        <v>16</v>
      </c>
      <c r="C2746">
        <v>961</v>
      </c>
    </row>
    <row r="2747" spans="1:3" x14ac:dyDescent="0.25">
      <c r="A2747" s="26" t="s">
        <v>106</v>
      </c>
      <c r="B2747" s="26" t="s">
        <v>17</v>
      </c>
      <c r="C2747">
        <v>1371</v>
      </c>
    </row>
    <row r="2748" spans="1:3" x14ac:dyDescent="0.25">
      <c r="A2748" s="26" t="s">
        <v>106</v>
      </c>
      <c r="B2748" s="26" t="s">
        <v>18</v>
      </c>
      <c r="C2748">
        <v>1793</v>
      </c>
    </row>
    <row r="2749" spans="1:3" x14ac:dyDescent="0.25">
      <c r="A2749" s="26" t="s">
        <v>106</v>
      </c>
      <c r="B2749" s="26" t="s">
        <v>19</v>
      </c>
      <c r="C2749">
        <v>2240</v>
      </c>
    </row>
    <row r="2750" spans="1:3" x14ac:dyDescent="0.25">
      <c r="A2750" s="26" t="s">
        <v>106</v>
      </c>
      <c r="B2750" s="26" t="s">
        <v>20</v>
      </c>
      <c r="C2750">
        <v>2415</v>
      </c>
    </row>
    <row r="2751" spans="1:3" x14ac:dyDescent="0.25">
      <c r="A2751" s="26" t="s">
        <v>106</v>
      </c>
      <c r="B2751" s="26" t="s">
        <v>21</v>
      </c>
      <c r="C2751">
        <v>2481</v>
      </c>
    </row>
    <row r="2752" spans="1:3" x14ac:dyDescent="0.25">
      <c r="A2752" s="26" t="s">
        <v>106</v>
      </c>
      <c r="B2752" s="26" t="s">
        <v>22</v>
      </c>
      <c r="C2752">
        <v>2158</v>
      </c>
    </row>
    <row r="2753" spans="1:3" x14ac:dyDescent="0.25">
      <c r="A2753" s="26" t="s">
        <v>106</v>
      </c>
      <c r="B2753" s="26" t="s">
        <v>23</v>
      </c>
      <c r="C2753">
        <v>2180</v>
      </c>
    </row>
    <row r="2754" spans="1:3" x14ac:dyDescent="0.25">
      <c r="A2754" s="26" t="s">
        <v>106</v>
      </c>
      <c r="B2754" s="26" t="s">
        <v>24</v>
      </c>
      <c r="C2754">
        <v>1004</v>
      </c>
    </row>
    <row r="2755" spans="1:3" x14ac:dyDescent="0.25">
      <c r="A2755" s="26" t="s">
        <v>106</v>
      </c>
      <c r="B2755" s="26" t="s">
        <v>25</v>
      </c>
      <c r="C2755">
        <v>1838</v>
      </c>
    </row>
    <row r="2756" spans="1:3" x14ac:dyDescent="0.25">
      <c r="A2756" s="26" t="s">
        <v>106</v>
      </c>
      <c r="B2756" s="26" t="s">
        <v>26</v>
      </c>
      <c r="C2756">
        <v>1906</v>
      </c>
    </row>
    <row r="2757" spans="1:3" x14ac:dyDescent="0.25">
      <c r="A2757" s="26" t="s">
        <v>106</v>
      </c>
      <c r="B2757" s="26" t="s">
        <v>27</v>
      </c>
      <c r="C2757">
        <v>1993</v>
      </c>
    </row>
    <row r="2758" spans="1:3" x14ac:dyDescent="0.25">
      <c r="A2758" s="26" t="s">
        <v>106</v>
      </c>
      <c r="B2758" s="26" t="s">
        <v>28</v>
      </c>
      <c r="C2758">
        <v>1544</v>
      </c>
    </row>
    <row r="2759" spans="1:3" x14ac:dyDescent="0.25">
      <c r="A2759" s="26" t="s">
        <v>106</v>
      </c>
      <c r="B2759" s="26" t="s">
        <v>29</v>
      </c>
      <c r="C2759">
        <v>2756</v>
      </c>
    </row>
    <row r="2760" spans="1:3" x14ac:dyDescent="0.25">
      <c r="A2760" s="26" t="s">
        <v>106</v>
      </c>
      <c r="B2760" s="26" t="s">
        <v>30</v>
      </c>
      <c r="C2760">
        <v>1439</v>
      </c>
    </row>
    <row r="2761" spans="1:3" x14ac:dyDescent="0.25">
      <c r="A2761" s="26" t="s">
        <v>106</v>
      </c>
      <c r="B2761" s="26" t="s">
        <v>31</v>
      </c>
      <c r="C2761">
        <v>1412</v>
      </c>
    </row>
    <row r="2762" spans="1:3" x14ac:dyDescent="0.25">
      <c r="A2762" s="26" t="s">
        <v>106</v>
      </c>
      <c r="B2762" s="26" t="s">
        <v>32</v>
      </c>
      <c r="C2762">
        <v>1577</v>
      </c>
    </row>
    <row r="2763" spans="1:3" x14ac:dyDescent="0.25">
      <c r="A2763" s="26" t="s">
        <v>106</v>
      </c>
      <c r="B2763" s="26" t="s">
        <v>33</v>
      </c>
      <c r="C2763">
        <v>1876</v>
      </c>
    </row>
    <row r="2764" spans="1:3" x14ac:dyDescent="0.25">
      <c r="A2764" s="26" t="s">
        <v>106</v>
      </c>
      <c r="B2764" s="26" t="s">
        <v>34</v>
      </c>
      <c r="C2764">
        <v>2122</v>
      </c>
    </row>
    <row r="2765" spans="1:3" x14ac:dyDescent="0.25">
      <c r="A2765" s="26" t="s">
        <v>106</v>
      </c>
      <c r="B2765" s="26" t="s">
        <v>35</v>
      </c>
      <c r="C2765">
        <v>3173</v>
      </c>
    </row>
    <row r="2766" spans="1:3" x14ac:dyDescent="0.25">
      <c r="A2766" s="26" t="s">
        <v>106</v>
      </c>
      <c r="B2766" s="26" t="s">
        <v>36</v>
      </c>
      <c r="C2766">
        <v>1572</v>
      </c>
    </row>
    <row r="2767" spans="1:3" x14ac:dyDescent="0.25">
      <c r="A2767" s="26" t="s">
        <v>106</v>
      </c>
      <c r="B2767" s="26" t="s">
        <v>37</v>
      </c>
      <c r="C2767">
        <v>2495</v>
      </c>
    </row>
    <row r="2768" spans="1:3" x14ac:dyDescent="0.25">
      <c r="A2768" s="26" t="s">
        <v>106</v>
      </c>
      <c r="B2768" s="26" t="s">
        <v>38</v>
      </c>
      <c r="C2768">
        <v>3173</v>
      </c>
    </row>
    <row r="2769" spans="1:3" x14ac:dyDescent="0.25">
      <c r="A2769" s="26" t="s">
        <v>106</v>
      </c>
      <c r="B2769" s="26" t="s">
        <v>39</v>
      </c>
      <c r="C2769">
        <v>1109</v>
      </c>
    </row>
    <row r="2770" spans="1:3" x14ac:dyDescent="0.25">
      <c r="A2770" s="26" t="s">
        <v>106</v>
      </c>
      <c r="B2770" s="26" t="s">
        <v>40</v>
      </c>
      <c r="C2770">
        <v>971</v>
      </c>
    </row>
    <row r="2771" spans="1:3" x14ac:dyDescent="0.25">
      <c r="A2771" s="26" t="s">
        <v>106</v>
      </c>
      <c r="B2771" s="26" t="s">
        <v>41</v>
      </c>
      <c r="C2771">
        <v>1523</v>
      </c>
    </row>
    <row r="2772" spans="1:3" x14ac:dyDescent="0.25">
      <c r="A2772" s="26" t="s">
        <v>106</v>
      </c>
      <c r="B2772" s="26" t="s">
        <v>42</v>
      </c>
      <c r="C2772">
        <v>1605</v>
      </c>
    </row>
    <row r="2773" spans="1:3" x14ac:dyDescent="0.25">
      <c r="A2773" s="26" t="s">
        <v>106</v>
      </c>
      <c r="B2773" s="26" t="s">
        <v>43</v>
      </c>
      <c r="C2773">
        <v>2012</v>
      </c>
    </row>
    <row r="2774" spans="1:3" x14ac:dyDescent="0.25">
      <c r="A2774" s="26" t="s">
        <v>107</v>
      </c>
      <c r="B2774" s="26" t="s">
        <v>0</v>
      </c>
      <c r="C2774">
        <v>341</v>
      </c>
    </row>
    <row r="2775" spans="1:3" x14ac:dyDescent="0.25">
      <c r="A2775" s="26" t="s">
        <v>107</v>
      </c>
      <c r="B2775" s="26" t="s">
        <v>1</v>
      </c>
      <c r="C2775">
        <v>476</v>
      </c>
    </row>
    <row r="2776" spans="1:3" x14ac:dyDescent="0.25">
      <c r="A2776" s="26" t="s">
        <v>107</v>
      </c>
      <c r="B2776" s="26" t="s">
        <v>2</v>
      </c>
      <c r="C2776">
        <v>518</v>
      </c>
    </row>
    <row r="2777" spans="1:3" x14ac:dyDescent="0.25">
      <c r="A2777" s="26" t="s">
        <v>107</v>
      </c>
      <c r="B2777" s="26" t="s">
        <v>3</v>
      </c>
      <c r="C2777">
        <v>584</v>
      </c>
    </row>
    <row r="2778" spans="1:3" x14ac:dyDescent="0.25">
      <c r="A2778" s="26" t="s">
        <v>107</v>
      </c>
      <c r="B2778" s="26" t="s">
        <v>4</v>
      </c>
      <c r="C2778">
        <v>546</v>
      </c>
    </row>
    <row r="2779" spans="1:3" x14ac:dyDescent="0.25">
      <c r="A2779" s="26" t="s">
        <v>107</v>
      </c>
      <c r="B2779" s="26" t="s">
        <v>5</v>
      </c>
      <c r="C2779">
        <v>564</v>
      </c>
    </row>
    <row r="2780" spans="1:3" x14ac:dyDescent="0.25">
      <c r="A2780" s="26" t="s">
        <v>107</v>
      </c>
      <c r="B2780" s="26" t="s">
        <v>6</v>
      </c>
      <c r="C2780">
        <v>486</v>
      </c>
    </row>
    <row r="2781" spans="1:3" x14ac:dyDescent="0.25">
      <c r="A2781" s="26" t="s">
        <v>107</v>
      </c>
      <c r="B2781" s="26" t="s">
        <v>7</v>
      </c>
      <c r="C2781">
        <v>640</v>
      </c>
    </row>
    <row r="2782" spans="1:3" x14ac:dyDescent="0.25">
      <c r="A2782" s="26" t="s">
        <v>107</v>
      </c>
      <c r="B2782" s="26" t="s">
        <v>8</v>
      </c>
      <c r="C2782">
        <v>561</v>
      </c>
    </row>
    <row r="2783" spans="1:3" x14ac:dyDescent="0.25">
      <c r="A2783" s="26" t="s">
        <v>107</v>
      </c>
      <c r="B2783" s="26" t="s">
        <v>9</v>
      </c>
      <c r="C2783">
        <v>667</v>
      </c>
    </row>
    <row r="2784" spans="1:3" x14ac:dyDescent="0.25">
      <c r="A2784" s="26" t="s">
        <v>107</v>
      </c>
      <c r="B2784" s="26" t="s">
        <v>10</v>
      </c>
      <c r="C2784">
        <v>888</v>
      </c>
    </row>
    <row r="2785" spans="1:3" x14ac:dyDescent="0.25">
      <c r="A2785" s="26" t="s">
        <v>107</v>
      </c>
      <c r="B2785" s="26" t="s">
        <v>11</v>
      </c>
      <c r="C2785">
        <v>843</v>
      </c>
    </row>
    <row r="2786" spans="1:3" x14ac:dyDescent="0.25">
      <c r="A2786" s="26" t="s">
        <v>107</v>
      </c>
      <c r="B2786" s="26" t="s">
        <v>12</v>
      </c>
      <c r="C2786">
        <v>492</v>
      </c>
    </row>
    <row r="2787" spans="1:3" x14ac:dyDescent="0.25">
      <c r="A2787" s="26" t="s">
        <v>107</v>
      </c>
      <c r="B2787" s="26" t="s">
        <v>13</v>
      </c>
      <c r="C2787">
        <v>720</v>
      </c>
    </row>
    <row r="2788" spans="1:3" x14ac:dyDescent="0.25">
      <c r="A2788" s="26" t="s">
        <v>107</v>
      </c>
      <c r="B2788" s="26" t="s">
        <v>14</v>
      </c>
      <c r="C2788">
        <v>782</v>
      </c>
    </row>
    <row r="2789" spans="1:3" x14ac:dyDescent="0.25">
      <c r="A2789" s="26" t="s">
        <v>107</v>
      </c>
      <c r="B2789" s="26" t="s">
        <v>15</v>
      </c>
      <c r="C2789">
        <v>473</v>
      </c>
    </row>
    <row r="2790" spans="1:3" x14ac:dyDescent="0.25">
      <c r="A2790" s="26" t="s">
        <v>107</v>
      </c>
      <c r="B2790" s="26" t="s">
        <v>16</v>
      </c>
      <c r="C2790">
        <v>681</v>
      </c>
    </row>
    <row r="2791" spans="1:3" x14ac:dyDescent="0.25">
      <c r="A2791" s="26" t="s">
        <v>107</v>
      </c>
      <c r="B2791" s="26" t="s">
        <v>17</v>
      </c>
      <c r="C2791">
        <v>909</v>
      </c>
    </row>
    <row r="2792" spans="1:3" x14ac:dyDescent="0.25">
      <c r="A2792" s="26" t="s">
        <v>107</v>
      </c>
      <c r="B2792" s="26" t="s">
        <v>18</v>
      </c>
      <c r="C2792">
        <v>1234</v>
      </c>
    </row>
    <row r="2793" spans="1:3" x14ac:dyDescent="0.25">
      <c r="A2793" s="26" t="s">
        <v>107</v>
      </c>
      <c r="B2793" s="26" t="s">
        <v>19</v>
      </c>
      <c r="C2793">
        <v>1346</v>
      </c>
    </row>
    <row r="2794" spans="1:3" x14ac:dyDescent="0.25">
      <c r="A2794" s="26" t="s">
        <v>107</v>
      </c>
      <c r="B2794" s="26" t="s">
        <v>20</v>
      </c>
      <c r="C2794">
        <v>1641</v>
      </c>
    </row>
    <row r="2795" spans="1:3" x14ac:dyDescent="0.25">
      <c r="A2795" s="26" t="s">
        <v>107</v>
      </c>
      <c r="B2795" s="26" t="s">
        <v>21</v>
      </c>
      <c r="C2795">
        <v>1740</v>
      </c>
    </row>
    <row r="2796" spans="1:3" x14ac:dyDescent="0.25">
      <c r="A2796" s="26" t="s">
        <v>107</v>
      </c>
      <c r="B2796" s="26" t="s">
        <v>22</v>
      </c>
      <c r="C2796">
        <v>1401</v>
      </c>
    </row>
    <row r="2797" spans="1:3" x14ac:dyDescent="0.25">
      <c r="A2797" s="26" t="s">
        <v>107</v>
      </c>
      <c r="B2797" s="26" t="s">
        <v>23</v>
      </c>
      <c r="C2797">
        <v>1348</v>
      </c>
    </row>
    <row r="2798" spans="1:3" x14ac:dyDescent="0.25">
      <c r="A2798" s="26" t="s">
        <v>107</v>
      </c>
      <c r="B2798" s="26" t="s">
        <v>24</v>
      </c>
      <c r="C2798">
        <v>725</v>
      </c>
    </row>
    <row r="2799" spans="1:3" x14ac:dyDescent="0.25">
      <c r="A2799" s="26" t="s">
        <v>107</v>
      </c>
      <c r="B2799" s="26" t="s">
        <v>25</v>
      </c>
      <c r="C2799">
        <v>1077</v>
      </c>
    </row>
    <row r="2800" spans="1:3" x14ac:dyDescent="0.25">
      <c r="A2800" s="26" t="s">
        <v>107</v>
      </c>
      <c r="B2800" s="26" t="s">
        <v>26</v>
      </c>
      <c r="C2800">
        <v>1334</v>
      </c>
    </row>
    <row r="2801" spans="1:3" x14ac:dyDescent="0.25">
      <c r="A2801" s="26" t="s">
        <v>107</v>
      </c>
      <c r="B2801" s="26" t="s">
        <v>27</v>
      </c>
      <c r="C2801">
        <v>1407</v>
      </c>
    </row>
    <row r="2802" spans="1:3" x14ac:dyDescent="0.25">
      <c r="A2802" s="26" t="s">
        <v>107</v>
      </c>
      <c r="B2802" s="26" t="s">
        <v>28</v>
      </c>
      <c r="C2802">
        <v>1029</v>
      </c>
    </row>
    <row r="2803" spans="1:3" x14ac:dyDescent="0.25">
      <c r="A2803" s="26" t="s">
        <v>107</v>
      </c>
      <c r="B2803" s="26" t="s">
        <v>29</v>
      </c>
      <c r="C2803">
        <v>1703</v>
      </c>
    </row>
    <row r="2804" spans="1:3" x14ac:dyDescent="0.25">
      <c r="A2804" s="26" t="s">
        <v>107</v>
      </c>
      <c r="B2804" s="26" t="s">
        <v>30</v>
      </c>
      <c r="C2804">
        <v>855</v>
      </c>
    </row>
    <row r="2805" spans="1:3" x14ac:dyDescent="0.25">
      <c r="A2805" s="26" t="s">
        <v>107</v>
      </c>
      <c r="B2805" s="26" t="s">
        <v>31</v>
      </c>
      <c r="C2805">
        <v>1054</v>
      </c>
    </row>
    <row r="2806" spans="1:3" x14ac:dyDescent="0.25">
      <c r="A2806" s="26" t="s">
        <v>107</v>
      </c>
      <c r="B2806" s="26" t="s">
        <v>32</v>
      </c>
      <c r="C2806">
        <v>1331</v>
      </c>
    </row>
    <row r="2807" spans="1:3" x14ac:dyDescent="0.25">
      <c r="A2807" s="26" t="s">
        <v>107</v>
      </c>
      <c r="B2807" s="26" t="s">
        <v>33</v>
      </c>
      <c r="C2807">
        <v>1286</v>
      </c>
    </row>
    <row r="2808" spans="1:3" x14ac:dyDescent="0.25">
      <c r="A2808" s="26" t="s">
        <v>107</v>
      </c>
      <c r="B2808" s="26" t="s">
        <v>34</v>
      </c>
      <c r="C2808">
        <v>1397</v>
      </c>
    </row>
    <row r="2809" spans="1:3" x14ac:dyDescent="0.25">
      <c r="A2809" s="26" t="s">
        <v>107</v>
      </c>
      <c r="B2809" s="26" t="s">
        <v>35</v>
      </c>
      <c r="C2809">
        <v>1778</v>
      </c>
    </row>
    <row r="2810" spans="1:3" x14ac:dyDescent="0.25">
      <c r="A2810" s="26" t="s">
        <v>107</v>
      </c>
      <c r="B2810" s="26" t="s">
        <v>36</v>
      </c>
      <c r="C2810">
        <v>1003</v>
      </c>
    </row>
    <row r="2811" spans="1:3" x14ac:dyDescent="0.25">
      <c r="A2811" s="26" t="s">
        <v>107</v>
      </c>
      <c r="B2811" s="26" t="s">
        <v>37</v>
      </c>
      <c r="C2811">
        <v>1310</v>
      </c>
    </row>
    <row r="2812" spans="1:3" x14ac:dyDescent="0.25">
      <c r="A2812" s="26" t="s">
        <v>107</v>
      </c>
      <c r="B2812" s="26" t="s">
        <v>38</v>
      </c>
      <c r="C2812">
        <v>1714</v>
      </c>
    </row>
    <row r="2813" spans="1:3" x14ac:dyDescent="0.25">
      <c r="A2813" s="26" t="s">
        <v>107</v>
      </c>
      <c r="B2813" s="26" t="s">
        <v>39</v>
      </c>
      <c r="C2813">
        <v>524</v>
      </c>
    </row>
    <row r="2814" spans="1:3" x14ac:dyDescent="0.25">
      <c r="A2814" s="26" t="s">
        <v>107</v>
      </c>
      <c r="B2814" s="26" t="s">
        <v>40</v>
      </c>
      <c r="C2814">
        <v>695</v>
      </c>
    </row>
    <row r="2815" spans="1:3" x14ac:dyDescent="0.25">
      <c r="A2815" s="26" t="s">
        <v>107</v>
      </c>
      <c r="B2815" s="26" t="s">
        <v>41</v>
      </c>
      <c r="C2815">
        <v>1001</v>
      </c>
    </row>
    <row r="2816" spans="1:3" x14ac:dyDescent="0.25">
      <c r="A2816" s="26" t="s">
        <v>107</v>
      </c>
      <c r="B2816" s="26" t="s">
        <v>42</v>
      </c>
      <c r="C2816">
        <v>1409</v>
      </c>
    </row>
    <row r="2817" spans="1:3" x14ac:dyDescent="0.25">
      <c r="A2817" s="26" t="s">
        <v>107</v>
      </c>
      <c r="B2817" s="26" t="s">
        <v>43</v>
      </c>
      <c r="C2817">
        <v>1347</v>
      </c>
    </row>
    <row r="2818" spans="1:3" x14ac:dyDescent="0.25">
      <c r="A2818" s="26" t="s">
        <v>108</v>
      </c>
      <c r="B2818" s="26" t="s">
        <v>0</v>
      </c>
      <c r="C2818">
        <v>238</v>
      </c>
    </row>
    <row r="2819" spans="1:3" x14ac:dyDescent="0.25">
      <c r="A2819" s="26" t="s">
        <v>108</v>
      </c>
      <c r="B2819" s="26" t="s">
        <v>1</v>
      </c>
      <c r="C2819">
        <v>386</v>
      </c>
    </row>
    <row r="2820" spans="1:3" x14ac:dyDescent="0.25">
      <c r="A2820" s="26" t="s">
        <v>108</v>
      </c>
      <c r="B2820" s="26" t="s">
        <v>2</v>
      </c>
      <c r="C2820">
        <v>385</v>
      </c>
    </row>
    <row r="2821" spans="1:3" x14ac:dyDescent="0.25">
      <c r="A2821" s="26" t="s">
        <v>108</v>
      </c>
      <c r="B2821" s="26" t="s">
        <v>3</v>
      </c>
      <c r="C2821">
        <v>400</v>
      </c>
    </row>
    <row r="2822" spans="1:3" x14ac:dyDescent="0.25">
      <c r="A2822" s="26" t="s">
        <v>108</v>
      </c>
      <c r="B2822" s="26" t="s">
        <v>4</v>
      </c>
      <c r="C2822">
        <v>341</v>
      </c>
    </row>
    <row r="2823" spans="1:3" x14ac:dyDescent="0.25">
      <c r="A2823" s="26" t="s">
        <v>108</v>
      </c>
      <c r="B2823" s="26" t="s">
        <v>5</v>
      </c>
      <c r="C2823">
        <v>407</v>
      </c>
    </row>
    <row r="2824" spans="1:3" x14ac:dyDescent="0.25">
      <c r="A2824" s="26" t="s">
        <v>108</v>
      </c>
      <c r="B2824" s="26" t="s">
        <v>6</v>
      </c>
      <c r="C2824">
        <v>337</v>
      </c>
    </row>
    <row r="2825" spans="1:3" x14ac:dyDescent="0.25">
      <c r="A2825" s="26" t="s">
        <v>108</v>
      </c>
      <c r="B2825" s="26" t="s">
        <v>7</v>
      </c>
      <c r="C2825">
        <v>378</v>
      </c>
    </row>
    <row r="2826" spans="1:3" x14ac:dyDescent="0.25">
      <c r="A2826" s="26" t="s">
        <v>108</v>
      </c>
      <c r="B2826" s="26" t="s">
        <v>8</v>
      </c>
      <c r="C2826">
        <v>365</v>
      </c>
    </row>
    <row r="2827" spans="1:3" x14ac:dyDescent="0.25">
      <c r="A2827" s="26" t="s">
        <v>108</v>
      </c>
      <c r="B2827" s="26" t="s">
        <v>9</v>
      </c>
      <c r="C2827">
        <v>437</v>
      </c>
    </row>
    <row r="2828" spans="1:3" x14ac:dyDescent="0.25">
      <c r="A2828" s="26" t="s">
        <v>108</v>
      </c>
      <c r="B2828" s="26" t="s">
        <v>10</v>
      </c>
      <c r="C2828">
        <v>477</v>
      </c>
    </row>
    <row r="2829" spans="1:3" x14ac:dyDescent="0.25">
      <c r="A2829" s="26" t="s">
        <v>108</v>
      </c>
      <c r="B2829" s="26" t="s">
        <v>11</v>
      </c>
      <c r="C2829">
        <v>494</v>
      </c>
    </row>
    <row r="2830" spans="1:3" x14ac:dyDescent="0.25">
      <c r="A2830" s="26" t="s">
        <v>108</v>
      </c>
      <c r="B2830" s="26" t="s">
        <v>12</v>
      </c>
      <c r="C2830">
        <v>418</v>
      </c>
    </row>
    <row r="2831" spans="1:3" x14ac:dyDescent="0.25">
      <c r="A2831" s="26" t="s">
        <v>108</v>
      </c>
      <c r="B2831" s="26" t="s">
        <v>13</v>
      </c>
      <c r="C2831">
        <v>372</v>
      </c>
    </row>
    <row r="2832" spans="1:3" x14ac:dyDescent="0.25">
      <c r="A2832" s="26" t="s">
        <v>108</v>
      </c>
      <c r="B2832" s="26" t="s">
        <v>14</v>
      </c>
      <c r="C2832">
        <v>498</v>
      </c>
    </row>
    <row r="2833" spans="1:3" x14ac:dyDescent="0.25">
      <c r="A2833" s="26" t="s">
        <v>108</v>
      </c>
      <c r="B2833" s="26" t="s">
        <v>15</v>
      </c>
      <c r="C2833">
        <v>386</v>
      </c>
    </row>
    <row r="2834" spans="1:3" x14ac:dyDescent="0.25">
      <c r="A2834" s="26" t="s">
        <v>108</v>
      </c>
      <c r="B2834" s="26" t="s">
        <v>16</v>
      </c>
      <c r="C2834">
        <v>510</v>
      </c>
    </row>
    <row r="2835" spans="1:3" x14ac:dyDescent="0.25">
      <c r="A2835" s="26" t="s">
        <v>108</v>
      </c>
      <c r="B2835" s="26" t="s">
        <v>17</v>
      </c>
      <c r="C2835">
        <v>778</v>
      </c>
    </row>
    <row r="2836" spans="1:3" x14ac:dyDescent="0.25">
      <c r="A2836" s="26" t="s">
        <v>108</v>
      </c>
      <c r="B2836" s="26" t="s">
        <v>18</v>
      </c>
      <c r="C2836">
        <v>871</v>
      </c>
    </row>
    <row r="2837" spans="1:3" x14ac:dyDescent="0.25">
      <c r="A2837" s="26" t="s">
        <v>108</v>
      </c>
      <c r="B2837" s="26" t="s">
        <v>19</v>
      </c>
      <c r="C2837">
        <v>822</v>
      </c>
    </row>
    <row r="2838" spans="1:3" x14ac:dyDescent="0.25">
      <c r="A2838" s="26" t="s">
        <v>108</v>
      </c>
      <c r="B2838" s="26" t="s">
        <v>20</v>
      </c>
      <c r="C2838">
        <v>896</v>
      </c>
    </row>
    <row r="2839" spans="1:3" x14ac:dyDescent="0.25">
      <c r="A2839" s="26" t="s">
        <v>108</v>
      </c>
      <c r="B2839" s="26" t="s">
        <v>21</v>
      </c>
      <c r="C2839">
        <v>935</v>
      </c>
    </row>
    <row r="2840" spans="1:3" x14ac:dyDescent="0.25">
      <c r="A2840" s="26" t="s">
        <v>108</v>
      </c>
      <c r="B2840" s="26" t="s">
        <v>22</v>
      </c>
      <c r="C2840">
        <v>792</v>
      </c>
    </row>
    <row r="2841" spans="1:3" x14ac:dyDescent="0.25">
      <c r="A2841" s="26" t="s">
        <v>108</v>
      </c>
      <c r="B2841" s="26" t="s">
        <v>23</v>
      </c>
      <c r="C2841">
        <v>1022</v>
      </c>
    </row>
    <row r="2842" spans="1:3" x14ac:dyDescent="0.25">
      <c r="A2842" s="26" t="s">
        <v>108</v>
      </c>
      <c r="B2842" s="26" t="s">
        <v>24</v>
      </c>
      <c r="C2842">
        <v>449</v>
      </c>
    </row>
    <row r="2843" spans="1:3" x14ac:dyDescent="0.25">
      <c r="A2843" s="26" t="s">
        <v>108</v>
      </c>
      <c r="B2843" s="26" t="s">
        <v>25</v>
      </c>
      <c r="C2843">
        <v>701</v>
      </c>
    </row>
    <row r="2844" spans="1:3" x14ac:dyDescent="0.25">
      <c r="A2844" s="26" t="s">
        <v>108</v>
      </c>
      <c r="B2844" s="26" t="s">
        <v>26</v>
      </c>
      <c r="C2844">
        <v>804</v>
      </c>
    </row>
    <row r="2845" spans="1:3" x14ac:dyDescent="0.25">
      <c r="A2845" s="26" t="s">
        <v>108</v>
      </c>
      <c r="B2845" s="26" t="s">
        <v>27</v>
      </c>
      <c r="C2845">
        <v>821</v>
      </c>
    </row>
    <row r="2846" spans="1:3" x14ac:dyDescent="0.25">
      <c r="A2846" s="26" t="s">
        <v>108</v>
      </c>
      <c r="B2846" s="26" t="s">
        <v>28</v>
      </c>
      <c r="C2846">
        <v>756</v>
      </c>
    </row>
    <row r="2847" spans="1:3" x14ac:dyDescent="0.25">
      <c r="A2847" s="26" t="s">
        <v>108</v>
      </c>
      <c r="B2847" s="26" t="s">
        <v>29</v>
      </c>
      <c r="C2847">
        <v>1235</v>
      </c>
    </row>
    <row r="2848" spans="1:3" x14ac:dyDescent="0.25">
      <c r="A2848" s="26" t="s">
        <v>108</v>
      </c>
      <c r="B2848" s="26" t="s">
        <v>30</v>
      </c>
      <c r="C2848">
        <v>656</v>
      </c>
    </row>
    <row r="2849" spans="1:3" x14ac:dyDescent="0.25">
      <c r="A2849" s="26" t="s">
        <v>108</v>
      </c>
      <c r="B2849" s="26" t="s">
        <v>31</v>
      </c>
      <c r="C2849">
        <v>822</v>
      </c>
    </row>
    <row r="2850" spans="1:3" x14ac:dyDescent="0.25">
      <c r="A2850" s="26" t="s">
        <v>108</v>
      </c>
      <c r="B2850" s="26" t="s">
        <v>32</v>
      </c>
      <c r="C2850">
        <v>837</v>
      </c>
    </row>
    <row r="2851" spans="1:3" x14ac:dyDescent="0.25">
      <c r="A2851" s="26" t="s">
        <v>108</v>
      </c>
      <c r="B2851" s="26" t="s">
        <v>33</v>
      </c>
      <c r="C2851">
        <v>772</v>
      </c>
    </row>
    <row r="2852" spans="1:3" x14ac:dyDescent="0.25">
      <c r="A2852" s="26" t="s">
        <v>108</v>
      </c>
      <c r="B2852" s="26" t="s">
        <v>34</v>
      </c>
      <c r="C2852">
        <v>1064</v>
      </c>
    </row>
    <row r="2853" spans="1:3" x14ac:dyDescent="0.25">
      <c r="A2853" s="26" t="s">
        <v>108</v>
      </c>
      <c r="B2853" s="26" t="s">
        <v>35</v>
      </c>
      <c r="C2853">
        <v>1429</v>
      </c>
    </row>
    <row r="2854" spans="1:3" x14ac:dyDescent="0.25">
      <c r="A2854" s="26" t="s">
        <v>108</v>
      </c>
      <c r="B2854" s="26" t="s">
        <v>36</v>
      </c>
      <c r="C2854">
        <v>761</v>
      </c>
    </row>
    <row r="2855" spans="1:3" x14ac:dyDescent="0.25">
      <c r="A2855" s="26" t="s">
        <v>108</v>
      </c>
      <c r="B2855" s="26" t="s">
        <v>37</v>
      </c>
      <c r="C2855">
        <v>1076</v>
      </c>
    </row>
    <row r="2856" spans="1:3" x14ac:dyDescent="0.25">
      <c r="A2856" s="26" t="s">
        <v>108</v>
      </c>
      <c r="B2856" s="26" t="s">
        <v>38</v>
      </c>
      <c r="C2856">
        <v>1534</v>
      </c>
    </row>
    <row r="2857" spans="1:3" x14ac:dyDescent="0.25">
      <c r="A2857" s="26" t="s">
        <v>108</v>
      </c>
      <c r="B2857" s="26" t="s">
        <v>39</v>
      </c>
      <c r="C2857">
        <v>514</v>
      </c>
    </row>
    <row r="2858" spans="1:3" x14ac:dyDescent="0.25">
      <c r="A2858" s="26" t="s">
        <v>108</v>
      </c>
      <c r="B2858" s="26" t="s">
        <v>40</v>
      </c>
      <c r="C2858">
        <v>478</v>
      </c>
    </row>
    <row r="2859" spans="1:3" x14ac:dyDescent="0.25">
      <c r="A2859" s="26" t="s">
        <v>108</v>
      </c>
      <c r="B2859" s="26" t="s">
        <v>41</v>
      </c>
      <c r="C2859">
        <v>645</v>
      </c>
    </row>
    <row r="2860" spans="1:3" x14ac:dyDescent="0.25">
      <c r="A2860" s="26" t="s">
        <v>108</v>
      </c>
      <c r="B2860" s="26" t="s">
        <v>42</v>
      </c>
      <c r="C2860">
        <v>999</v>
      </c>
    </row>
    <row r="2861" spans="1:3" x14ac:dyDescent="0.25">
      <c r="A2861" s="26" t="s">
        <v>108</v>
      </c>
      <c r="B2861" s="26" t="s">
        <v>43</v>
      </c>
      <c r="C2861">
        <v>1206</v>
      </c>
    </row>
    <row r="2862" spans="1:3" x14ac:dyDescent="0.25">
      <c r="A2862" s="26" t="s">
        <v>109</v>
      </c>
      <c r="B2862" s="26" t="s">
        <v>0</v>
      </c>
      <c r="C2862">
        <v>4163</v>
      </c>
    </row>
    <row r="2863" spans="1:3" x14ac:dyDescent="0.25">
      <c r="A2863" s="26" t="s">
        <v>109</v>
      </c>
      <c r="B2863" s="26" t="s">
        <v>1</v>
      </c>
      <c r="C2863">
        <v>5337</v>
      </c>
    </row>
    <row r="2864" spans="1:3" x14ac:dyDescent="0.25">
      <c r="A2864" s="26" t="s">
        <v>109</v>
      </c>
      <c r="B2864" s="26" t="s">
        <v>2</v>
      </c>
      <c r="C2864">
        <v>5444</v>
      </c>
    </row>
    <row r="2865" spans="1:3" x14ac:dyDescent="0.25">
      <c r="A2865" s="26" t="s">
        <v>109</v>
      </c>
      <c r="B2865" s="26" t="s">
        <v>3</v>
      </c>
      <c r="C2865">
        <v>5507</v>
      </c>
    </row>
    <row r="2866" spans="1:3" x14ac:dyDescent="0.25">
      <c r="A2866" s="26" t="s">
        <v>109</v>
      </c>
      <c r="B2866" s="26" t="s">
        <v>4</v>
      </c>
      <c r="C2866">
        <v>5010</v>
      </c>
    </row>
    <row r="2867" spans="1:3" x14ac:dyDescent="0.25">
      <c r="A2867" s="26" t="s">
        <v>109</v>
      </c>
      <c r="B2867" s="26" t="s">
        <v>5</v>
      </c>
      <c r="C2867">
        <v>5818</v>
      </c>
    </row>
    <row r="2868" spans="1:3" x14ac:dyDescent="0.25">
      <c r="A2868" s="26" t="s">
        <v>109</v>
      </c>
      <c r="B2868" s="26" t="s">
        <v>6</v>
      </c>
      <c r="C2868">
        <v>5761</v>
      </c>
    </row>
    <row r="2869" spans="1:3" x14ac:dyDescent="0.25">
      <c r="A2869" s="26" t="s">
        <v>109</v>
      </c>
      <c r="B2869" s="26" t="s">
        <v>7</v>
      </c>
      <c r="C2869">
        <v>6751</v>
      </c>
    </row>
    <row r="2870" spans="1:3" x14ac:dyDescent="0.25">
      <c r="A2870" s="26" t="s">
        <v>109</v>
      </c>
      <c r="B2870" s="26" t="s">
        <v>8</v>
      </c>
      <c r="C2870">
        <v>7092</v>
      </c>
    </row>
    <row r="2871" spans="1:3" x14ac:dyDescent="0.25">
      <c r="A2871" s="26" t="s">
        <v>109</v>
      </c>
      <c r="B2871" s="26" t="s">
        <v>9</v>
      </c>
      <c r="C2871">
        <v>7326</v>
      </c>
    </row>
    <row r="2872" spans="1:3" x14ac:dyDescent="0.25">
      <c r="A2872" s="26" t="s">
        <v>109</v>
      </c>
      <c r="B2872" s="26" t="s">
        <v>10</v>
      </c>
      <c r="C2872">
        <v>6995</v>
      </c>
    </row>
    <row r="2873" spans="1:3" x14ac:dyDescent="0.25">
      <c r="A2873" s="26" t="s">
        <v>109</v>
      </c>
      <c r="B2873" s="26" t="s">
        <v>11</v>
      </c>
      <c r="C2873">
        <v>8053</v>
      </c>
    </row>
    <row r="2874" spans="1:3" x14ac:dyDescent="0.25">
      <c r="A2874" s="26" t="s">
        <v>109</v>
      </c>
      <c r="B2874" s="26" t="s">
        <v>12</v>
      </c>
      <c r="C2874">
        <v>4508</v>
      </c>
    </row>
    <row r="2875" spans="1:3" x14ac:dyDescent="0.25">
      <c r="A2875" s="26" t="s">
        <v>109</v>
      </c>
      <c r="B2875" s="26" t="s">
        <v>13</v>
      </c>
      <c r="C2875">
        <v>5743</v>
      </c>
    </row>
    <row r="2876" spans="1:3" x14ac:dyDescent="0.25">
      <c r="A2876" s="26" t="s">
        <v>109</v>
      </c>
      <c r="B2876" s="26" t="s">
        <v>14</v>
      </c>
      <c r="C2876">
        <v>7059</v>
      </c>
    </row>
    <row r="2877" spans="1:3" x14ac:dyDescent="0.25">
      <c r="A2877" s="26" t="s">
        <v>109</v>
      </c>
      <c r="B2877" s="26" t="s">
        <v>15</v>
      </c>
      <c r="C2877">
        <v>4854</v>
      </c>
    </row>
    <row r="2878" spans="1:3" x14ac:dyDescent="0.25">
      <c r="A2878" s="26" t="s">
        <v>109</v>
      </c>
      <c r="B2878" s="26" t="s">
        <v>16</v>
      </c>
      <c r="C2878">
        <v>6785</v>
      </c>
    </row>
    <row r="2879" spans="1:3" x14ac:dyDescent="0.25">
      <c r="A2879" s="26" t="s">
        <v>109</v>
      </c>
      <c r="B2879" s="26" t="s">
        <v>17</v>
      </c>
      <c r="C2879">
        <v>10072</v>
      </c>
    </row>
    <row r="2880" spans="1:3" x14ac:dyDescent="0.25">
      <c r="A2880" s="26" t="s">
        <v>109</v>
      </c>
      <c r="B2880" s="26" t="s">
        <v>18</v>
      </c>
      <c r="C2880">
        <v>12725</v>
      </c>
    </row>
    <row r="2881" spans="1:3" x14ac:dyDescent="0.25">
      <c r="A2881" s="26" t="s">
        <v>109</v>
      </c>
      <c r="B2881" s="26" t="s">
        <v>19</v>
      </c>
      <c r="C2881">
        <v>14958</v>
      </c>
    </row>
    <row r="2882" spans="1:3" x14ac:dyDescent="0.25">
      <c r="A2882" s="26" t="s">
        <v>109</v>
      </c>
      <c r="B2882" s="26" t="s">
        <v>20</v>
      </c>
      <c r="C2882">
        <v>15928</v>
      </c>
    </row>
    <row r="2883" spans="1:3" x14ac:dyDescent="0.25">
      <c r="A2883" s="26" t="s">
        <v>109</v>
      </c>
      <c r="B2883" s="26" t="s">
        <v>21</v>
      </c>
      <c r="C2883">
        <v>16664</v>
      </c>
    </row>
    <row r="2884" spans="1:3" x14ac:dyDescent="0.25">
      <c r="A2884" s="26" t="s">
        <v>109</v>
      </c>
      <c r="B2884" s="26" t="s">
        <v>22</v>
      </c>
      <c r="C2884">
        <v>12578</v>
      </c>
    </row>
    <row r="2885" spans="1:3" x14ac:dyDescent="0.25">
      <c r="A2885" s="26" t="s">
        <v>109</v>
      </c>
      <c r="B2885" s="26" t="s">
        <v>23</v>
      </c>
      <c r="C2885">
        <v>14052</v>
      </c>
    </row>
    <row r="2886" spans="1:3" x14ac:dyDescent="0.25">
      <c r="A2886" s="26" t="s">
        <v>109</v>
      </c>
      <c r="B2886" s="26" t="s">
        <v>24</v>
      </c>
      <c r="C2886">
        <v>7187</v>
      </c>
    </row>
    <row r="2887" spans="1:3" x14ac:dyDescent="0.25">
      <c r="A2887" s="26" t="s">
        <v>109</v>
      </c>
      <c r="B2887" s="26" t="s">
        <v>25</v>
      </c>
      <c r="C2887">
        <v>10328</v>
      </c>
    </row>
    <row r="2888" spans="1:3" x14ac:dyDescent="0.25">
      <c r="A2888" s="26" t="s">
        <v>109</v>
      </c>
      <c r="B2888" s="26" t="s">
        <v>26</v>
      </c>
      <c r="C2888">
        <v>13377</v>
      </c>
    </row>
    <row r="2889" spans="1:3" x14ac:dyDescent="0.25">
      <c r="A2889" s="26" t="s">
        <v>109</v>
      </c>
      <c r="B2889" s="26" t="s">
        <v>27</v>
      </c>
      <c r="C2889">
        <v>15277</v>
      </c>
    </row>
    <row r="2890" spans="1:3" x14ac:dyDescent="0.25">
      <c r="A2890" s="26" t="s">
        <v>109</v>
      </c>
      <c r="B2890" s="26" t="s">
        <v>28</v>
      </c>
      <c r="C2890">
        <v>12673</v>
      </c>
    </row>
    <row r="2891" spans="1:3" x14ac:dyDescent="0.25">
      <c r="A2891" s="26" t="s">
        <v>109</v>
      </c>
      <c r="B2891" s="26" t="s">
        <v>29</v>
      </c>
      <c r="C2891">
        <v>20625</v>
      </c>
    </row>
    <row r="2892" spans="1:3" x14ac:dyDescent="0.25">
      <c r="A2892" s="26" t="s">
        <v>109</v>
      </c>
      <c r="B2892" s="26" t="s">
        <v>30</v>
      </c>
      <c r="C2892">
        <v>9931</v>
      </c>
    </row>
    <row r="2893" spans="1:3" x14ac:dyDescent="0.25">
      <c r="A2893" s="26" t="s">
        <v>109</v>
      </c>
      <c r="B2893" s="26" t="s">
        <v>31</v>
      </c>
      <c r="C2893">
        <v>11737</v>
      </c>
    </row>
    <row r="2894" spans="1:3" x14ac:dyDescent="0.25">
      <c r="A2894" s="26" t="s">
        <v>109</v>
      </c>
      <c r="B2894" s="26" t="s">
        <v>32</v>
      </c>
      <c r="C2894">
        <v>14041</v>
      </c>
    </row>
    <row r="2895" spans="1:3" x14ac:dyDescent="0.25">
      <c r="A2895" s="26" t="s">
        <v>109</v>
      </c>
      <c r="B2895" s="26" t="s">
        <v>33</v>
      </c>
      <c r="C2895">
        <v>13900</v>
      </c>
    </row>
    <row r="2896" spans="1:3" x14ac:dyDescent="0.25">
      <c r="A2896" s="26" t="s">
        <v>109</v>
      </c>
      <c r="B2896" s="26" t="s">
        <v>34</v>
      </c>
      <c r="C2896">
        <v>15296</v>
      </c>
    </row>
    <row r="2897" spans="1:3" x14ac:dyDescent="0.25">
      <c r="A2897" s="26" t="s">
        <v>109</v>
      </c>
      <c r="B2897" s="26" t="s">
        <v>35</v>
      </c>
      <c r="C2897">
        <v>19593</v>
      </c>
    </row>
    <row r="2898" spans="1:3" x14ac:dyDescent="0.25">
      <c r="A2898" s="26" t="s">
        <v>109</v>
      </c>
      <c r="B2898" s="26" t="s">
        <v>36</v>
      </c>
      <c r="C2898">
        <v>10922</v>
      </c>
    </row>
    <row r="2899" spans="1:3" x14ac:dyDescent="0.25">
      <c r="A2899" s="26" t="s">
        <v>109</v>
      </c>
      <c r="B2899" s="26" t="s">
        <v>37</v>
      </c>
      <c r="C2899">
        <v>15630</v>
      </c>
    </row>
    <row r="2900" spans="1:3" x14ac:dyDescent="0.25">
      <c r="A2900" s="26" t="s">
        <v>109</v>
      </c>
      <c r="B2900" s="26" t="s">
        <v>38</v>
      </c>
      <c r="C2900">
        <v>23142</v>
      </c>
    </row>
    <row r="2901" spans="1:3" x14ac:dyDescent="0.25">
      <c r="A2901" s="26" t="s">
        <v>109</v>
      </c>
      <c r="B2901" s="26" t="s">
        <v>39</v>
      </c>
      <c r="C2901">
        <v>7945</v>
      </c>
    </row>
    <row r="2902" spans="1:3" x14ac:dyDescent="0.25">
      <c r="A2902" s="26" t="s">
        <v>109</v>
      </c>
      <c r="B2902" s="26" t="s">
        <v>40</v>
      </c>
      <c r="C2902">
        <v>6006</v>
      </c>
    </row>
    <row r="2903" spans="1:3" x14ac:dyDescent="0.25">
      <c r="A2903" s="26" t="s">
        <v>109</v>
      </c>
      <c r="B2903" s="26" t="s">
        <v>41</v>
      </c>
      <c r="C2903">
        <v>10201</v>
      </c>
    </row>
    <row r="2904" spans="1:3" x14ac:dyDescent="0.25">
      <c r="A2904" s="26" t="s">
        <v>109</v>
      </c>
      <c r="B2904" s="26" t="s">
        <v>42</v>
      </c>
      <c r="C2904">
        <v>12716</v>
      </c>
    </row>
    <row r="2905" spans="1:3" x14ac:dyDescent="0.25">
      <c r="A2905" s="26" t="s">
        <v>109</v>
      </c>
      <c r="B2905" s="26" t="s">
        <v>43</v>
      </c>
      <c r="C2905">
        <v>16480</v>
      </c>
    </row>
    <row r="2906" spans="1:3" x14ac:dyDescent="0.25">
      <c r="A2906" s="26" t="s">
        <v>110</v>
      </c>
      <c r="B2906" s="26" t="s">
        <v>0</v>
      </c>
      <c r="C2906">
        <v>124</v>
      </c>
    </row>
    <row r="2907" spans="1:3" x14ac:dyDescent="0.25">
      <c r="A2907" s="26" t="s">
        <v>110</v>
      </c>
      <c r="B2907" s="26" t="s">
        <v>1</v>
      </c>
      <c r="C2907">
        <v>146</v>
      </c>
    </row>
    <row r="2908" spans="1:3" x14ac:dyDescent="0.25">
      <c r="A2908" s="26" t="s">
        <v>110</v>
      </c>
      <c r="B2908" s="26" t="s">
        <v>2</v>
      </c>
      <c r="C2908">
        <v>150</v>
      </c>
    </row>
    <row r="2909" spans="1:3" x14ac:dyDescent="0.25">
      <c r="A2909" s="26" t="s">
        <v>110</v>
      </c>
      <c r="B2909" s="26" t="s">
        <v>3</v>
      </c>
      <c r="C2909">
        <v>174</v>
      </c>
    </row>
    <row r="2910" spans="1:3" x14ac:dyDescent="0.25">
      <c r="A2910" s="26" t="s">
        <v>110</v>
      </c>
      <c r="B2910" s="26" t="s">
        <v>4</v>
      </c>
      <c r="C2910">
        <v>189</v>
      </c>
    </row>
    <row r="2911" spans="1:3" x14ac:dyDescent="0.25">
      <c r="A2911" s="26" t="s">
        <v>110</v>
      </c>
      <c r="B2911" s="26" t="s">
        <v>5</v>
      </c>
      <c r="C2911">
        <v>176</v>
      </c>
    </row>
    <row r="2912" spans="1:3" x14ac:dyDescent="0.25">
      <c r="A2912" s="26" t="s">
        <v>110</v>
      </c>
      <c r="B2912" s="26" t="s">
        <v>6</v>
      </c>
      <c r="C2912">
        <v>170</v>
      </c>
    </row>
    <row r="2913" spans="1:3" x14ac:dyDescent="0.25">
      <c r="A2913" s="26" t="s">
        <v>110</v>
      </c>
      <c r="B2913" s="26" t="s">
        <v>7</v>
      </c>
      <c r="C2913">
        <v>206</v>
      </c>
    </row>
    <row r="2914" spans="1:3" x14ac:dyDescent="0.25">
      <c r="A2914" s="26" t="s">
        <v>110</v>
      </c>
      <c r="B2914" s="26" t="s">
        <v>8</v>
      </c>
      <c r="C2914">
        <v>180</v>
      </c>
    </row>
    <row r="2915" spans="1:3" x14ac:dyDescent="0.25">
      <c r="A2915" s="26" t="s">
        <v>110</v>
      </c>
      <c r="B2915" s="26" t="s">
        <v>9</v>
      </c>
      <c r="C2915">
        <v>270</v>
      </c>
    </row>
    <row r="2916" spans="1:3" x14ac:dyDescent="0.25">
      <c r="A2916" s="26" t="s">
        <v>110</v>
      </c>
      <c r="B2916" s="26" t="s">
        <v>10</v>
      </c>
      <c r="C2916">
        <v>201</v>
      </c>
    </row>
    <row r="2917" spans="1:3" x14ac:dyDescent="0.25">
      <c r="A2917" s="26" t="s">
        <v>110</v>
      </c>
      <c r="B2917" s="26" t="s">
        <v>11</v>
      </c>
      <c r="C2917">
        <v>229</v>
      </c>
    </row>
    <row r="2918" spans="1:3" x14ac:dyDescent="0.25">
      <c r="A2918" s="26" t="s">
        <v>110</v>
      </c>
      <c r="B2918" s="26" t="s">
        <v>12</v>
      </c>
      <c r="C2918">
        <v>157</v>
      </c>
    </row>
    <row r="2919" spans="1:3" x14ac:dyDescent="0.25">
      <c r="A2919" s="26" t="s">
        <v>110</v>
      </c>
      <c r="B2919" s="26" t="s">
        <v>13</v>
      </c>
      <c r="C2919">
        <v>174</v>
      </c>
    </row>
    <row r="2920" spans="1:3" x14ac:dyDescent="0.25">
      <c r="A2920" s="26" t="s">
        <v>110</v>
      </c>
      <c r="B2920" s="26" t="s">
        <v>14</v>
      </c>
      <c r="C2920">
        <v>265</v>
      </c>
    </row>
    <row r="2921" spans="1:3" x14ac:dyDescent="0.25">
      <c r="A2921" s="26" t="s">
        <v>110</v>
      </c>
      <c r="B2921" s="26" t="s">
        <v>15</v>
      </c>
      <c r="C2921">
        <v>162</v>
      </c>
    </row>
    <row r="2922" spans="1:3" x14ac:dyDescent="0.25">
      <c r="A2922" s="26" t="s">
        <v>110</v>
      </c>
      <c r="B2922" s="26" t="s">
        <v>16</v>
      </c>
      <c r="C2922">
        <v>318</v>
      </c>
    </row>
    <row r="2923" spans="1:3" x14ac:dyDescent="0.25">
      <c r="A2923" s="26" t="s">
        <v>110</v>
      </c>
      <c r="B2923" s="26" t="s">
        <v>17</v>
      </c>
      <c r="C2923">
        <v>342</v>
      </c>
    </row>
    <row r="2924" spans="1:3" x14ac:dyDescent="0.25">
      <c r="A2924" s="26" t="s">
        <v>110</v>
      </c>
      <c r="B2924" s="26" t="s">
        <v>18</v>
      </c>
      <c r="C2924">
        <v>414</v>
      </c>
    </row>
    <row r="2925" spans="1:3" x14ac:dyDescent="0.25">
      <c r="A2925" s="26" t="s">
        <v>110</v>
      </c>
      <c r="B2925" s="26" t="s">
        <v>19</v>
      </c>
      <c r="C2925">
        <v>383</v>
      </c>
    </row>
    <row r="2926" spans="1:3" x14ac:dyDescent="0.25">
      <c r="A2926" s="26" t="s">
        <v>110</v>
      </c>
      <c r="B2926" s="26" t="s">
        <v>20</v>
      </c>
      <c r="C2926">
        <v>388</v>
      </c>
    </row>
    <row r="2927" spans="1:3" x14ac:dyDescent="0.25">
      <c r="A2927" s="26" t="s">
        <v>110</v>
      </c>
      <c r="B2927" s="26" t="s">
        <v>21</v>
      </c>
      <c r="C2927">
        <v>645</v>
      </c>
    </row>
    <row r="2928" spans="1:3" x14ac:dyDescent="0.25">
      <c r="A2928" s="26" t="s">
        <v>110</v>
      </c>
      <c r="B2928" s="26" t="s">
        <v>22</v>
      </c>
      <c r="C2928">
        <v>395</v>
      </c>
    </row>
    <row r="2929" spans="1:3" x14ac:dyDescent="0.25">
      <c r="A2929" s="26" t="s">
        <v>110</v>
      </c>
      <c r="B2929" s="26" t="s">
        <v>23</v>
      </c>
      <c r="C2929">
        <v>407</v>
      </c>
    </row>
    <row r="2930" spans="1:3" x14ac:dyDescent="0.25">
      <c r="A2930" s="26" t="s">
        <v>110</v>
      </c>
      <c r="B2930" s="26" t="s">
        <v>24</v>
      </c>
      <c r="C2930">
        <v>221</v>
      </c>
    </row>
    <row r="2931" spans="1:3" x14ac:dyDescent="0.25">
      <c r="A2931" s="26" t="s">
        <v>110</v>
      </c>
      <c r="B2931" s="26" t="s">
        <v>25</v>
      </c>
      <c r="C2931">
        <v>350</v>
      </c>
    </row>
    <row r="2932" spans="1:3" x14ac:dyDescent="0.25">
      <c r="A2932" s="26" t="s">
        <v>110</v>
      </c>
      <c r="B2932" s="26" t="s">
        <v>26</v>
      </c>
      <c r="C2932">
        <v>660</v>
      </c>
    </row>
    <row r="2933" spans="1:3" x14ac:dyDescent="0.25">
      <c r="A2933" s="26" t="s">
        <v>110</v>
      </c>
      <c r="B2933" s="26" t="s">
        <v>27</v>
      </c>
      <c r="C2933">
        <v>689</v>
      </c>
    </row>
    <row r="2934" spans="1:3" x14ac:dyDescent="0.25">
      <c r="A2934" s="26" t="s">
        <v>110</v>
      </c>
      <c r="B2934" s="26" t="s">
        <v>28</v>
      </c>
      <c r="C2934">
        <v>448</v>
      </c>
    </row>
    <row r="2935" spans="1:3" x14ac:dyDescent="0.25">
      <c r="A2935" s="26" t="s">
        <v>110</v>
      </c>
      <c r="B2935" s="26" t="s">
        <v>29</v>
      </c>
      <c r="C2935">
        <v>768</v>
      </c>
    </row>
    <row r="2936" spans="1:3" x14ac:dyDescent="0.25">
      <c r="A2936" s="26" t="s">
        <v>110</v>
      </c>
      <c r="B2936" s="26" t="s">
        <v>30</v>
      </c>
      <c r="C2936">
        <v>430</v>
      </c>
    </row>
    <row r="2937" spans="1:3" x14ac:dyDescent="0.25">
      <c r="A2937" s="26" t="s">
        <v>110</v>
      </c>
      <c r="B2937" s="26" t="s">
        <v>31</v>
      </c>
      <c r="C2937">
        <v>413</v>
      </c>
    </row>
    <row r="2938" spans="1:3" x14ac:dyDescent="0.25">
      <c r="A2938" s="26" t="s">
        <v>110</v>
      </c>
      <c r="B2938" s="26" t="s">
        <v>32</v>
      </c>
      <c r="C2938">
        <v>588</v>
      </c>
    </row>
    <row r="2939" spans="1:3" x14ac:dyDescent="0.25">
      <c r="A2939" s="26" t="s">
        <v>110</v>
      </c>
      <c r="B2939" s="26" t="s">
        <v>33</v>
      </c>
      <c r="C2939">
        <v>449</v>
      </c>
    </row>
    <row r="2940" spans="1:3" x14ac:dyDescent="0.25">
      <c r="A2940" s="26" t="s">
        <v>110</v>
      </c>
      <c r="B2940" s="26" t="s">
        <v>34</v>
      </c>
      <c r="C2940">
        <v>640</v>
      </c>
    </row>
    <row r="2941" spans="1:3" x14ac:dyDescent="0.25">
      <c r="A2941" s="26" t="s">
        <v>110</v>
      </c>
      <c r="B2941" s="26" t="s">
        <v>35</v>
      </c>
      <c r="C2941">
        <v>695</v>
      </c>
    </row>
    <row r="2942" spans="1:3" x14ac:dyDescent="0.25">
      <c r="A2942" s="26" t="s">
        <v>110</v>
      </c>
      <c r="B2942" s="26" t="s">
        <v>36</v>
      </c>
      <c r="C2942">
        <v>442</v>
      </c>
    </row>
    <row r="2943" spans="1:3" x14ac:dyDescent="0.25">
      <c r="A2943" s="26" t="s">
        <v>110</v>
      </c>
      <c r="B2943" s="26" t="s">
        <v>37</v>
      </c>
      <c r="C2943">
        <v>648</v>
      </c>
    </row>
    <row r="2944" spans="1:3" x14ac:dyDescent="0.25">
      <c r="A2944" s="26" t="s">
        <v>110</v>
      </c>
      <c r="B2944" s="26" t="s">
        <v>38</v>
      </c>
      <c r="C2944">
        <v>984</v>
      </c>
    </row>
    <row r="2945" spans="1:3" x14ac:dyDescent="0.25">
      <c r="A2945" s="26" t="s">
        <v>110</v>
      </c>
      <c r="B2945" s="26" t="s">
        <v>39</v>
      </c>
      <c r="C2945">
        <v>279</v>
      </c>
    </row>
    <row r="2946" spans="1:3" x14ac:dyDescent="0.25">
      <c r="A2946" s="26" t="s">
        <v>110</v>
      </c>
      <c r="B2946" s="26" t="s">
        <v>40</v>
      </c>
      <c r="C2946">
        <v>152</v>
      </c>
    </row>
    <row r="2947" spans="1:3" x14ac:dyDescent="0.25">
      <c r="A2947" s="26" t="s">
        <v>110</v>
      </c>
      <c r="B2947" s="26" t="s">
        <v>41</v>
      </c>
      <c r="C2947">
        <v>361</v>
      </c>
    </row>
    <row r="2948" spans="1:3" x14ac:dyDescent="0.25">
      <c r="A2948" s="26" t="s">
        <v>110</v>
      </c>
      <c r="B2948" s="26" t="s">
        <v>42</v>
      </c>
      <c r="C2948">
        <v>494</v>
      </c>
    </row>
    <row r="2949" spans="1:3" x14ac:dyDescent="0.25">
      <c r="A2949" s="26" t="s">
        <v>110</v>
      </c>
      <c r="B2949" s="26" t="s">
        <v>43</v>
      </c>
      <c r="C2949">
        <v>609</v>
      </c>
    </row>
    <row r="2950" spans="1:3" x14ac:dyDescent="0.25">
      <c r="A2950" s="26" t="s">
        <v>111</v>
      </c>
      <c r="B2950" s="26" t="s">
        <v>0</v>
      </c>
      <c r="C2950">
        <v>1608</v>
      </c>
    </row>
    <row r="2951" spans="1:3" x14ac:dyDescent="0.25">
      <c r="A2951" s="26" t="s">
        <v>111</v>
      </c>
      <c r="B2951" s="26" t="s">
        <v>1</v>
      </c>
      <c r="C2951">
        <v>1909</v>
      </c>
    </row>
    <row r="2952" spans="1:3" x14ac:dyDescent="0.25">
      <c r="A2952" s="26" t="s">
        <v>111</v>
      </c>
      <c r="B2952" s="26" t="s">
        <v>2</v>
      </c>
      <c r="C2952">
        <v>2078</v>
      </c>
    </row>
    <row r="2953" spans="1:3" x14ac:dyDescent="0.25">
      <c r="A2953" s="26" t="s">
        <v>111</v>
      </c>
      <c r="B2953" s="26" t="s">
        <v>3</v>
      </c>
      <c r="C2953">
        <v>2173</v>
      </c>
    </row>
    <row r="2954" spans="1:3" x14ac:dyDescent="0.25">
      <c r="A2954" s="26" t="s">
        <v>111</v>
      </c>
      <c r="B2954" s="26" t="s">
        <v>4</v>
      </c>
      <c r="C2954">
        <v>1730</v>
      </c>
    </row>
    <row r="2955" spans="1:3" x14ac:dyDescent="0.25">
      <c r="A2955" s="26" t="s">
        <v>111</v>
      </c>
      <c r="B2955" s="26" t="s">
        <v>5</v>
      </c>
      <c r="C2955">
        <v>2110</v>
      </c>
    </row>
    <row r="2956" spans="1:3" x14ac:dyDescent="0.25">
      <c r="A2956" s="26" t="s">
        <v>111</v>
      </c>
      <c r="B2956" s="26" t="s">
        <v>6</v>
      </c>
      <c r="C2956">
        <v>2062</v>
      </c>
    </row>
    <row r="2957" spans="1:3" x14ac:dyDescent="0.25">
      <c r="A2957" s="26" t="s">
        <v>111</v>
      </c>
      <c r="B2957" s="26" t="s">
        <v>7</v>
      </c>
      <c r="C2957">
        <v>2455</v>
      </c>
    </row>
    <row r="2958" spans="1:3" x14ac:dyDescent="0.25">
      <c r="A2958" s="26" t="s">
        <v>111</v>
      </c>
      <c r="B2958" s="26" t="s">
        <v>8</v>
      </c>
      <c r="C2958">
        <v>2678</v>
      </c>
    </row>
    <row r="2959" spans="1:3" x14ac:dyDescent="0.25">
      <c r="A2959" s="26" t="s">
        <v>111</v>
      </c>
      <c r="B2959" s="26" t="s">
        <v>9</v>
      </c>
      <c r="C2959">
        <v>2899</v>
      </c>
    </row>
    <row r="2960" spans="1:3" x14ac:dyDescent="0.25">
      <c r="A2960" s="26" t="s">
        <v>111</v>
      </c>
      <c r="B2960" s="26" t="s">
        <v>10</v>
      </c>
      <c r="C2960">
        <v>2871</v>
      </c>
    </row>
    <row r="2961" spans="1:3" x14ac:dyDescent="0.25">
      <c r="A2961" s="26" t="s">
        <v>111</v>
      </c>
      <c r="B2961" s="26" t="s">
        <v>11</v>
      </c>
      <c r="C2961">
        <v>3323</v>
      </c>
    </row>
    <row r="2962" spans="1:3" x14ac:dyDescent="0.25">
      <c r="A2962" s="26" t="s">
        <v>111</v>
      </c>
      <c r="B2962" s="26" t="s">
        <v>12</v>
      </c>
      <c r="C2962">
        <v>1795</v>
      </c>
    </row>
    <row r="2963" spans="1:3" x14ac:dyDescent="0.25">
      <c r="A2963" s="26" t="s">
        <v>111</v>
      </c>
      <c r="B2963" s="26" t="s">
        <v>13</v>
      </c>
      <c r="C2963">
        <v>2093</v>
      </c>
    </row>
    <row r="2964" spans="1:3" x14ac:dyDescent="0.25">
      <c r="A2964" s="26" t="s">
        <v>111</v>
      </c>
      <c r="B2964" s="26" t="s">
        <v>14</v>
      </c>
      <c r="C2964">
        <v>2687</v>
      </c>
    </row>
    <row r="2965" spans="1:3" x14ac:dyDescent="0.25">
      <c r="A2965" s="26" t="s">
        <v>111</v>
      </c>
      <c r="B2965" s="26" t="s">
        <v>15</v>
      </c>
      <c r="C2965">
        <v>1960</v>
      </c>
    </row>
    <row r="2966" spans="1:3" x14ac:dyDescent="0.25">
      <c r="A2966" s="26" t="s">
        <v>111</v>
      </c>
      <c r="B2966" s="26" t="s">
        <v>16</v>
      </c>
      <c r="C2966">
        <v>2346</v>
      </c>
    </row>
    <row r="2967" spans="1:3" x14ac:dyDescent="0.25">
      <c r="A2967" s="26" t="s">
        <v>111</v>
      </c>
      <c r="B2967" s="26" t="s">
        <v>17</v>
      </c>
      <c r="C2967">
        <v>3610</v>
      </c>
    </row>
    <row r="2968" spans="1:3" x14ac:dyDescent="0.25">
      <c r="A2968" s="26" t="s">
        <v>111</v>
      </c>
      <c r="B2968" s="26" t="s">
        <v>18</v>
      </c>
      <c r="C2968">
        <v>4412</v>
      </c>
    </row>
    <row r="2969" spans="1:3" x14ac:dyDescent="0.25">
      <c r="A2969" s="26" t="s">
        <v>111</v>
      </c>
      <c r="B2969" s="26" t="s">
        <v>19</v>
      </c>
      <c r="C2969">
        <v>5415</v>
      </c>
    </row>
    <row r="2970" spans="1:3" x14ac:dyDescent="0.25">
      <c r="A2970" s="26" t="s">
        <v>111</v>
      </c>
      <c r="B2970" s="26" t="s">
        <v>20</v>
      </c>
      <c r="C2970">
        <v>5611</v>
      </c>
    </row>
    <row r="2971" spans="1:3" x14ac:dyDescent="0.25">
      <c r="A2971" s="26" t="s">
        <v>111</v>
      </c>
      <c r="B2971" s="26" t="s">
        <v>21</v>
      </c>
      <c r="C2971">
        <v>6014</v>
      </c>
    </row>
    <row r="2972" spans="1:3" x14ac:dyDescent="0.25">
      <c r="A2972" s="26" t="s">
        <v>111</v>
      </c>
      <c r="B2972" s="26" t="s">
        <v>22</v>
      </c>
      <c r="C2972">
        <v>4632</v>
      </c>
    </row>
    <row r="2973" spans="1:3" x14ac:dyDescent="0.25">
      <c r="A2973" s="26" t="s">
        <v>111</v>
      </c>
      <c r="B2973" s="26" t="s">
        <v>23</v>
      </c>
      <c r="C2973">
        <v>5195</v>
      </c>
    </row>
    <row r="2974" spans="1:3" x14ac:dyDescent="0.25">
      <c r="A2974" s="26" t="s">
        <v>111</v>
      </c>
      <c r="B2974" s="26" t="s">
        <v>24</v>
      </c>
      <c r="C2974">
        <v>2732</v>
      </c>
    </row>
    <row r="2975" spans="1:3" x14ac:dyDescent="0.25">
      <c r="A2975" s="26" t="s">
        <v>111</v>
      </c>
      <c r="B2975" s="26" t="s">
        <v>25</v>
      </c>
      <c r="C2975">
        <v>3927</v>
      </c>
    </row>
    <row r="2976" spans="1:3" x14ac:dyDescent="0.25">
      <c r="A2976" s="26" t="s">
        <v>111</v>
      </c>
      <c r="B2976" s="26" t="s">
        <v>26</v>
      </c>
      <c r="C2976">
        <v>4676</v>
      </c>
    </row>
    <row r="2977" spans="1:3" x14ac:dyDescent="0.25">
      <c r="A2977" s="26" t="s">
        <v>111</v>
      </c>
      <c r="B2977" s="26" t="s">
        <v>27</v>
      </c>
      <c r="C2977">
        <v>5524</v>
      </c>
    </row>
    <row r="2978" spans="1:3" x14ac:dyDescent="0.25">
      <c r="A2978" s="26" t="s">
        <v>111</v>
      </c>
      <c r="B2978" s="26" t="s">
        <v>28</v>
      </c>
      <c r="C2978">
        <v>4410</v>
      </c>
    </row>
    <row r="2979" spans="1:3" x14ac:dyDescent="0.25">
      <c r="A2979" s="26" t="s">
        <v>111</v>
      </c>
      <c r="B2979" s="26" t="s">
        <v>29</v>
      </c>
      <c r="C2979">
        <v>7116</v>
      </c>
    </row>
    <row r="2980" spans="1:3" x14ac:dyDescent="0.25">
      <c r="A2980" s="26" t="s">
        <v>111</v>
      </c>
      <c r="B2980" s="26" t="s">
        <v>30</v>
      </c>
      <c r="C2980">
        <v>3020</v>
      </c>
    </row>
    <row r="2981" spans="1:3" x14ac:dyDescent="0.25">
      <c r="A2981" s="26" t="s">
        <v>111</v>
      </c>
      <c r="B2981" s="26" t="s">
        <v>31</v>
      </c>
      <c r="C2981">
        <v>3992</v>
      </c>
    </row>
    <row r="2982" spans="1:3" x14ac:dyDescent="0.25">
      <c r="A2982" s="26" t="s">
        <v>111</v>
      </c>
      <c r="B2982" s="26" t="s">
        <v>32</v>
      </c>
      <c r="C2982">
        <v>4740</v>
      </c>
    </row>
    <row r="2983" spans="1:3" x14ac:dyDescent="0.25">
      <c r="A2983" s="26" t="s">
        <v>111</v>
      </c>
      <c r="B2983" s="26" t="s">
        <v>33</v>
      </c>
      <c r="C2983">
        <v>4885</v>
      </c>
    </row>
    <row r="2984" spans="1:3" x14ac:dyDescent="0.25">
      <c r="A2984" s="26" t="s">
        <v>111</v>
      </c>
      <c r="B2984" s="26" t="s">
        <v>34</v>
      </c>
      <c r="C2984">
        <v>5228</v>
      </c>
    </row>
    <row r="2985" spans="1:3" x14ac:dyDescent="0.25">
      <c r="A2985" s="26" t="s">
        <v>111</v>
      </c>
      <c r="B2985" s="26" t="s">
        <v>35</v>
      </c>
      <c r="C2985">
        <v>6592</v>
      </c>
    </row>
    <row r="2986" spans="1:3" x14ac:dyDescent="0.25">
      <c r="A2986" s="26" t="s">
        <v>111</v>
      </c>
      <c r="B2986" s="26" t="s">
        <v>36</v>
      </c>
      <c r="C2986">
        <v>4138</v>
      </c>
    </row>
    <row r="2987" spans="1:3" x14ac:dyDescent="0.25">
      <c r="A2987" s="26" t="s">
        <v>111</v>
      </c>
      <c r="B2987" s="26" t="s">
        <v>37</v>
      </c>
      <c r="C2987">
        <v>5774</v>
      </c>
    </row>
    <row r="2988" spans="1:3" x14ac:dyDescent="0.25">
      <c r="A2988" s="26" t="s">
        <v>111</v>
      </c>
      <c r="B2988" s="26" t="s">
        <v>38</v>
      </c>
      <c r="C2988">
        <v>8754</v>
      </c>
    </row>
    <row r="2989" spans="1:3" x14ac:dyDescent="0.25">
      <c r="A2989" s="26" t="s">
        <v>111</v>
      </c>
      <c r="B2989" s="26" t="s">
        <v>39</v>
      </c>
      <c r="C2989">
        <v>2748</v>
      </c>
    </row>
    <row r="2990" spans="1:3" x14ac:dyDescent="0.25">
      <c r="A2990" s="26" t="s">
        <v>111</v>
      </c>
      <c r="B2990" s="26" t="s">
        <v>40</v>
      </c>
      <c r="C2990">
        <v>1886</v>
      </c>
    </row>
    <row r="2991" spans="1:3" x14ac:dyDescent="0.25">
      <c r="A2991" s="26" t="s">
        <v>111</v>
      </c>
      <c r="B2991" s="26" t="s">
        <v>41</v>
      </c>
      <c r="C2991">
        <v>3344</v>
      </c>
    </row>
    <row r="2992" spans="1:3" x14ac:dyDescent="0.25">
      <c r="A2992" s="26" t="s">
        <v>111</v>
      </c>
      <c r="B2992" s="26" t="s">
        <v>42</v>
      </c>
      <c r="C2992">
        <v>4185</v>
      </c>
    </row>
    <row r="2993" spans="1:3" x14ac:dyDescent="0.25">
      <c r="A2993" s="26" t="s">
        <v>111</v>
      </c>
      <c r="B2993" s="26" t="s">
        <v>43</v>
      </c>
      <c r="C2993">
        <v>5662</v>
      </c>
    </row>
    <row r="2994" spans="1:3" x14ac:dyDescent="0.25">
      <c r="A2994" s="26" t="s">
        <v>112</v>
      </c>
      <c r="B2994" s="26" t="s">
        <v>0</v>
      </c>
      <c r="C2994">
        <v>1745</v>
      </c>
    </row>
    <row r="2995" spans="1:3" x14ac:dyDescent="0.25">
      <c r="A2995" s="26" t="s">
        <v>112</v>
      </c>
      <c r="B2995" s="26" t="s">
        <v>1</v>
      </c>
      <c r="C2995">
        <v>2374</v>
      </c>
    </row>
    <row r="2996" spans="1:3" x14ac:dyDescent="0.25">
      <c r="A2996" s="26" t="s">
        <v>112</v>
      </c>
      <c r="B2996" s="26" t="s">
        <v>2</v>
      </c>
      <c r="C2996">
        <v>2159</v>
      </c>
    </row>
    <row r="2997" spans="1:3" x14ac:dyDescent="0.25">
      <c r="A2997" s="26" t="s">
        <v>112</v>
      </c>
      <c r="B2997" s="26" t="s">
        <v>3</v>
      </c>
      <c r="C2997">
        <v>2357</v>
      </c>
    </row>
    <row r="2998" spans="1:3" x14ac:dyDescent="0.25">
      <c r="A2998" s="26" t="s">
        <v>112</v>
      </c>
      <c r="B2998" s="26" t="s">
        <v>4</v>
      </c>
      <c r="C2998">
        <v>2330</v>
      </c>
    </row>
    <row r="2999" spans="1:3" x14ac:dyDescent="0.25">
      <c r="A2999" s="26" t="s">
        <v>112</v>
      </c>
      <c r="B2999" s="26" t="s">
        <v>5</v>
      </c>
      <c r="C2999">
        <v>2689</v>
      </c>
    </row>
    <row r="3000" spans="1:3" x14ac:dyDescent="0.25">
      <c r="A3000" s="26" t="s">
        <v>112</v>
      </c>
      <c r="B3000" s="26" t="s">
        <v>6</v>
      </c>
      <c r="C3000">
        <v>2834</v>
      </c>
    </row>
    <row r="3001" spans="1:3" x14ac:dyDescent="0.25">
      <c r="A3001" s="26" t="s">
        <v>112</v>
      </c>
      <c r="B3001" s="26" t="s">
        <v>7</v>
      </c>
      <c r="C3001">
        <v>3123</v>
      </c>
    </row>
    <row r="3002" spans="1:3" x14ac:dyDescent="0.25">
      <c r="A3002" s="26" t="s">
        <v>112</v>
      </c>
      <c r="B3002" s="26" t="s">
        <v>8</v>
      </c>
      <c r="C3002">
        <v>3222</v>
      </c>
    </row>
    <row r="3003" spans="1:3" x14ac:dyDescent="0.25">
      <c r="A3003" s="26" t="s">
        <v>112</v>
      </c>
      <c r="B3003" s="26" t="s">
        <v>9</v>
      </c>
      <c r="C3003">
        <v>3167</v>
      </c>
    </row>
    <row r="3004" spans="1:3" x14ac:dyDescent="0.25">
      <c r="A3004" s="26" t="s">
        <v>112</v>
      </c>
      <c r="B3004" s="26" t="s">
        <v>10</v>
      </c>
      <c r="C3004">
        <v>2906</v>
      </c>
    </row>
    <row r="3005" spans="1:3" x14ac:dyDescent="0.25">
      <c r="A3005" s="26" t="s">
        <v>112</v>
      </c>
      <c r="B3005" s="26" t="s">
        <v>11</v>
      </c>
      <c r="C3005">
        <v>3305</v>
      </c>
    </row>
    <row r="3006" spans="1:3" x14ac:dyDescent="0.25">
      <c r="A3006" s="26" t="s">
        <v>112</v>
      </c>
      <c r="B3006" s="26" t="s">
        <v>12</v>
      </c>
      <c r="C3006">
        <v>1858</v>
      </c>
    </row>
    <row r="3007" spans="1:3" x14ac:dyDescent="0.25">
      <c r="A3007" s="26" t="s">
        <v>112</v>
      </c>
      <c r="B3007" s="26" t="s">
        <v>13</v>
      </c>
      <c r="C3007">
        <v>2604</v>
      </c>
    </row>
    <row r="3008" spans="1:3" x14ac:dyDescent="0.25">
      <c r="A3008" s="26" t="s">
        <v>112</v>
      </c>
      <c r="B3008" s="26" t="s">
        <v>14</v>
      </c>
      <c r="C3008">
        <v>3101</v>
      </c>
    </row>
    <row r="3009" spans="1:3" x14ac:dyDescent="0.25">
      <c r="A3009" s="26" t="s">
        <v>112</v>
      </c>
      <c r="B3009" s="26" t="s">
        <v>15</v>
      </c>
      <c r="C3009">
        <v>1907</v>
      </c>
    </row>
    <row r="3010" spans="1:3" x14ac:dyDescent="0.25">
      <c r="A3010" s="26" t="s">
        <v>112</v>
      </c>
      <c r="B3010" s="26" t="s">
        <v>16</v>
      </c>
      <c r="C3010">
        <v>3169</v>
      </c>
    </row>
    <row r="3011" spans="1:3" x14ac:dyDescent="0.25">
      <c r="A3011" s="26" t="s">
        <v>112</v>
      </c>
      <c r="B3011" s="26" t="s">
        <v>17</v>
      </c>
      <c r="C3011">
        <v>4522</v>
      </c>
    </row>
    <row r="3012" spans="1:3" x14ac:dyDescent="0.25">
      <c r="A3012" s="26" t="s">
        <v>112</v>
      </c>
      <c r="B3012" s="26" t="s">
        <v>18</v>
      </c>
      <c r="C3012">
        <v>6049</v>
      </c>
    </row>
    <row r="3013" spans="1:3" x14ac:dyDescent="0.25">
      <c r="A3013" s="26" t="s">
        <v>112</v>
      </c>
      <c r="B3013" s="26" t="s">
        <v>19</v>
      </c>
      <c r="C3013">
        <v>6779</v>
      </c>
    </row>
    <row r="3014" spans="1:3" x14ac:dyDescent="0.25">
      <c r="A3014" s="26" t="s">
        <v>112</v>
      </c>
      <c r="B3014" s="26" t="s">
        <v>20</v>
      </c>
      <c r="C3014">
        <v>7545</v>
      </c>
    </row>
    <row r="3015" spans="1:3" x14ac:dyDescent="0.25">
      <c r="A3015" s="26" t="s">
        <v>112</v>
      </c>
      <c r="B3015" s="26" t="s">
        <v>21</v>
      </c>
      <c r="C3015">
        <v>7733</v>
      </c>
    </row>
    <row r="3016" spans="1:3" x14ac:dyDescent="0.25">
      <c r="A3016" s="26" t="s">
        <v>112</v>
      </c>
      <c r="B3016" s="26" t="s">
        <v>22</v>
      </c>
      <c r="C3016">
        <v>5678</v>
      </c>
    </row>
    <row r="3017" spans="1:3" x14ac:dyDescent="0.25">
      <c r="A3017" s="26" t="s">
        <v>112</v>
      </c>
      <c r="B3017" s="26" t="s">
        <v>23</v>
      </c>
      <c r="C3017">
        <v>6237</v>
      </c>
    </row>
    <row r="3018" spans="1:3" x14ac:dyDescent="0.25">
      <c r="A3018" s="26" t="s">
        <v>112</v>
      </c>
      <c r="B3018" s="26" t="s">
        <v>24</v>
      </c>
      <c r="C3018">
        <v>3131</v>
      </c>
    </row>
    <row r="3019" spans="1:3" x14ac:dyDescent="0.25">
      <c r="A3019" s="26" t="s">
        <v>112</v>
      </c>
      <c r="B3019" s="26" t="s">
        <v>25</v>
      </c>
      <c r="C3019">
        <v>4583</v>
      </c>
    </row>
    <row r="3020" spans="1:3" x14ac:dyDescent="0.25">
      <c r="A3020" s="26" t="s">
        <v>112</v>
      </c>
      <c r="B3020" s="26" t="s">
        <v>26</v>
      </c>
      <c r="C3020">
        <v>6026</v>
      </c>
    </row>
    <row r="3021" spans="1:3" x14ac:dyDescent="0.25">
      <c r="A3021" s="26" t="s">
        <v>112</v>
      </c>
      <c r="B3021" s="26" t="s">
        <v>27</v>
      </c>
      <c r="C3021">
        <v>6687</v>
      </c>
    </row>
    <row r="3022" spans="1:3" x14ac:dyDescent="0.25">
      <c r="A3022" s="26" t="s">
        <v>112</v>
      </c>
      <c r="B3022" s="26" t="s">
        <v>28</v>
      </c>
      <c r="C3022">
        <v>5905</v>
      </c>
    </row>
    <row r="3023" spans="1:3" x14ac:dyDescent="0.25">
      <c r="A3023" s="26" t="s">
        <v>112</v>
      </c>
      <c r="B3023" s="26" t="s">
        <v>29</v>
      </c>
      <c r="C3023">
        <v>9496</v>
      </c>
    </row>
    <row r="3024" spans="1:3" x14ac:dyDescent="0.25">
      <c r="A3024" s="26" t="s">
        <v>112</v>
      </c>
      <c r="B3024" s="26" t="s">
        <v>30</v>
      </c>
      <c r="C3024">
        <v>4463</v>
      </c>
    </row>
    <row r="3025" spans="1:3" x14ac:dyDescent="0.25">
      <c r="A3025" s="26" t="s">
        <v>112</v>
      </c>
      <c r="B3025" s="26" t="s">
        <v>31</v>
      </c>
      <c r="C3025">
        <v>5546</v>
      </c>
    </row>
    <row r="3026" spans="1:3" x14ac:dyDescent="0.25">
      <c r="A3026" s="26" t="s">
        <v>112</v>
      </c>
      <c r="B3026" s="26" t="s">
        <v>32</v>
      </c>
      <c r="C3026">
        <v>6658</v>
      </c>
    </row>
    <row r="3027" spans="1:3" x14ac:dyDescent="0.25">
      <c r="A3027" s="26" t="s">
        <v>112</v>
      </c>
      <c r="B3027" s="26" t="s">
        <v>33</v>
      </c>
      <c r="C3027">
        <v>6366</v>
      </c>
    </row>
    <row r="3028" spans="1:3" x14ac:dyDescent="0.25">
      <c r="A3028" s="26" t="s">
        <v>112</v>
      </c>
      <c r="B3028" s="26" t="s">
        <v>34</v>
      </c>
      <c r="C3028">
        <v>6897</v>
      </c>
    </row>
    <row r="3029" spans="1:3" x14ac:dyDescent="0.25">
      <c r="A3029" s="26" t="s">
        <v>112</v>
      </c>
      <c r="B3029" s="26" t="s">
        <v>35</v>
      </c>
      <c r="C3029">
        <v>8699</v>
      </c>
    </row>
    <row r="3030" spans="1:3" x14ac:dyDescent="0.25">
      <c r="A3030" s="26" t="s">
        <v>112</v>
      </c>
      <c r="B3030" s="26" t="s">
        <v>36</v>
      </c>
      <c r="C3030">
        <v>4666</v>
      </c>
    </row>
    <row r="3031" spans="1:3" x14ac:dyDescent="0.25">
      <c r="A3031" s="26" t="s">
        <v>112</v>
      </c>
      <c r="B3031" s="26" t="s">
        <v>37</v>
      </c>
      <c r="C3031">
        <v>6581</v>
      </c>
    </row>
    <row r="3032" spans="1:3" x14ac:dyDescent="0.25">
      <c r="A3032" s="26" t="s">
        <v>112</v>
      </c>
      <c r="B3032" s="26" t="s">
        <v>38</v>
      </c>
      <c r="C3032">
        <v>9846</v>
      </c>
    </row>
    <row r="3033" spans="1:3" x14ac:dyDescent="0.25">
      <c r="A3033" s="26" t="s">
        <v>112</v>
      </c>
      <c r="B3033" s="26" t="s">
        <v>39</v>
      </c>
      <c r="C3033">
        <v>3763</v>
      </c>
    </row>
    <row r="3034" spans="1:3" x14ac:dyDescent="0.25">
      <c r="A3034" s="26" t="s">
        <v>112</v>
      </c>
      <c r="B3034" s="26" t="s">
        <v>40</v>
      </c>
      <c r="C3034">
        <v>3111</v>
      </c>
    </row>
    <row r="3035" spans="1:3" x14ac:dyDescent="0.25">
      <c r="A3035" s="26" t="s">
        <v>112</v>
      </c>
      <c r="B3035" s="26" t="s">
        <v>41</v>
      </c>
      <c r="C3035">
        <v>4901</v>
      </c>
    </row>
    <row r="3036" spans="1:3" x14ac:dyDescent="0.25">
      <c r="A3036" s="26" t="s">
        <v>112</v>
      </c>
      <c r="B3036" s="26" t="s">
        <v>42</v>
      </c>
      <c r="C3036">
        <v>6311</v>
      </c>
    </row>
    <row r="3037" spans="1:3" x14ac:dyDescent="0.25">
      <c r="A3037" s="26" t="s">
        <v>112</v>
      </c>
      <c r="B3037" s="26" t="s">
        <v>43</v>
      </c>
      <c r="C3037">
        <v>7948</v>
      </c>
    </row>
    <row r="3038" spans="1:3" x14ac:dyDescent="0.25">
      <c r="A3038" s="26" t="s">
        <v>113</v>
      </c>
      <c r="B3038" s="26" t="s">
        <v>0</v>
      </c>
      <c r="C3038">
        <v>821</v>
      </c>
    </row>
    <row r="3039" spans="1:3" x14ac:dyDescent="0.25">
      <c r="A3039" s="26" t="s">
        <v>113</v>
      </c>
      <c r="B3039" s="26" t="s">
        <v>1</v>
      </c>
      <c r="C3039">
        <v>1007</v>
      </c>
    </row>
    <row r="3040" spans="1:3" x14ac:dyDescent="0.25">
      <c r="A3040" s="26" t="s">
        <v>113</v>
      </c>
      <c r="B3040" s="26" t="s">
        <v>2</v>
      </c>
      <c r="C3040">
        <v>972</v>
      </c>
    </row>
    <row r="3041" spans="1:3" x14ac:dyDescent="0.25">
      <c r="A3041" s="26" t="s">
        <v>113</v>
      </c>
      <c r="B3041" s="26" t="s">
        <v>3</v>
      </c>
      <c r="C3041">
        <v>993</v>
      </c>
    </row>
    <row r="3042" spans="1:3" x14ac:dyDescent="0.25">
      <c r="A3042" s="26" t="s">
        <v>113</v>
      </c>
      <c r="B3042" s="26" t="s">
        <v>4</v>
      </c>
      <c r="C3042">
        <v>1085</v>
      </c>
    </row>
    <row r="3043" spans="1:3" x14ac:dyDescent="0.25">
      <c r="A3043" s="26" t="s">
        <v>113</v>
      </c>
      <c r="B3043" s="26" t="s">
        <v>5</v>
      </c>
      <c r="C3043">
        <v>1144</v>
      </c>
    </row>
    <row r="3044" spans="1:3" x14ac:dyDescent="0.25">
      <c r="A3044" s="26" t="s">
        <v>113</v>
      </c>
      <c r="B3044" s="26" t="s">
        <v>6</v>
      </c>
      <c r="C3044">
        <v>1182</v>
      </c>
    </row>
    <row r="3045" spans="1:3" x14ac:dyDescent="0.25">
      <c r="A3045" s="26" t="s">
        <v>113</v>
      </c>
      <c r="B3045" s="26" t="s">
        <v>7</v>
      </c>
      <c r="C3045">
        <v>1433</v>
      </c>
    </row>
    <row r="3046" spans="1:3" x14ac:dyDescent="0.25">
      <c r="A3046" s="26" t="s">
        <v>113</v>
      </c>
      <c r="B3046" s="26" t="s">
        <v>8</v>
      </c>
      <c r="C3046">
        <v>1360</v>
      </c>
    </row>
    <row r="3047" spans="1:3" x14ac:dyDescent="0.25">
      <c r="A3047" s="26" t="s">
        <v>113</v>
      </c>
      <c r="B3047" s="26" t="s">
        <v>9</v>
      </c>
      <c r="C3047">
        <v>1425</v>
      </c>
    </row>
    <row r="3048" spans="1:3" x14ac:dyDescent="0.25">
      <c r="A3048" s="26" t="s">
        <v>113</v>
      </c>
      <c r="B3048" s="26" t="s">
        <v>10</v>
      </c>
      <c r="C3048">
        <v>1278</v>
      </c>
    </row>
    <row r="3049" spans="1:3" x14ac:dyDescent="0.25">
      <c r="A3049" s="26" t="s">
        <v>113</v>
      </c>
      <c r="B3049" s="26" t="s">
        <v>11</v>
      </c>
      <c r="C3049">
        <v>1446</v>
      </c>
    </row>
    <row r="3050" spans="1:3" x14ac:dyDescent="0.25">
      <c r="A3050" s="26" t="s">
        <v>113</v>
      </c>
      <c r="B3050" s="26" t="s">
        <v>12</v>
      </c>
      <c r="C3050">
        <v>801</v>
      </c>
    </row>
    <row r="3051" spans="1:3" x14ac:dyDescent="0.25">
      <c r="A3051" s="26" t="s">
        <v>113</v>
      </c>
      <c r="B3051" s="26" t="s">
        <v>13</v>
      </c>
      <c r="C3051">
        <v>1129</v>
      </c>
    </row>
    <row r="3052" spans="1:3" x14ac:dyDescent="0.25">
      <c r="A3052" s="26" t="s">
        <v>113</v>
      </c>
      <c r="B3052" s="26" t="s">
        <v>14</v>
      </c>
      <c r="C3052">
        <v>1374</v>
      </c>
    </row>
    <row r="3053" spans="1:3" x14ac:dyDescent="0.25">
      <c r="A3053" s="26" t="s">
        <v>113</v>
      </c>
      <c r="B3053" s="26" t="s">
        <v>15</v>
      </c>
      <c r="C3053">
        <v>874</v>
      </c>
    </row>
    <row r="3054" spans="1:3" x14ac:dyDescent="0.25">
      <c r="A3054" s="26" t="s">
        <v>113</v>
      </c>
      <c r="B3054" s="26" t="s">
        <v>16</v>
      </c>
      <c r="C3054">
        <v>1450</v>
      </c>
    </row>
    <row r="3055" spans="1:3" x14ac:dyDescent="0.25">
      <c r="A3055" s="26" t="s">
        <v>113</v>
      </c>
      <c r="B3055" s="26" t="s">
        <v>17</v>
      </c>
      <c r="C3055">
        <v>1992</v>
      </c>
    </row>
    <row r="3056" spans="1:3" x14ac:dyDescent="0.25">
      <c r="A3056" s="26" t="s">
        <v>113</v>
      </c>
      <c r="B3056" s="26" t="s">
        <v>18</v>
      </c>
      <c r="C3056">
        <v>2675</v>
      </c>
    </row>
    <row r="3057" spans="1:3" x14ac:dyDescent="0.25">
      <c r="A3057" s="26" t="s">
        <v>113</v>
      </c>
      <c r="B3057" s="26" t="s">
        <v>19</v>
      </c>
      <c r="C3057">
        <v>3152</v>
      </c>
    </row>
    <row r="3058" spans="1:3" x14ac:dyDescent="0.25">
      <c r="A3058" s="26" t="s">
        <v>113</v>
      </c>
      <c r="B3058" s="26" t="s">
        <v>20</v>
      </c>
      <c r="C3058">
        <v>3641</v>
      </c>
    </row>
    <row r="3059" spans="1:3" x14ac:dyDescent="0.25">
      <c r="A3059" s="26" t="s">
        <v>113</v>
      </c>
      <c r="B3059" s="26" t="s">
        <v>21</v>
      </c>
      <c r="C3059">
        <v>3506</v>
      </c>
    </row>
    <row r="3060" spans="1:3" x14ac:dyDescent="0.25">
      <c r="A3060" s="26" t="s">
        <v>113</v>
      </c>
      <c r="B3060" s="26" t="s">
        <v>22</v>
      </c>
      <c r="C3060">
        <v>2515</v>
      </c>
    </row>
    <row r="3061" spans="1:3" x14ac:dyDescent="0.25">
      <c r="A3061" s="26" t="s">
        <v>113</v>
      </c>
      <c r="B3061" s="26" t="s">
        <v>23</v>
      </c>
      <c r="C3061">
        <v>2921</v>
      </c>
    </row>
    <row r="3062" spans="1:3" x14ac:dyDescent="0.25">
      <c r="A3062" s="26" t="s">
        <v>113</v>
      </c>
      <c r="B3062" s="26" t="s">
        <v>24</v>
      </c>
      <c r="C3062">
        <v>1403</v>
      </c>
    </row>
    <row r="3063" spans="1:3" x14ac:dyDescent="0.25">
      <c r="A3063" s="26" t="s">
        <v>113</v>
      </c>
      <c r="B3063" s="26" t="s">
        <v>25</v>
      </c>
      <c r="C3063">
        <v>2204</v>
      </c>
    </row>
    <row r="3064" spans="1:3" x14ac:dyDescent="0.25">
      <c r="A3064" s="26" t="s">
        <v>113</v>
      </c>
      <c r="B3064" s="26" t="s">
        <v>26</v>
      </c>
      <c r="C3064">
        <v>2938</v>
      </c>
    </row>
    <row r="3065" spans="1:3" x14ac:dyDescent="0.25">
      <c r="A3065" s="26" t="s">
        <v>113</v>
      </c>
      <c r="B3065" s="26" t="s">
        <v>27</v>
      </c>
      <c r="C3065">
        <v>2966</v>
      </c>
    </row>
    <row r="3066" spans="1:3" x14ac:dyDescent="0.25">
      <c r="A3066" s="26" t="s">
        <v>113</v>
      </c>
      <c r="B3066" s="26" t="s">
        <v>28</v>
      </c>
      <c r="C3066">
        <v>2615</v>
      </c>
    </row>
    <row r="3067" spans="1:3" x14ac:dyDescent="0.25">
      <c r="A3067" s="26" t="s">
        <v>113</v>
      </c>
      <c r="B3067" s="26" t="s">
        <v>29</v>
      </c>
      <c r="C3067">
        <v>4070</v>
      </c>
    </row>
    <row r="3068" spans="1:3" x14ac:dyDescent="0.25">
      <c r="A3068" s="26" t="s">
        <v>113</v>
      </c>
      <c r="B3068" s="26" t="s">
        <v>30</v>
      </c>
      <c r="C3068">
        <v>2015</v>
      </c>
    </row>
    <row r="3069" spans="1:3" x14ac:dyDescent="0.25">
      <c r="A3069" s="26" t="s">
        <v>113</v>
      </c>
      <c r="B3069" s="26" t="s">
        <v>31</v>
      </c>
      <c r="C3069">
        <v>2453</v>
      </c>
    </row>
    <row r="3070" spans="1:3" x14ac:dyDescent="0.25">
      <c r="A3070" s="26" t="s">
        <v>113</v>
      </c>
      <c r="B3070" s="26" t="s">
        <v>32</v>
      </c>
      <c r="C3070">
        <v>3105</v>
      </c>
    </row>
    <row r="3071" spans="1:3" x14ac:dyDescent="0.25">
      <c r="A3071" s="26" t="s">
        <v>113</v>
      </c>
      <c r="B3071" s="26" t="s">
        <v>33</v>
      </c>
      <c r="C3071">
        <v>2930</v>
      </c>
    </row>
    <row r="3072" spans="1:3" x14ac:dyDescent="0.25">
      <c r="A3072" s="26" t="s">
        <v>113</v>
      </c>
      <c r="B3072" s="26" t="s">
        <v>34</v>
      </c>
      <c r="C3072">
        <v>3161</v>
      </c>
    </row>
    <row r="3073" spans="1:3" x14ac:dyDescent="0.25">
      <c r="A3073" s="26" t="s">
        <v>113</v>
      </c>
      <c r="B3073" s="26" t="s">
        <v>35</v>
      </c>
      <c r="C3073">
        <v>3666</v>
      </c>
    </row>
    <row r="3074" spans="1:3" x14ac:dyDescent="0.25">
      <c r="A3074" s="26" t="s">
        <v>113</v>
      </c>
      <c r="B3074" s="26" t="s">
        <v>36</v>
      </c>
      <c r="C3074">
        <v>1840</v>
      </c>
    </row>
    <row r="3075" spans="1:3" x14ac:dyDescent="0.25">
      <c r="A3075" s="26" t="s">
        <v>113</v>
      </c>
      <c r="B3075" s="26" t="s">
        <v>37</v>
      </c>
      <c r="C3075">
        <v>2955</v>
      </c>
    </row>
    <row r="3076" spans="1:3" x14ac:dyDescent="0.25">
      <c r="A3076" s="26" t="s">
        <v>113</v>
      </c>
      <c r="B3076" s="26" t="s">
        <v>38</v>
      </c>
      <c r="C3076">
        <v>4159</v>
      </c>
    </row>
    <row r="3077" spans="1:3" x14ac:dyDescent="0.25">
      <c r="A3077" s="26" t="s">
        <v>113</v>
      </c>
      <c r="B3077" s="26" t="s">
        <v>39</v>
      </c>
      <c r="C3077">
        <v>1499</v>
      </c>
    </row>
    <row r="3078" spans="1:3" x14ac:dyDescent="0.25">
      <c r="A3078" s="26" t="s">
        <v>113</v>
      </c>
      <c r="B3078" s="26" t="s">
        <v>40</v>
      </c>
      <c r="C3078">
        <v>1137</v>
      </c>
    </row>
    <row r="3079" spans="1:3" x14ac:dyDescent="0.25">
      <c r="A3079" s="26" t="s">
        <v>113</v>
      </c>
      <c r="B3079" s="26" t="s">
        <v>41</v>
      </c>
      <c r="C3079">
        <v>1954</v>
      </c>
    </row>
    <row r="3080" spans="1:3" x14ac:dyDescent="0.25">
      <c r="A3080" s="26" t="s">
        <v>113</v>
      </c>
      <c r="B3080" s="26" t="s">
        <v>42</v>
      </c>
      <c r="C3080">
        <v>2705</v>
      </c>
    </row>
    <row r="3081" spans="1:3" x14ac:dyDescent="0.25">
      <c r="A3081" s="26" t="s">
        <v>113</v>
      </c>
      <c r="B3081" s="26" t="s">
        <v>43</v>
      </c>
      <c r="C3081">
        <v>3538</v>
      </c>
    </row>
    <row r="3082" spans="1:3" x14ac:dyDescent="0.25">
      <c r="A3082" s="26" t="s">
        <v>114</v>
      </c>
      <c r="B3082" s="26" t="s">
        <v>0</v>
      </c>
      <c r="C3082">
        <v>361</v>
      </c>
    </row>
    <row r="3083" spans="1:3" x14ac:dyDescent="0.25">
      <c r="A3083" s="26" t="s">
        <v>114</v>
      </c>
      <c r="B3083" s="26" t="s">
        <v>1</v>
      </c>
      <c r="C3083">
        <v>560</v>
      </c>
    </row>
    <row r="3084" spans="1:3" x14ac:dyDescent="0.25">
      <c r="A3084" s="26" t="s">
        <v>114</v>
      </c>
      <c r="B3084" s="26" t="s">
        <v>2</v>
      </c>
      <c r="C3084">
        <v>493</v>
      </c>
    </row>
    <row r="3085" spans="1:3" x14ac:dyDescent="0.25">
      <c r="A3085" s="26" t="s">
        <v>114</v>
      </c>
      <c r="B3085" s="26" t="s">
        <v>3</v>
      </c>
      <c r="C3085">
        <v>585</v>
      </c>
    </row>
    <row r="3086" spans="1:3" x14ac:dyDescent="0.25">
      <c r="A3086" s="26" t="s">
        <v>114</v>
      </c>
      <c r="B3086" s="26" t="s">
        <v>4</v>
      </c>
      <c r="C3086">
        <v>572</v>
      </c>
    </row>
    <row r="3087" spans="1:3" x14ac:dyDescent="0.25">
      <c r="A3087" s="26" t="s">
        <v>114</v>
      </c>
      <c r="B3087" s="26" t="s">
        <v>5</v>
      </c>
      <c r="C3087">
        <v>717</v>
      </c>
    </row>
    <row r="3088" spans="1:3" x14ac:dyDescent="0.25">
      <c r="A3088" s="26" t="s">
        <v>114</v>
      </c>
      <c r="B3088" s="26" t="s">
        <v>6</v>
      </c>
      <c r="C3088">
        <v>795</v>
      </c>
    </row>
    <row r="3089" spans="1:3" x14ac:dyDescent="0.25">
      <c r="A3089" s="26" t="s">
        <v>114</v>
      </c>
      <c r="B3089" s="26" t="s">
        <v>7</v>
      </c>
      <c r="C3089">
        <v>780</v>
      </c>
    </row>
    <row r="3090" spans="1:3" x14ac:dyDescent="0.25">
      <c r="A3090" s="26" t="s">
        <v>114</v>
      </c>
      <c r="B3090" s="26" t="s">
        <v>8</v>
      </c>
      <c r="C3090">
        <v>757</v>
      </c>
    </row>
    <row r="3091" spans="1:3" x14ac:dyDescent="0.25">
      <c r="A3091" s="26" t="s">
        <v>114</v>
      </c>
      <c r="B3091" s="26" t="s">
        <v>9</v>
      </c>
      <c r="C3091">
        <v>778</v>
      </c>
    </row>
    <row r="3092" spans="1:3" x14ac:dyDescent="0.25">
      <c r="A3092" s="26" t="s">
        <v>114</v>
      </c>
      <c r="B3092" s="26" t="s">
        <v>10</v>
      </c>
      <c r="C3092">
        <v>696</v>
      </c>
    </row>
    <row r="3093" spans="1:3" x14ac:dyDescent="0.25">
      <c r="A3093" s="26" t="s">
        <v>114</v>
      </c>
      <c r="B3093" s="26" t="s">
        <v>11</v>
      </c>
      <c r="C3093">
        <v>714</v>
      </c>
    </row>
    <row r="3094" spans="1:3" x14ac:dyDescent="0.25">
      <c r="A3094" s="26" t="s">
        <v>114</v>
      </c>
      <c r="B3094" s="26" t="s">
        <v>12</v>
      </c>
      <c r="C3094">
        <v>399</v>
      </c>
    </row>
    <row r="3095" spans="1:3" x14ac:dyDescent="0.25">
      <c r="A3095" s="26" t="s">
        <v>114</v>
      </c>
      <c r="B3095" s="26" t="s">
        <v>13</v>
      </c>
      <c r="C3095">
        <v>580</v>
      </c>
    </row>
    <row r="3096" spans="1:3" x14ac:dyDescent="0.25">
      <c r="A3096" s="26" t="s">
        <v>114</v>
      </c>
      <c r="B3096" s="26" t="s">
        <v>14</v>
      </c>
      <c r="C3096">
        <v>726</v>
      </c>
    </row>
    <row r="3097" spans="1:3" x14ac:dyDescent="0.25">
      <c r="A3097" s="26" t="s">
        <v>114</v>
      </c>
      <c r="B3097" s="26" t="s">
        <v>15</v>
      </c>
      <c r="C3097">
        <v>491</v>
      </c>
    </row>
    <row r="3098" spans="1:3" x14ac:dyDescent="0.25">
      <c r="A3098" s="26" t="s">
        <v>114</v>
      </c>
      <c r="B3098" s="26" t="s">
        <v>16</v>
      </c>
      <c r="C3098">
        <v>699</v>
      </c>
    </row>
    <row r="3099" spans="1:3" x14ac:dyDescent="0.25">
      <c r="A3099" s="26" t="s">
        <v>114</v>
      </c>
      <c r="B3099" s="26" t="s">
        <v>17</v>
      </c>
      <c r="C3099">
        <v>1120</v>
      </c>
    </row>
    <row r="3100" spans="1:3" x14ac:dyDescent="0.25">
      <c r="A3100" s="26" t="s">
        <v>114</v>
      </c>
      <c r="B3100" s="26" t="s">
        <v>18</v>
      </c>
      <c r="C3100">
        <v>1495</v>
      </c>
    </row>
    <row r="3101" spans="1:3" x14ac:dyDescent="0.25">
      <c r="A3101" s="26" t="s">
        <v>114</v>
      </c>
      <c r="B3101" s="26" t="s">
        <v>19</v>
      </c>
      <c r="C3101">
        <v>1716</v>
      </c>
    </row>
    <row r="3102" spans="1:3" x14ac:dyDescent="0.25">
      <c r="A3102" s="26" t="s">
        <v>114</v>
      </c>
      <c r="B3102" s="26" t="s">
        <v>20</v>
      </c>
      <c r="C3102">
        <v>1688</v>
      </c>
    </row>
    <row r="3103" spans="1:3" x14ac:dyDescent="0.25">
      <c r="A3103" s="26" t="s">
        <v>114</v>
      </c>
      <c r="B3103" s="26" t="s">
        <v>21</v>
      </c>
      <c r="C3103">
        <v>1492</v>
      </c>
    </row>
    <row r="3104" spans="1:3" x14ac:dyDescent="0.25">
      <c r="A3104" s="26" t="s">
        <v>114</v>
      </c>
      <c r="B3104" s="26" t="s">
        <v>22</v>
      </c>
      <c r="C3104">
        <v>1190</v>
      </c>
    </row>
    <row r="3105" spans="1:3" x14ac:dyDescent="0.25">
      <c r="A3105" s="26" t="s">
        <v>114</v>
      </c>
      <c r="B3105" s="26" t="s">
        <v>23</v>
      </c>
      <c r="C3105">
        <v>1270</v>
      </c>
    </row>
    <row r="3106" spans="1:3" x14ac:dyDescent="0.25">
      <c r="A3106" s="26" t="s">
        <v>114</v>
      </c>
      <c r="B3106" s="26" t="s">
        <v>24</v>
      </c>
      <c r="C3106">
        <v>661</v>
      </c>
    </row>
    <row r="3107" spans="1:3" x14ac:dyDescent="0.25">
      <c r="A3107" s="26" t="s">
        <v>114</v>
      </c>
      <c r="B3107" s="26" t="s">
        <v>25</v>
      </c>
      <c r="C3107">
        <v>882</v>
      </c>
    </row>
    <row r="3108" spans="1:3" x14ac:dyDescent="0.25">
      <c r="A3108" s="26" t="s">
        <v>114</v>
      </c>
      <c r="B3108" s="26" t="s">
        <v>26</v>
      </c>
      <c r="C3108">
        <v>1094</v>
      </c>
    </row>
    <row r="3109" spans="1:3" x14ac:dyDescent="0.25">
      <c r="A3109" s="26" t="s">
        <v>114</v>
      </c>
      <c r="B3109" s="26" t="s">
        <v>27</v>
      </c>
      <c r="C3109">
        <v>1439</v>
      </c>
    </row>
    <row r="3110" spans="1:3" x14ac:dyDescent="0.25">
      <c r="A3110" s="26" t="s">
        <v>114</v>
      </c>
      <c r="B3110" s="26" t="s">
        <v>28</v>
      </c>
      <c r="C3110">
        <v>1193</v>
      </c>
    </row>
    <row r="3111" spans="1:3" x14ac:dyDescent="0.25">
      <c r="A3111" s="26" t="s">
        <v>114</v>
      </c>
      <c r="B3111" s="26" t="s">
        <v>29</v>
      </c>
      <c r="C3111">
        <v>2164</v>
      </c>
    </row>
    <row r="3112" spans="1:3" x14ac:dyDescent="0.25">
      <c r="A3112" s="26" t="s">
        <v>114</v>
      </c>
      <c r="B3112" s="26" t="s">
        <v>30</v>
      </c>
      <c r="C3112">
        <v>975</v>
      </c>
    </row>
    <row r="3113" spans="1:3" x14ac:dyDescent="0.25">
      <c r="A3113" s="26" t="s">
        <v>114</v>
      </c>
      <c r="B3113" s="26" t="s">
        <v>31</v>
      </c>
      <c r="C3113">
        <v>1146</v>
      </c>
    </row>
    <row r="3114" spans="1:3" x14ac:dyDescent="0.25">
      <c r="A3114" s="26" t="s">
        <v>114</v>
      </c>
      <c r="B3114" s="26" t="s">
        <v>32</v>
      </c>
      <c r="C3114">
        <v>1200</v>
      </c>
    </row>
    <row r="3115" spans="1:3" x14ac:dyDescent="0.25">
      <c r="A3115" s="26" t="s">
        <v>114</v>
      </c>
      <c r="B3115" s="26" t="s">
        <v>33</v>
      </c>
      <c r="C3115">
        <v>1191</v>
      </c>
    </row>
    <row r="3116" spans="1:3" x14ac:dyDescent="0.25">
      <c r="A3116" s="26" t="s">
        <v>114</v>
      </c>
      <c r="B3116" s="26" t="s">
        <v>34</v>
      </c>
      <c r="C3116">
        <v>1237</v>
      </c>
    </row>
    <row r="3117" spans="1:3" x14ac:dyDescent="0.25">
      <c r="A3117" s="26" t="s">
        <v>114</v>
      </c>
      <c r="B3117" s="26" t="s">
        <v>35</v>
      </c>
      <c r="C3117">
        <v>1355</v>
      </c>
    </row>
    <row r="3118" spans="1:3" x14ac:dyDescent="0.25">
      <c r="A3118" s="26" t="s">
        <v>114</v>
      </c>
      <c r="B3118" s="26" t="s">
        <v>36</v>
      </c>
      <c r="C3118">
        <v>831</v>
      </c>
    </row>
    <row r="3119" spans="1:3" x14ac:dyDescent="0.25">
      <c r="A3119" s="26" t="s">
        <v>114</v>
      </c>
      <c r="B3119" s="26" t="s">
        <v>37</v>
      </c>
      <c r="C3119">
        <v>831</v>
      </c>
    </row>
    <row r="3120" spans="1:3" x14ac:dyDescent="0.25">
      <c r="A3120" s="26" t="s">
        <v>114</v>
      </c>
      <c r="B3120" s="26" t="s">
        <v>38</v>
      </c>
      <c r="C3120">
        <v>1511</v>
      </c>
    </row>
    <row r="3121" spans="1:3" x14ac:dyDescent="0.25">
      <c r="A3121" s="26" t="s">
        <v>114</v>
      </c>
      <c r="B3121" s="26" t="s">
        <v>39</v>
      </c>
      <c r="C3121">
        <v>766</v>
      </c>
    </row>
    <row r="3122" spans="1:3" x14ac:dyDescent="0.25">
      <c r="A3122" s="26" t="s">
        <v>114</v>
      </c>
      <c r="B3122" s="26" t="s">
        <v>40</v>
      </c>
      <c r="C3122">
        <v>634</v>
      </c>
    </row>
    <row r="3123" spans="1:3" x14ac:dyDescent="0.25">
      <c r="A3123" s="26" t="s">
        <v>114</v>
      </c>
      <c r="B3123" s="26" t="s">
        <v>41</v>
      </c>
      <c r="C3123">
        <v>1104</v>
      </c>
    </row>
    <row r="3124" spans="1:3" x14ac:dyDescent="0.25">
      <c r="A3124" s="26" t="s">
        <v>114</v>
      </c>
      <c r="B3124" s="26" t="s">
        <v>42</v>
      </c>
      <c r="C3124">
        <v>1419</v>
      </c>
    </row>
    <row r="3125" spans="1:3" x14ac:dyDescent="0.25">
      <c r="A3125" s="26" t="s">
        <v>114</v>
      </c>
      <c r="B3125" s="26" t="s">
        <v>43</v>
      </c>
      <c r="C3125">
        <v>1715</v>
      </c>
    </row>
    <row r="3126" spans="1:3" x14ac:dyDescent="0.25">
      <c r="A3126" s="26" t="s">
        <v>115</v>
      </c>
      <c r="B3126" s="26" t="s">
        <v>0</v>
      </c>
      <c r="C3126">
        <v>563</v>
      </c>
    </row>
    <row r="3127" spans="1:3" x14ac:dyDescent="0.25">
      <c r="A3127" s="26" t="s">
        <v>115</v>
      </c>
      <c r="B3127" s="26" t="s">
        <v>1</v>
      </c>
      <c r="C3127">
        <v>807</v>
      </c>
    </row>
    <row r="3128" spans="1:3" x14ac:dyDescent="0.25">
      <c r="A3128" s="26" t="s">
        <v>115</v>
      </c>
      <c r="B3128" s="26" t="s">
        <v>2</v>
      </c>
      <c r="C3128">
        <v>693</v>
      </c>
    </row>
    <row r="3129" spans="1:3" x14ac:dyDescent="0.25">
      <c r="A3129" s="26" t="s">
        <v>115</v>
      </c>
      <c r="B3129" s="26" t="s">
        <v>3</v>
      </c>
      <c r="C3129">
        <v>780</v>
      </c>
    </row>
    <row r="3130" spans="1:3" x14ac:dyDescent="0.25">
      <c r="A3130" s="26" t="s">
        <v>115</v>
      </c>
      <c r="B3130" s="26" t="s">
        <v>4</v>
      </c>
      <c r="C3130">
        <v>673</v>
      </c>
    </row>
    <row r="3131" spans="1:3" x14ac:dyDescent="0.25">
      <c r="A3131" s="26" t="s">
        <v>115</v>
      </c>
      <c r="B3131" s="26" t="s">
        <v>5</v>
      </c>
      <c r="C3131">
        <v>827</v>
      </c>
    </row>
    <row r="3132" spans="1:3" x14ac:dyDescent="0.25">
      <c r="A3132" s="26" t="s">
        <v>115</v>
      </c>
      <c r="B3132" s="26" t="s">
        <v>6</v>
      </c>
      <c r="C3132">
        <v>857</v>
      </c>
    </row>
    <row r="3133" spans="1:3" x14ac:dyDescent="0.25">
      <c r="A3133" s="26" t="s">
        <v>115</v>
      </c>
      <c r="B3133" s="26" t="s">
        <v>7</v>
      </c>
      <c r="C3133">
        <v>910</v>
      </c>
    </row>
    <row r="3134" spans="1:3" x14ac:dyDescent="0.25">
      <c r="A3134" s="26" t="s">
        <v>115</v>
      </c>
      <c r="B3134" s="26" t="s">
        <v>8</v>
      </c>
      <c r="C3134">
        <v>1105</v>
      </c>
    </row>
    <row r="3135" spans="1:3" x14ac:dyDescent="0.25">
      <c r="A3135" s="26" t="s">
        <v>115</v>
      </c>
      <c r="B3135" s="26" t="s">
        <v>9</v>
      </c>
      <c r="C3135">
        <v>964</v>
      </c>
    </row>
    <row r="3136" spans="1:3" x14ac:dyDescent="0.25">
      <c r="A3136" s="26" t="s">
        <v>115</v>
      </c>
      <c r="B3136" s="26" t="s">
        <v>10</v>
      </c>
      <c r="C3136">
        <v>932</v>
      </c>
    </row>
    <row r="3137" spans="1:3" x14ac:dyDescent="0.25">
      <c r="A3137" s="26" t="s">
        <v>115</v>
      </c>
      <c r="B3137" s="26" t="s">
        <v>11</v>
      </c>
      <c r="C3137">
        <v>1145</v>
      </c>
    </row>
    <row r="3138" spans="1:3" x14ac:dyDescent="0.25">
      <c r="A3138" s="26" t="s">
        <v>115</v>
      </c>
      <c r="B3138" s="26" t="s">
        <v>12</v>
      </c>
      <c r="C3138">
        <v>659</v>
      </c>
    </row>
    <row r="3139" spans="1:3" x14ac:dyDescent="0.25">
      <c r="A3139" s="26" t="s">
        <v>115</v>
      </c>
      <c r="B3139" s="26" t="s">
        <v>13</v>
      </c>
      <c r="C3139">
        <v>895</v>
      </c>
    </row>
    <row r="3140" spans="1:3" x14ac:dyDescent="0.25">
      <c r="A3140" s="26" t="s">
        <v>115</v>
      </c>
      <c r="B3140" s="26" t="s">
        <v>14</v>
      </c>
      <c r="C3140">
        <v>1001</v>
      </c>
    </row>
    <row r="3141" spans="1:3" x14ac:dyDescent="0.25">
      <c r="A3141" s="26" t="s">
        <v>115</v>
      </c>
      <c r="B3141" s="26" t="s">
        <v>15</v>
      </c>
      <c r="C3141">
        <v>543</v>
      </c>
    </row>
    <row r="3142" spans="1:3" x14ac:dyDescent="0.25">
      <c r="A3142" s="26" t="s">
        <v>115</v>
      </c>
      <c r="B3142" s="26" t="s">
        <v>16</v>
      </c>
      <c r="C3142">
        <v>1020</v>
      </c>
    </row>
    <row r="3143" spans="1:3" x14ac:dyDescent="0.25">
      <c r="A3143" s="26" t="s">
        <v>115</v>
      </c>
      <c r="B3143" s="26" t="s">
        <v>17</v>
      </c>
      <c r="C3143">
        <v>1410</v>
      </c>
    </row>
    <row r="3144" spans="1:3" x14ac:dyDescent="0.25">
      <c r="A3144" s="26" t="s">
        <v>115</v>
      </c>
      <c r="B3144" s="26" t="s">
        <v>18</v>
      </c>
      <c r="C3144">
        <v>1879</v>
      </c>
    </row>
    <row r="3145" spans="1:3" x14ac:dyDescent="0.25">
      <c r="A3145" s="26" t="s">
        <v>115</v>
      </c>
      <c r="B3145" s="26" t="s">
        <v>19</v>
      </c>
      <c r="C3145">
        <v>1912</v>
      </c>
    </row>
    <row r="3146" spans="1:3" x14ac:dyDescent="0.25">
      <c r="A3146" s="26" t="s">
        <v>115</v>
      </c>
      <c r="B3146" s="26" t="s">
        <v>20</v>
      </c>
      <c r="C3146">
        <v>2216</v>
      </c>
    </row>
    <row r="3147" spans="1:3" x14ac:dyDescent="0.25">
      <c r="A3147" s="26" t="s">
        <v>115</v>
      </c>
      <c r="B3147" s="26" t="s">
        <v>21</v>
      </c>
      <c r="C3147">
        <v>2735</v>
      </c>
    </row>
    <row r="3148" spans="1:3" x14ac:dyDescent="0.25">
      <c r="A3148" s="26" t="s">
        <v>115</v>
      </c>
      <c r="B3148" s="26" t="s">
        <v>22</v>
      </c>
      <c r="C3148">
        <v>1973</v>
      </c>
    </row>
    <row r="3149" spans="1:3" x14ac:dyDescent="0.25">
      <c r="A3149" s="26" t="s">
        <v>115</v>
      </c>
      <c r="B3149" s="26" t="s">
        <v>23</v>
      </c>
      <c r="C3149">
        <v>2045</v>
      </c>
    </row>
    <row r="3150" spans="1:3" x14ac:dyDescent="0.25">
      <c r="A3150" s="26" t="s">
        <v>115</v>
      </c>
      <c r="B3150" s="26" t="s">
        <v>24</v>
      </c>
      <c r="C3150">
        <v>1067</v>
      </c>
    </row>
    <row r="3151" spans="1:3" x14ac:dyDescent="0.25">
      <c r="A3151" s="26" t="s">
        <v>115</v>
      </c>
      <c r="B3151" s="26" t="s">
        <v>25</v>
      </c>
      <c r="C3151">
        <v>1497</v>
      </c>
    </row>
    <row r="3152" spans="1:3" x14ac:dyDescent="0.25">
      <c r="A3152" s="26" t="s">
        <v>115</v>
      </c>
      <c r="B3152" s="26" t="s">
        <v>26</v>
      </c>
      <c r="C3152">
        <v>1994</v>
      </c>
    </row>
    <row r="3153" spans="1:3" x14ac:dyDescent="0.25">
      <c r="A3153" s="26" t="s">
        <v>115</v>
      </c>
      <c r="B3153" s="26" t="s">
        <v>27</v>
      </c>
      <c r="C3153">
        <v>2282</v>
      </c>
    </row>
    <row r="3154" spans="1:3" x14ac:dyDescent="0.25">
      <c r="A3154" s="26" t="s">
        <v>115</v>
      </c>
      <c r="B3154" s="26" t="s">
        <v>28</v>
      </c>
      <c r="C3154">
        <v>2097</v>
      </c>
    </row>
    <row r="3155" spans="1:3" x14ac:dyDescent="0.25">
      <c r="A3155" s="26" t="s">
        <v>115</v>
      </c>
      <c r="B3155" s="26" t="s">
        <v>29</v>
      </c>
      <c r="C3155">
        <v>3262</v>
      </c>
    </row>
    <row r="3156" spans="1:3" x14ac:dyDescent="0.25">
      <c r="A3156" s="26" t="s">
        <v>115</v>
      </c>
      <c r="B3156" s="26" t="s">
        <v>30</v>
      </c>
      <c r="C3156">
        <v>1474</v>
      </c>
    </row>
    <row r="3157" spans="1:3" x14ac:dyDescent="0.25">
      <c r="A3157" s="26" t="s">
        <v>115</v>
      </c>
      <c r="B3157" s="26" t="s">
        <v>31</v>
      </c>
      <c r="C3157">
        <v>1947</v>
      </c>
    </row>
    <row r="3158" spans="1:3" x14ac:dyDescent="0.25">
      <c r="A3158" s="26" t="s">
        <v>115</v>
      </c>
      <c r="B3158" s="26" t="s">
        <v>32</v>
      </c>
      <c r="C3158">
        <v>2353</v>
      </c>
    </row>
    <row r="3159" spans="1:3" x14ac:dyDescent="0.25">
      <c r="A3159" s="26" t="s">
        <v>115</v>
      </c>
      <c r="B3159" s="26" t="s">
        <v>33</v>
      </c>
      <c r="C3159">
        <v>2245</v>
      </c>
    </row>
    <row r="3160" spans="1:3" x14ac:dyDescent="0.25">
      <c r="A3160" s="26" t="s">
        <v>115</v>
      </c>
      <c r="B3160" s="26" t="s">
        <v>34</v>
      </c>
      <c r="C3160">
        <v>2499</v>
      </c>
    </row>
    <row r="3161" spans="1:3" x14ac:dyDescent="0.25">
      <c r="A3161" s="26" t="s">
        <v>115</v>
      </c>
      <c r="B3161" s="26" t="s">
        <v>35</v>
      </c>
      <c r="C3161">
        <v>3677</v>
      </c>
    </row>
    <row r="3162" spans="1:3" x14ac:dyDescent="0.25">
      <c r="A3162" s="26" t="s">
        <v>115</v>
      </c>
      <c r="B3162" s="26" t="s">
        <v>36</v>
      </c>
      <c r="C3162">
        <v>1996</v>
      </c>
    </row>
    <row r="3163" spans="1:3" x14ac:dyDescent="0.25">
      <c r="A3163" s="26" t="s">
        <v>115</v>
      </c>
      <c r="B3163" s="26" t="s">
        <v>37</v>
      </c>
      <c r="C3163">
        <v>2795</v>
      </c>
    </row>
    <row r="3164" spans="1:3" x14ac:dyDescent="0.25">
      <c r="A3164" s="26" t="s">
        <v>115</v>
      </c>
      <c r="B3164" s="26" t="s">
        <v>38</v>
      </c>
      <c r="C3164">
        <v>4176</v>
      </c>
    </row>
    <row r="3165" spans="1:3" x14ac:dyDescent="0.25">
      <c r="A3165" s="26" t="s">
        <v>115</v>
      </c>
      <c r="B3165" s="26" t="s">
        <v>39</v>
      </c>
      <c r="C3165">
        <v>1497</v>
      </c>
    </row>
    <row r="3166" spans="1:3" x14ac:dyDescent="0.25">
      <c r="A3166" s="26" t="s">
        <v>115</v>
      </c>
      <c r="B3166" s="26" t="s">
        <v>40</v>
      </c>
      <c r="C3166">
        <v>1340</v>
      </c>
    </row>
    <row r="3167" spans="1:3" x14ac:dyDescent="0.25">
      <c r="A3167" s="26" t="s">
        <v>115</v>
      </c>
      <c r="B3167" s="26" t="s">
        <v>41</v>
      </c>
      <c r="C3167">
        <v>1843</v>
      </c>
    </row>
    <row r="3168" spans="1:3" x14ac:dyDescent="0.25">
      <c r="A3168" s="26" t="s">
        <v>115</v>
      </c>
      <c r="B3168" s="26" t="s">
        <v>42</v>
      </c>
      <c r="C3168">
        <v>2187</v>
      </c>
    </row>
    <row r="3169" spans="1:3" x14ac:dyDescent="0.25">
      <c r="A3169" s="26" t="s">
        <v>115</v>
      </c>
      <c r="B3169" s="26" t="s">
        <v>43</v>
      </c>
      <c r="C3169">
        <v>2694</v>
      </c>
    </row>
    <row r="3170" spans="1:3" x14ac:dyDescent="0.25">
      <c r="A3170" s="26" t="s">
        <v>116</v>
      </c>
      <c r="B3170" s="26" t="s">
        <v>0</v>
      </c>
      <c r="C3170">
        <v>686</v>
      </c>
    </row>
    <row r="3171" spans="1:3" x14ac:dyDescent="0.25">
      <c r="A3171" s="26" t="s">
        <v>116</v>
      </c>
      <c r="B3171" s="26" t="s">
        <v>1</v>
      </c>
      <c r="C3171">
        <v>909</v>
      </c>
    </row>
    <row r="3172" spans="1:3" x14ac:dyDescent="0.25">
      <c r="A3172" s="26" t="s">
        <v>116</v>
      </c>
      <c r="B3172" s="26" t="s">
        <v>2</v>
      </c>
      <c r="C3172">
        <v>1057</v>
      </c>
    </row>
    <row r="3173" spans="1:3" x14ac:dyDescent="0.25">
      <c r="A3173" s="26" t="s">
        <v>116</v>
      </c>
      <c r="B3173" s="26" t="s">
        <v>3</v>
      </c>
      <c r="C3173">
        <v>803</v>
      </c>
    </row>
    <row r="3174" spans="1:3" x14ac:dyDescent="0.25">
      <c r="A3174" s="26" t="s">
        <v>116</v>
      </c>
      <c r="B3174" s="26" t="s">
        <v>4</v>
      </c>
      <c r="C3174">
        <v>762</v>
      </c>
    </row>
    <row r="3175" spans="1:3" x14ac:dyDescent="0.25">
      <c r="A3175" s="26" t="s">
        <v>116</v>
      </c>
      <c r="B3175" s="26" t="s">
        <v>5</v>
      </c>
      <c r="C3175">
        <v>844</v>
      </c>
    </row>
    <row r="3176" spans="1:3" x14ac:dyDescent="0.25">
      <c r="A3176" s="26" t="s">
        <v>116</v>
      </c>
      <c r="B3176" s="26" t="s">
        <v>6</v>
      </c>
      <c r="C3176">
        <v>695</v>
      </c>
    </row>
    <row r="3177" spans="1:3" x14ac:dyDescent="0.25">
      <c r="A3177" s="26" t="s">
        <v>116</v>
      </c>
      <c r="B3177" s="26" t="s">
        <v>7</v>
      </c>
      <c r="C3177">
        <v>967</v>
      </c>
    </row>
    <row r="3178" spans="1:3" x14ac:dyDescent="0.25">
      <c r="A3178" s="26" t="s">
        <v>116</v>
      </c>
      <c r="B3178" s="26" t="s">
        <v>8</v>
      </c>
      <c r="C3178">
        <v>1011</v>
      </c>
    </row>
    <row r="3179" spans="1:3" x14ac:dyDescent="0.25">
      <c r="A3179" s="26" t="s">
        <v>116</v>
      </c>
      <c r="B3179" s="26" t="s">
        <v>9</v>
      </c>
      <c r="C3179">
        <v>990</v>
      </c>
    </row>
    <row r="3180" spans="1:3" x14ac:dyDescent="0.25">
      <c r="A3180" s="26" t="s">
        <v>116</v>
      </c>
      <c r="B3180" s="26" t="s">
        <v>10</v>
      </c>
      <c r="C3180">
        <v>1016</v>
      </c>
    </row>
    <row r="3181" spans="1:3" x14ac:dyDescent="0.25">
      <c r="A3181" s="26" t="s">
        <v>116</v>
      </c>
      <c r="B3181" s="26" t="s">
        <v>11</v>
      </c>
      <c r="C3181">
        <v>1196</v>
      </c>
    </row>
    <row r="3182" spans="1:3" x14ac:dyDescent="0.25">
      <c r="A3182" s="26" t="s">
        <v>116</v>
      </c>
      <c r="B3182" s="26" t="s">
        <v>12</v>
      </c>
      <c r="C3182">
        <v>698</v>
      </c>
    </row>
    <row r="3183" spans="1:3" x14ac:dyDescent="0.25">
      <c r="A3183" s="26" t="s">
        <v>116</v>
      </c>
      <c r="B3183" s="26" t="s">
        <v>13</v>
      </c>
      <c r="C3183">
        <v>872</v>
      </c>
    </row>
    <row r="3184" spans="1:3" x14ac:dyDescent="0.25">
      <c r="A3184" s="26" t="s">
        <v>116</v>
      </c>
      <c r="B3184" s="26" t="s">
        <v>14</v>
      </c>
      <c r="C3184">
        <v>1006</v>
      </c>
    </row>
    <row r="3185" spans="1:3" x14ac:dyDescent="0.25">
      <c r="A3185" s="26" t="s">
        <v>116</v>
      </c>
      <c r="B3185" s="26" t="s">
        <v>15</v>
      </c>
      <c r="C3185">
        <v>825</v>
      </c>
    </row>
    <row r="3186" spans="1:3" x14ac:dyDescent="0.25">
      <c r="A3186" s="26" t="s">
        <v>116</v>
      </c>
      <c r="B3186" s="26" t="s">
        <v>16</v>
      </c>
      <c r="C3186">
        <v>952</v>
      </c>
    </row>
    <row r="3187" spans="1:3" x14ac:dyDescent="0.25">
      <c r="A3187" s="26" t="s">
        <v>116</v>
      </c>
      <c r="B3187" s="26" t="s">
        <v>17</v>
      </c>
      <c r="C3187">
        <v>1598</v>
      </c>
    </row>
    <row r="3188" spans="1:3" x14ac:dyDescent="0.25">
      <c r="A3188" s="26" t="s">
        <v>116</v>
      </c>
      <c r="B3188" s="26" t="s">
        <v>18</v>
      </c>
      <c r="C3188">
        <v>1851</v>
      </c>
    </row>
    <row r="3189" spans="1:3" x14ac:dyDescent="0.25">
      <c r="A3189" s="26" t="s">
        <v>116</v>
      </c>
      <c r="B3189" s="26" t="s">
        <v>19</v>
      </c>
      <c r="C3189">
        <v>2381</v>
      </c>
    </row>
    <row r="3190" spans="1:3" x14ac:dyDescent="0.25">
      <c r="A3190" s="26" t="s">
        <v>116</v>
      </c>
      <c r="B3190" s="26" t="s">
        <v>20</v>
      </c>
      <c r="C3190">
        <v>2383</v>
      </c>
    </row>
    <row r="3191" spans="1:3" x14ac:dyDescent="0.25">
      <c r="A3191" s="26" t="s">
        <v>116</v>
      </c>
      <c r="B3191" s="26" t="s">
        <v>21</v>
      </c>
      <c r="C3191">
        <v>2272</v>
      </c>
    </row>
    <row r="3192" spans="1:3" x14ac:dyDescent="0.25">
      <c r="A3192" s="26" t="s">
        <v>116</v>
      </c>
      <c r="B3192" s="26" t="s">
        <v>22</v>
      </c>
      <c r="C3192">
        <v>1874</v>
      </c>
    </row>
    <row r="3193" spans="1:3" x14ac:dyDescent="0.25">
      <c r="A3193" s="26" t="s">
        <v>116</v>
      </c>
      <c r="B3193" s="26" t="s">
        <v>23</v>
      </c>
      <c r="C3193">
        <v>2212</v>
      </c>
    </row>
    <row r="3194" spans="1:3" x14ac:dyDescent="0.25">
      <c r="A3194" s="26" t="s">
        <v>116</v>
      </c>
      <c r="B3194" s="26" t="s">
        <v>24</v>
      </c>
      <c r="C3194">
        <v>1104</v>
      </c>
    </row>
    <row r="3195" spans="1:3" x14ac:dyDescent="0.25">
      <c r="A3195" s="26" t="s">
        <v>116</v>
      </c>
      <c r="B3195" s="26" t="s">
        <v>25</v>
      </c>
      <c r="C3195">
        <v>1467</v>
      </c>
    </row>
    <row r="3196" spans="1:3" x14ac:dyDescent="0.25">
      <c r="A3196" s="26" t="s">
        <v>116</v>
      </c>
      <c r="B3196" s="26" t="s">
        <v>26</v>
      </c>
      <c r="C3196">
        <v>2014</v>
      </c>
    </row>
    <row r="3197" spans="1:3" x14ac:dyDescent="0.25">
      <c r="A3197" s="26" t="s">
        <v>116</v>
      </c>
      <c r="B3197" s="26" t="s">
        <v>27</v>
      </c>
      <c r="C3197">
        <v>2377</v>
      </c>
    </row>
    <row r="3198" spans="1:3" x14ac:dyDescent="0.25">
      <c r="A3198" s="26" t="s">
        <v>116</v>
      </c>
      <c r="B3198" s="26" t="s">
        <v>28</v>
      </c>
      <c r="C3198">
        <v>1910</v>
      </c>
    </row>
    <row r="3199" spans="1:3" x14ac:dyDescent="0.25">
      <c r="A3199" s="26" t="s">
        <v>116</v>
      </c>
      <c r="B3199" s="26" t="s">
        <v>29</v>
      </c>
      <c r="C3199">
        <v>3245</v>
      </c>
    </row>
    <row r="3200" spans="1:3" x14ac:dyDescent="0.25">
      <c r="A3200" s="26" t="s">
        <v>116</v>
      </c>
      <c r="B3200" s="26" t="s">
        <v>30</v>
      </c>
      <c r="C3200">
        <v>2018</v>
      </c>
    </row>
    <row r="3201" spans="1:3" x14ac:dyDescent="0.25">
      <c r="A3201" s="26" t="s">
        <v>116</v>
      </c>
      <c r="B3201" s="26" t="s">
        <v>31</v>
      </c>
      <c r="C3201">
        <v>1786</v>
      </c>
    </row>
    <row r="3202" spans="1:3" x14ac:dyDescent="0.25">
      <c r="A3202" s="26" t="s">
        <v>116</v>
      </c>
      <c r="B3202" s="26" t="s">
        <v>32</v>
      </c>
      <c r="C3202">
        <v>2055</v>
      </c>
    </row>
    <row r="3203" spans="1:3" x14ac:dyDescent="0.25">
      <c r="A3203" s="26" t="s">
        <v>116</v>
      </c>
      <c r="B3203" s="26" t="s">
        <v>33</v>
      </c>
      <c r="C3203">
        <v>2200</v>
      </c>
    </row>
    <row r="3204" spans="1:3" x14ac:dyDescent="0.25">
      <c r="A3204" s="26" t="s">
        <v>116</v>
      </c>
      <c r="B3204" s="26" t="s">
        <v>34</v>
      </c>
      <c r="C3204">
        <v>2531</v>
      </c>
    </row>
    <row r="3205" spans="1:3" x14ac:dyDescent="0.25">
      <c r="A3205" s="26" t="s">
        <v>116</v>
      </c>
      <c r="B3205" s="26" t="s">
        <v>35</v>
      </c>
      <c r="C3205">
        <v>3607</v>
      </c>
    </row>
    <row r="3206" spans="1:3" x14ac:dyDescent="0.25">
      <c r="A3206" s="26" t="s">
        <v>116</v>
      </c>
      <c r="B3206" s="26" t="s">
        <v>36</v>
      </c>
      <c r="C3206">
        <v>1676</v>
      </c>
    </row>
    <row r="3207" spans="1:3" x14ac:dyDescent="0.25">
      <c r="A3207" s="26" t="s">
        <v>116</v>
      </c>
      <c r="B3207" s="26" t="s">
        <v>37</v>
      </c>
      <c r="C3207">
        <v>2626</v>
      </c>
    </row>
    <row r="3208" spans="1:3" x14ac:dyDescent="0.25">
      <c r="A3208" s="26" t="s">
        <v>116</v>
      </c>
      <c r="B3208" s="26" t="s">
        <v>38</v>
      </c>
      <c r="C3208">
        <v>3558</v>
      </c>
    </row>
    <row r="3209" spans="1:3" x14ac:dyDescent="0.25">
      <c r="A3209" s="26" t="s">
        <v>116</v>
      </c>
      <c r="B3209" s="26" t="s">
        <v>39</v>
      </c>
      <c r="C3209">
        <v>1156</v>
      </c>
    </row>
    <row r="3210" spans="1:3" x14ac:dyDescent="0.25">
      <c r="A3210" s="26" t="s">
        <v>116</v>
      </c>
      <c r="B3210" s="26" t="s">
        <v>40</v>
      </c>
      <c r="C3210">
        <v>857</v>
      </c>
    </row>
    <row r="3211" spans="1:3" x14ac:dyDescent="0.25">
      <c r="A3211" s="26" t="s">
        <v>116</v>
      </c>
      <c r="B3211" s="26" t="s">
        <v>41</v>
      </c>
      <c r="C3211">
        <v>1595</v>
      </c>
    </row>
    <row r="3212" spans="1:3" x14ac:dyDescent="0.25">
      <c r="A3212" s="26" t="s">
        <v>116</v>
      </c>
      <c r="B3212" s="26" t="s">
        <v>42</v>
      </c>
      <c r="C3212">
        <v>1726</v>
      </c>
    </row>
    <row r="3213" spans="1:3" x14ac:dyDescent="0.25">
      <c r="A3213" s="26" t="s">
        <v>116</v>
      </c>
      <c r="B3213" s="26" t="s">
        <v>43</v>
      </c>
      <c r="C3213">
        <v>2261</v>
      </c>
    </row>
    <row r="3214" spans="1:3" x14ac:dyDescent="0.25">
      <c r="A3214" s="26" t="s">
        <v>117</v>
      </c>
      <c r="B3214" s="26" t="s">
        <v>0</v>
      </c>
      <c r="C3214">
        <v>4242</v>
      </c>
    </row>
    <row r="3215" spans="1:3" x14ac:dyDescent="0.25">
      <c r="A3215" s="26" t="s">
        <v>117</v>
      </c>
      <c r="B3215" s="26" t="s">
        <v>1</v>
      </c>
      <c r="C3215">
        <v>5589</v>
      </c>
    </row>
    <row r="3216" spans="1:3" x14ac:dyDescent="0.25">
      <c r="A3216" s="26" t="s">
        <v>117</v>
      </c>
      <c r="B3216" s="26" t="s">
        <v>2</v>
      </c>
      <c r="C3216">
        <v>5245</v>
      </c>
    </row>
    <row r="3217" spans="1:3" x14ac:dyDescent="0.25">
      <c r="A3217" s="26" t="s">
        <v>117</v>
      </c>
      <c r="B3217" s="26" t="s">
        <v>3</v>
      </c>
      <c r="C3217">
        <v>5648</v>
      </c>
    </row>
    <row r="3218" spans="1:3" x14ac:dyDescent="0.25">
      <c r="A3218" s="26" t="s">
        <v>117</v>
      </c>
      <c r="B3218" s="26" t="s">
        <v>4</v>
      </c>
      <c r="C3218">
        <v>5044</v>
      </c>
    </row>
    <row r="3219" spans="1:3" x14ac:dyDescent="0.25">
      <c r="A3219" s="26" t="s">
        <v>117</v>
      </c>
      <c r="B3219" s="26" t="s">
        <v>5</v>
      </c>
      <c r="C3219">
        <v>5869</v>
      </c>
    </row>
    <row r="3220" spans="1:3" x14ac:dyDescent="0.25">
      <c r="A3220" s="26" t="s">
        <v>117</v>
      </c>
      <c r="B3220" s="26" t="s">
        <v>6</v>
      </c>
      <c r="C3220">
        <v>4973</v>
      </c>
    </row>
    <row r="3221" spans="1:3" x14ac:dyDescent="0.25">
      <c r="A3221" s="26" t="s">
        <v>117</v>
      </c>
      <c r="B3221" s="26" t="s">
        <v>7</v>
      </c>
      <c r="C3221">
        <v>6087</v>
      </c>
    </row>
    <row r="3222" spans="1:3" x14ac:dyDescent="0.25">
      <c r="A3222" s="26" t="s">
        <v>117</v>
      </c>
      <c r="B3222" s="26" t="s">
        <v>8</v>
      </c>
      <c r="C3222">
        <v>6560</v>
      </c>
    </row>
    <row r="3223" spans="1:3" x14ac:dyDescent="0.25">
      <c r="A3223" s="26" t="s">
        <v>117</v>
      </c>
      <c r="B3223" s="26" t="s">
        <v>9</v>
      </c>
      <c r="C3223">
        <v>6932</v>
      </c>
    </row>
    <row r="3224" spans="1:3" x14ac:dyDescent="0.25">
      <c r="A3224" s="26" t="s">
        <v>117</v>
      </c>
      <c r="B3224" s="26" t="s">
        <v>10</v>
      </c>
      <c r="C3224">
        <v>6930</v>
      </c>
    </row>
    <row r="3225" spans="1:3" x14ac:dyDescent="0.25">
      <c r="A3225" s="26" t="s">
        <v>117</v>
      </c>
      <c r="B3225" s="26" t="s">
        <v>11</v>
      </c>
      <c r="C3225">
        <v>8439</v>
      </c>
    </row>
    <row r="3226" spans="1:3" x14ac:dyDescent="0.25">
      <c r="A3226" s="26" t="s">
        <v>117</v>
      </c>
      <c r="B3226" s="26" t="s">
        <v>12</v>
      </c>
      <c r="C3226">
        <v>4669</v>
      </c>
    </row>
    <row r="3227" spans="1:3" x14ac:dyDescent="0.25">
      <c r="A3227" s="26" t="s">
        <v>117</v>
      </c>
      <c r="B3227" s="26" t="s">
        <v>13</v>
      </c>
      <c r="C3227">
        <v>5992</v>
      </c>
    </row>
    <row r="3228" spans="1:3" x14ac:dyDescent="0.25">
      <c r="A3228" s="26" t="s">
        <v>117</v>
      </c>
      <c r="B3228" s="26" t="s">
        <v>14</v>
      </c>
      <c r="C3228">
        <v>7188</v>
      </c>
    </row>
    <row r="3229" spans="1:3" x14ac:dyDescent="0.25">
      <c r="A3229" s="26" t="s">
        <v>117</v>
      </c>
      <c r="B3229" s="26" t="s">
        <v>15</v>
      </c>
      <c r="C3229">
        <v>4945</v>
      </c>
    </row>
    <row r="3230" spans="1:3" x14ac:dyDescent="0.25">
      <c r="A3230" s="26" t="s">
        <v>117</v>
      </c>
      <c r="B3230" s="26" t="s">
        <v>16</v>
      </c>
      <c r="C3230">
        <v>6968</v>
      </c>
    </row>
    <row r="3231" spans="1:3" x14ac:dyDescent="0.25">
      <c r="A3231" s="26" t="s">
        <v>117</v>
      </c>
      <c r="B3231" s="26" t="s">
        <v>17</v>
      </c>
      <c r="C3231">
        <v>9912</v>
      </c>
    </row>
    <row r="3232" spans="1:3" x14ac:dyDescent="0.25">
      <c r="A3232" s="26" t="s">
        <v>117</v>
      </c>
      <c r="B3232" s="26" t="s">
        <v>18</v>
      </c>
      <c r="C3232">
        <v>12408</v>
      </c>
    </row>
    <row r="3233" spans="1:3" x14ac:dyDescent="0.25">
      <c r="A3233" s="26" t="s">
        <v>117</v>
      </c>
      <c r="B3233" s="26" t="s">
        <v>19</v>
      </c>
      <c r="C3233">
        <v>13529</v>
      </c>
    </row>
    <row r="3234" spans="1:3" x14ac:dyDescent="0.25">
      <c r="A3234" s="26" t="s">
        <v>117</v>
      </c>
      <c r="B3234" s="26" t="s">
        <v>20</v>
      </c>
      <c r="C3234">
        <v>16150</v>
      </c>
    </row>
    <row r="3235" spans="1:3" x14ac:dyDescent="0.25">
      <c r="A3235" s="26" t="s">
        <v>117</v>
      </c>
      <c r="B3235" s="26" t="s">
        <v>21</v>
      </c>
      <c r="C3235">
        <v>17317</v>
      </c>
    </row>
    <row r="3236" spans="1:3" x14ac:dyDescent="0.25">
      <c r="A3236" s="26" t="s">
        <v>117</v>
      </c>
      <c r="B3236" s="26" t="s">
        <v>22</v>
      </c>
      <c r="C3236">
        <v>12895</v>
      </c>
    </row>
    <row r="3237" spans="1:3" x14ac:dyDescent="0.25">
      <c r="A3237" s="26" t="s">
        <v>117</v>
      </c>
      <c r="B3237" s="26" t="s">
        <v>23</v>
      </c>
      <c r="C3237">
        <v>13543</v>
      </c>
    </row>
    <row r="3238" spans="1:3" x14ac:dyDescent="0.25">
      <c r="A3238" s="26" t="s">
        <v>117</v>
      </c>
      <c r="B3238" s="26" t="s">
        <v>24</v>
      </c>
      <c r="C3238">
        <v>6590</v>
      </c>
    </row>
    <row r="3239" spans="1:3" x14ac:dyDescent="0.25">
      <c r="A3239" s="26" t="s">
        <v>117</v>
      </c>
      <c r="B3239" s="26" t="s">
        <v>25</v>
      </c>
      <c r="C3239">
        <v>10526</v>
      </c>
    </row>
    <row r="3240" spans="1:3" x14ac:dyDescent="0.25">
      <c r="A3240" s="26" t="s">
        <v>117</v>
      </c>
      <c r="B3240" s="26" t="s">
        <v>26</v>
      </c>
      <c r="C3240">
        <v>13623</v>
      </c>
    </row>
    <row r="3241" spans="1:3" x14ac:dyDescent="0.25">
      <c r="A3241" s="26" t="s">
        <v>117</v>
      </c>
      <c r="B3241" s="26" t="s">
        <v>27</v>
      </c>
      <c r="C3241">
        <v>14752</v>
      </c>
    </row>
    <row r="3242" spans="1:3" x14ac:dyDescent="0.25">
      <c r="A3242" s="26" t="s">
        <v>117</v>
      </c>
      <c r="B3242" s="26" t="s">
        <v>28</v>
      </c>
      <c r="C3242">
        <v>12228</v>
      </c>
    </row>
    <row r="3243" spans="1:3" x14ac:dyDescent="0.25">
      <c r="A3243" s="26" t="s">
        <v>117</v>
      </c>
      <c r="B3243" s="26" t="s">
        <v>29</v>
      </c>
      <c r="C3243">
        <v>19099</v>
      </c>
    </row>
    <row r="3244" spans="1:3" x14ac:dyDescent="0.25">
      <c r="A3244" s="26" t="s">
        <v>117</v>
      </c>
      <c r="B3244" s="26" t="s">
        <v>30</v>
      </c>
      <c r="C3244">
        <v>9106</v>
      </c>
    </row>
    <row r="3245" spans="1:3" x14ac:dyDescent="0.25">
      <c r="A3245" s="26" t="s">
        <v>117</v>
      </c>
      <c r="B3245" s="26" t="s">
        <v>31</v>
      </c>
      <c r="C3245">
        <v>11396</v>
      </c>
    </row>
    <row r="3246" spans="1:3" x14ac:dyDescent="0.25">
      <c r="A3246" s="26" t="s">
        <v>117</v>
      </c>
      <c r="B3246" s="26" t="s">
        <v>32</v>
      </c>
      <c r="C3246">
        <v>13022</v>
      </c>
    </row>
    <row r="3247" spans="1:3" x14ac:dyDescent="0.25">
      <c r="A3247" s="26" t="s">
        <v>117</v>
      </c>
      <c r="B3247" s="26" t="s">
        <v>33</v>
      </c>
      <c r="C3247">
        <v>13292</v>
      </c>
    </row>
    <row r="3248" spans="1:3" x14ac:dyDescent="0.25">
      <c r="A3248" s="26" t="s">
        <v>117</v>
      </c>
      <c r="B3248" s="26" t="s">
        <v>34</v>
      </c>
      <c r="C3248">
        <v>15606</v>
      </c>
    </row>
    <row r="3249" spans="1:3" x14ac:dyDescent="0.25">
      <c r="A3249" s="26" t="s">
        <v>117</v>
      </c>
      <c r="B3249" s="26" t="s">
        <v>35</v>
      </c>
      <c r="C3249">
        <v>19126</v>
      </c>
    </row>
    <row r="3250" spans="1:3" x14ac:dyDescent="0.25">
      <c r="A3250" s="26" t="s">
        <v>117</v>
      </c>
      <c r="B3250" s="26" t="s">
        <v>36</v>
      </c>
      <c r="C3250">
        <v>10742</v>
      </c>
    </row>
    <row r="3251" spans="1:3" x14ac:dyDescent="0.25">
      <c r="A3251" s="26" t="s">
        <v>117</v>
      </c>
      <c r="B3251" s="26" t="s">
        <v>37</v>
      </c>
      <c r="C3251">
        <v>15795</v>
      </c>
    </row>
    <row r="3252" spans="1:3" x14ac:dyDescent="0.25">
      <c r="A3252" s="26" t="s">
        <v>117</v>
      </c>
      <c r="B3252" s="26" t="s">
        <v>38</v>
      </c>
      <c r="C3252">
        <v>22935</v>
      </c>
    </row>
    <row r="3253" spans="1:3" x14ac:dyDescent="0.25">
      <c r="A3253" s="26" t="s">
        <v>117</v>
      </c>
      <c r="B3253" s="26" t="s">
        <v>39</v>
      </c>
      <c r="C3253">
        <v>7867</v>
      </c>
    </row>
    <row r="3254" spans="1:3" x14ac:dyDescent="0.25">
      <c r="A3254" s="26" t="s">
        <v>117</v>
      </c>
      <c r="B3254" s="26" t="s">
        <v>40</v>
      </c>
      <c r="C3254">
        <v>6270</v>
      </c>
    </row>
    <row r="3255" spans="1:3" x14ac:dyDescent="0.25">
      <c r="A3255" s="26" t="s">
        <v>117</v>
      </c>
      <c r="B3255" s="26" t="s">
        <v>41</v>
      </c>
      <c r="C3255">
        <v>10230</v>
      </c>
    </row>
    <row r="3256" spans="1:3" x14ac:dyDescent="0.25">
      <c r="A3256" s="26" t="s">
        <v>117</v>
      </c>
      <c r="B3256" s="26" t="s">
        <v>42</v>
      </c>
      <c r="C3256">
        <v>13257</v>
      </c>
    </row>
    <row r="3257" spans="1:3" x14ac:dyDescent="0.25">
      <c r="A3257" s="26" t="s">
        <v>117</v>
      </c>
      <c r="B3257" s="26" t="s">
        <v>43</v>
      </c>
      <c r="C3257">
        <v>15914</v>
      </c>
    </row>
    <row r="3258" spans="1:3" x14ac:dyDescent="0.25">
      <c r="A3258" s="26" t="s">
        <v>118</v>
      </c>
      <c r="B3258" s="26" t="s">
        <v>0</v>
      </c>
      <c r="C3258">
        <v>3</v>
      </c>
    </row>
    <row r="3259" spans="1:3" x14ac:dyDescent="0.25">
      <c r="A3259" s="26" t="s">
        <v>118</v>
      </c>
      <c r="B3259" s="26" t="s">
        <v>1</v>
      </c>
      <c r="C3259">
        <v>22</v>
      </c>
    </row>
    <row r="3260" spans="1:3" x14ac:dyDescent="0.25">
      <c r="A3260" s="26" t="s">
        <v>118</v>
      </c>
      <c r="B3260" s="26" t="s">
        <v>2</v>
      </c>
      <c r="C3260">
        <v>15</v>
      </c>
    </row>
    <row r="3261" spans="1:3" x14ac:dyDescent="0.25">
      <c r="A3261" s="26" t="s">
        <v>118</v>
      </c>
      <c r="B3261" s="26" t="s">
        <v>3</v>
      </c>
      <c r="C3261">
        <v>11</v>
      </c>
    </row>
    <row r="3262" spans="1:3" x14ac:dyDescent="0.25">
      <c r="A3262" s="26" t="s">
        <v>118</v>
      </c>
      <c r="B3262" s="26" t="s">
        <v>4</v>
      </c>
      <c r="C3262">
        <v>22</v>
      </c>
    </row>
    <row r="3263" spans="1:3" x14ac:dyDescent="0.25">
      <c r="A3263" s="26" t="s">
        <v>118</v>
      </c>
      <c r="B3263" s="26" t="s">
        <v>5</v>
      </c>
      <c r="C3263">
        <v>41</v>
      </c>
    </row>
    <row r="3264" spans="1:3" x14ac:dyDescent="0.25">
      <c r="A3264" s="26" t="s">
        <v>118</v>
      </c>
      <c r="B3264" s="26" t="s">
        <v>6</v>
      </c>
      <c r="C3264">
        <v>10</v>
      </c>
    </row>
    <row r="3265" spans="1:3" x14ac:dyDescent="0.25">
      <c r="A3265" s="26" t="s">
        <v>118</v>
      </c>
      <c r="B3265" s="26" t="s">
        <v>7</v>
      </c>
      <c r="C3265">
        <v>32</v>
      </c>
    </row>
    <row r="3266" spans="1:3" x14ac:dyDescent="0.25">
      <c r="A3266" s="26" t="s">
        <v>118</v>
      </c>
      <c r="B3266" s="26" t="s">
        <v>8</v>
      </c>
      <c r="C3266">
        <v>33</v>
      </c>
    </row>
    <row r="3267" spans="1:3" x14ac:dyDescent="0.25">
      <c r="A3267" s="26" t="s">
        <v>118</v>
      </c>
      <c r="B3267" s="26" t="s">
        <v>9</v>
      </c>
      <c r="C3267">
        <v>31</v>
      </c>
    </row>
    <row r="3268" spans="1:3" x14ac:dyDescent="0.25">
      <c r="A3268" s="26" t="s">
        <v>118</v>
      </c>
      <c r="B3268" s="26" t="s">
        <v>10</v>
      </c>
      <c r="C3268">
        <v>35</v>
      </c>
    </row>
    <row r="3269" spans="1:3" x14ac:dyDescent="0.25">
      <c r="A3269" s="26" t="s">
        <v>118</v>
      </c>
      <c r="B3269" s="26" t="s">
        <v>11</v>
      </c>
      <c r="C3269">
        <v>14</v>
      </c>
    </row>
    <row r="3270" spans="1:3" x14ac:dyDescent="0.25">
      <c r="A3270" s="26" t="s">
        <v>118</v>
      </c>
      <c r="B3270" s="26" t="s">
        <v>12</v>
      </c>
      <c r="C3270">
        <v>21</v>
      </c>
    </row>
    <row r="3271" spans="1:3" x14ac:dyDescent="0.25">
      <c r="A3271" s="26" t="s">
        <v>118</v>
      </c>
      <c r="B3271" s="26" t="s">
        <v>13</v>
      </c>
      <c r="C3271">
        <v>12</v>
      </c>
    </row>
    <row r="3272" spans="1:3" x14ac:dyDescent="0.25">
      <c r="A3272" s="26" t="s">
        <v>118</v>
      </c>
      <c r="B3272" s="26" t="s">
        <v>14</v>
      </c>
      <c r="C3272">
        <v>20</v>
      </c>
    </row>
    <row r="3273" spans="1:3" x14ac:dyDescent="0.25">
      <c r="A3273" s="26" t="s">
        <v>118</v>
      </c>
      <c r="B3273" s="26" t="s">
        <v>15</v>
      </c>
      <c r="C3273">
        <v>12</v>
      </c>
    </row>
    <row r="3274" spans="1:3" x14ac:dyDescent="0.25">
      <c r="A3274" s="26" t="s">
        <v>118</v>
      </c>
      <c r="B3274" s="26" t="s">
        <v>16</v>
      </c>
      <c r="C3274">
        <v>33</v>
      </c>
    </row>
    <row r="3275" spans="1:3" x14ac:dyDescent="0.25">
      <c r="A3275" s="26" t="s">
        <v>118</v>
      </c>
      <c r="B3275" s="26" t="s">
        <v>17</v>
      </c>
      <c r="C3275">
        <v>63</v>
      </c>
    </row>
    <row r="3276" spans="1:3" x14ac:dyDescent="0.25">
      <c r="A3276" s="26" t="s">
        <v>118</v>
      </c>
      <c r="B3276" s="26" t="s">
        <v>18</v>
      </c>
      <c r="C3276">
        <v>64</v>
      </c>
    </row>
    <row r="3277" spans="1:3" x14ac:dyDescent="0.25">
      <c r="A3277" s="26" t="s">
        <v>118</v>
      </c>
      <c r="B3277" s="26" t="s">
        <v>19</v>
      </c>
      <c r="C3277">
        <v>23</v>
      </c>
    </row>
    <row r="3278" spans="1:3" x14ac:dyDescent="0.25">
      <c r="A3278" s="26" t="s">
        <v>118</v>
      </c>
      <c r="B3278" s="26" t="s">
        <v>20</v>
      </c>
      <c r="C3278">
        <v>67</v>
      </c>
    </row>
    <row r="3279" spans="1:3" x14ac:dyDescent="0.25">
      <c r="A3279" s="26" t="s">
        <v>118</v>
      </c>
      <c r="B3279" s="26" t="s">
        <v>21</v>
      </c>
      <c r="C3279">
        <v>56</v>
      </c>
    </row>
    <row r="3280" spans="1:3" x14ac:dyDescent="0.25">
      <c r="A3280" s="26" t="s">
        <v>118</v>
      </c>
      <c r="B3280" s="26" t="s">
        <v>22</v>
      </c>
      <c r="C3280">
        <v>49</v>
      </c>
    </row>
    <row r="3281" spans="1:3" x14ac:dyDescent="0.25">
      <c r="A3281" s="26" t="s">
        <v>118</v>
      </c>
      <c r="B3281" s="26" t="s">
        <v>23</v>
      </c>
      <c r="C3281">
        <v>39</v>
      </c>
    </row>
    <row r="3282" spans="1:3" x14ac:dyDescent="0.25">
      <c r="A3282" s="26" t="s">
        <v>118</v>
      </c>
      <c r="B3282" s="26" t="s">
        <v>24</v>
      </c>
      <c r="C3282">
        <v>10</v>
      </c>
    </row>
    <row r="3283" spans="1:3" x14ac:dyDescent="0.25">
      <c r="A3283" s="26" t="s">
        <v>118</v>
      </c>
      <c r="B3283" s="26" t="s">
        <v>25</v>
      </c>
      <c r="C3283">
        <v>24</v>
      </c>
    </row>
    <row r="3284" spans="1:3" x14ac:dyDescent="0.25">
      <c r="A3284" s="26" t="s">
        <v>118</v>
      </c>
      <c r="B3284" s="26" t="s">
        <v>26</v>
      </c>
      <c r="C3284">
        <v>42</v>
      </c>
    </row>
    <row r="3285" spans="1:3" x14ac:dyDescent="0.25">
      <c r="A3285" s="26" t="s">
        <v>118</v>
      </c>
      <c r="B3285" s="26" t="s">
        <v>27</v>
      </c>
      <c r="C3285">
        <v>36</v>
      </c>
    </row>
    <row r="3286" spans="1:3" x14ac:dyDescent="0.25">
      <c r="A3286" s="26" t="s">
        <v>118</v>
      </c>
      <c r="B3286" s="26" t="s">
        <v>28</v>
      </c>
      <c r="C3286">
        <v>35</v>
      </c>
    </row>
    <row r="3287" spans="1:3" x14ac:dyDescent="0.25">
      <c r="A3287" s="26" t="s">
        <v>118</v>
      </c>
      <c r="B3287" s="26" t="s">
        <v>29</v>
      </c>
      <c r="C3287">
        <v>103</v>
      </c>
    </row>
    <row r="3288" spans="1:3" x14ac:dyDescent="0.25">
      <c r="A3288" s="26" t="s">
        <v>118</v>
      </c>
      <c r="B3288" s="26" t="s">
        <v>30</v>
      </c>
      <c r="C3288">
        <v>35</v>
      </c>
    </row>
    <row r="3289" spans="1:3" x14ac:dyDescent="0.25">
      <c r="A3289" s="26" t="s">
        <v>118</v>
      </c>
      <c r="B3289" s="26" t="s">
        <v>31</v>
      </c>
      <c r="C3289">
        <v>33</v>
      </c>
    </row>
    <row r="3290" spans="1:3" x14ac:dyDescent="0.25">
      <c r="A3290" s="26" t="s">
        <v>118</v>
      </c>
      <c r="B3290" s="26" t="s">
        <v>32</v>
      </c>
      <c r="C3290">
        <v>43</v>
      </c>
    </row>
    <row r="3291" spans="1:3" x14ac:dyDescent="0.25">
      <c r="A3291" s="26" t="s">
        <v>118</v>
      </c>
      <c r="B3291" s="26" t="s">
        <v>33</v>
      </c>
      <c r="C3291">
        <v>27</v>
      </c>
    </row>
    <row r="3292" spans="1:3" x14ac:dyDescent="0.25">
      <c r="A3292" s="26" t="s">
        <v>118</v>
      </c>
      <c r="B3292" s="26" t="s">
        <v>34</v>
      </c>
      <c r="C3292">
        <v>32</v>
      </c>
    </row>
    <row r="3293" spans="1:3" x14ac:dyDescent="0.25">
      <c r="A3293" s="26" t="s">
        <v>118</v>
      </c>
      <c r="B3293" s="26" t="s">
        <v>35</v>
      </c>
      <c r="C3293">
        <v>71</v>
      </c>
    </row>
    <row r="3294" spans="1:3" x14ac:dyDescent="0.25">
      <c r="A3294" s="26" t="s">
        <v>118</v>
      </c>
      <c r="B3294" s="26" t="s">
        <v>36</v>
      </c>
      <c r="C3294">
        <v>45</v>
      </c>
    </row>
    <row r="3295" spans="1:3" x14ac:dyDescent="0.25">
      <c r="A3295" s="26" t="s">
        <v>118</v>
      </c>
      <c r="B3295" s="26" t="s">
        <v>37</v>
      </c>
      <c r="C3295">
        <v>42</v>
      </c>
    </row>
    <row r="3296" spans="1:3" x14ac:dyDescent="0.25">
      <c r="A3296" s="26" t="s">
        <v>118</v>
      </c>
      <c r="B3296" s="26" t="s">
        <v>38</v>
      </c>
      <c r="C3296">
        <v>145</v>
      </c>
    </row>
    <row r="3297" spans="1:3" x14ac:dyDescent="0.25">
      <c r="A3297" s="26" t="s">
        <v>118</v>
      </c>
      <c r="B3297" s="26" t="s">
        <v>39</v>
      </c>
      <c r="C3297">
        <v>33</v>
      </c>
    </row>
    <row r="3298" spans="1:3" x14ac:dyDescent="0.25">
      <c r="A3298" s="26" t="s">
        <v>118</v>
      </c>
      <c r="B3298" s="26" t="s">
        <v>40</v>
      </c>
      <c r="C3298">
        <v>43</v>
      </c>
    </row>
    <row r="3299" spans="1:3" x14ac:dyDescent="0.25">
      <c r="A3299" s="26" t="s">
        <v>118</v>
      </c>
      <c r="B3299" s="26" t="s">
        <v>41</v>
      </c>
      <c r="C3299">
        <v>96</v>
      </c>
    </row>
    <row r="3300" spans="1:3" x14ac:dyDescent="0.25">
      <c r="A3300" s="26" t="s">
        <v>118</v>
      </c>
      <c r="B3300" s="26" t="s">
        <v>42</v>
      </c>
      <c r="C3300">
        <v>83</v>
      </c>
    </row>
    <row r="3301" spans="1:3" x14ac:dyDescent="0.25">
      <c r="A3301" s="26" t="s">
        <v>118</v>
      </c>
      <c r="B3301" s="26" t="s">
        <v>43</v>
      </c>
      <c r="C3301">
        <v>44</v>
      </c>
    </row>
    <row r="3302" spans="1:3" x14ac:dyDescent="0.25">
      <c r="A3302" s="26" t="s">
        <v>119</v>
      </c>
      <c r="B3302" s="26" t="s">
        <v>0</v>
      </c>
      <c r="C3302">
        <v>16</v>
      </c>
    </row>
    <row r="3303" spans="1:3" x14ac:dyDescent="0.25">
      <c r="A3303" s="26" t="s">
        <v>119</v>
      </c>
      <c r="B3303" s="26" t="s">
        <v>1</v>
      </c>
      <c r="C3303">
        <v>27</v>
      </c>
    </row>
    <row r="3304" spans="1:3" x14ac:dyDescent="0.25">
      <c r="A3304" s="26" t="s">
        <v>119</v>
      </c>
      <c r="B3304" s="26" t="s">
        <v>2</v>
      </c>
      <c r="C3304">
        <v>33</v>
      </c>
    </row>
    <row r="3305" spans="1:3" x14ac:dyDescent="0.25">
      <c r="A3305" s="26" t="s">
        <v>119</v>
      </c>
      <c r="B3305" s="26" t="s">
        <v>3</v>
      </c>
      <c r="C3305">
        <v>31</v>
      </c>
    </row>
    <row r="3306" spans="1:3" x14ac:dyDescent="0.25">
      <c r="A3306" s="26" t="s">
        <v>119</v>
      </c>
      <c r="B3306" s="26" t="s">
        <v>4</v>
      </c>
      <c r="C3306">
        <v>33</v>
      </c>
    </row>
    <row r="3307" spans="1:3" x14ac:dyDescent="0.25">
      <c r="A3307" s="26" t="s">
        <v>119</v>
      </c>
      <c r="B3307" s="26" t="s">
        <v>5</v>
      </c>
      <c r="C3307">
        <v>16</v>
      </c>
    </row>
    <row r="3308" spans="1:3" x14ac:dyDescent="0.25">
      <c r="A3308" s="26" t="s">
        <v>119</v>
      </c>
      <c r="B3308" s="26" t="s">
        <v>6</v>
      </c>
      <c r="C3308">
        <v>42</v>
      </c>
    </row>
    <row r="3309" spans="1:3" x14ac:dyDescent="0.25">
      <c r="A3309" s="26" t="s">
        <v>119</v>
      </c>
      <c r="B3309" s="26" t="s">
        <v>7</v>
      </c>
      <c r="C3309">
        <v>24</v>
      </c>
    </row>
    <row r="3310" spans="1:3" x14ac:dyDescent="0.25">
      <c r="A3310" s="26" t="s">
        <v>119</v>
      </c>
      <c r="B3310" s="26" t="s">
        <v>8</v>
      </c>
      <c r="C3310">
        <v>41</v>
      </c>
    </row>
    <row r="3311" spans="1:3" x14ac:dyDescent="0.25">
      <c r="A3311" s="26" t="s">
        <v>119</v>
      </c>
      <c r="B3311" s="26" t="s">
        <v>9</v>
      </c>
      <c r="C3311">
        <v>30</v>
      </c>
    </row>
    <row r="3312" spans="1:3" x14ac:dyDescent="0.25">
      <c r="A3312" s="26" t="s">
        <v>119</v>
      </c>
      <c r="B3312" s="26" t="s">
        <v>10</v>
      </c>
      <c r="C3312">
        <v>15</v>
      </c>
    </row>
    <row r="3313" spans="1:3" x14ac:dyDescent="0.25">
      <c r="A3313" s="26" t="s">
        <v>119</v>
      </c>
      <c r="B3313" s="26" t="s">
        <v>11</v>
      </c>
      <c r="C3313">
        <v>61</v>
      </c>
    </row>
    <row r="3314" spans="1:3" x14ac:dyDescent="0.25">
      <c r="A3314" s="26" t="s">
        <v>119</v>
      </c>
      <c r="B3314" s="26" t="s">
        <v>12</v>
      </c>
      <c r="C3314">
        <v>22</v>
      </c>
    </row>
    <row r="3315" spans="1:3" x14ac:dyDescent="0.25">
      <c r="A3315" s="26" t="s">
        <v>119</v>
      </c>
      <c r="B3315" s="26" t="s">
        <v>13</v>
      </c>
      <c r="C3315">
        <v>94</v>
      </c>
    </row>
    <row r="3316" spans="1:3" x14ac:dyDescent="0.25">
      <c r="A3316" s="26" t="s">
        <v>119</v>
      </c>
      <c r="B3316" s="26" t="s">
        <v>14</v>
      </c>
      <c r="C3316">
        <v>43</v>
      </c>
    </row>
    <row r="3317" spans="1:3" x14ac:dyDescent="0.25">
      <c r="A3317" s="26" t="s">
        <v>119</v>
      </c>
      <c r="B3317" s="26" t="s">
        <v>15</v>
      </c>
      <c r="C3317">
        <v>26</v>
      </c>
    </row>
    <row r="3318" spans="1:3" x14ac:dyDescent="0.25">
      <c r="A3318" s="26" t="s">
        <v>119</v>
      </c>
      <c r="B3318" s="26" t="s">
        <v>16</v>
      </c>
      <c r="C3318">
        <v>41</v>
      </c>
    </row>
    <row r="3319" spans="1:3" x14ac:dyDescent="0.25">
      <c r="A3319" s="26" t="s">
        <v>119</v>
      </c>
      <c r="B3319" s="26" t="s">
        <v>17</v>
      </c>
      <c r="C3319">
        <v>26</v>
      </c>
    </row>
    <row r="3320" spans="1:3" x14ac:dyDescent="0.25">
      <c r="A3320" s="26" t="s">
        <v>119</v>
      </c>
      <c r="B3320" s="26" t="s">
        <v>18</v>
      </c>
      <c r="C3320">
        <v>75</v>
      </c>
    </row>
    <row r="3321" spans="1:3" x14ac:dyDescent="0.25">
      <c r="A3321" s="26" t="s">
        <v>119</v>
      </c>
      <c r="B3321" s="26" t="s">
        <v>19</v>
      </c>
      <c r="C3321">
        <v>85</v>
      </c>
    </row>
    <row r="3322" spans="1:3" x14ac:dyDescent="0.25">
      <c r="A3322" s="26" t="s">
        <v>119</v>
      </c>
      <c r="B3322" s="26" t="s">
        <v>20</v>
      </c>
      <c r="C3322">
        <v>86</v>
      </c>
    </row>
    <row r="3323" spans="1:3" x14ac:dyDescent="0.25">
      <c r="A3323" s="26" t="s">
        <v>119</v>
      </c>
      <c r="B3323" s="26" t="s">
        <v>21</v>
      </c>
      <c r="C3323">
        <v>84</v>
      </c>
    </row>
    <row r="3324" spans="1:3" x14ac:dyDescent="0.25">
      <c r="A3324" s="26" t="s">
        <v>119</v>
      </c>
      <c r="B3324" s="26" t="s">
        <v>22</v>
      </c>
      <c r="C3324">
        <v>75</v>
      </c>
    </row>
    <row r="3325" spans="1:3" x14ac:dyDescent="0.25">
      <c r="A3325" s="26" t="s">
        <v>119</v>
      </c>
      <c r="B3325" s="26" t="s">
        <v>23</v>
      </c>
      <c r="C3325">
        <v>70</v>
      </c>
    </row>
    <row r="3326" spans="1:3" x14ac:dyDescent="0.25">
      <c r="A3326" s="26" t="s">
        <v>119</v>
      </c>
      <c r="B3326" s="26" t="s">
        <v>24</v>
      </c>
      <c r="C3326">
        <v>31</v>
      </c>
    </row>
    <row r="3327" spans="1:3" x14ac:dyDescent="0.25">
      <c r="A3327" s="26" t="s">
        <v>119</v>
      </c>
      <c r="B3327" s="26" t="s">
        <v>25</v>
      </c>
      <c r="C3327">
        <v>44</v>
      </c>
    </row>
    <row r="3328" spans="1:3" x14ac:dyDescent="0.25">
      <c r="A3328" s="26" t="s">
        <v>119</v>
      </c>
      <c r="B3328" s="26" t="s">
        <v>26</v>
      </c>
      <c r="C3328">
        <v>101</v>
      </c>
    </row>
    <row r="3329" spans="1:3" x14ac:dyDescent="0.25">
      <c r="A3329" s="26" t="s">
        <v>119</v>
      </c>
      <c r="B3329" s="26" t="s">
        <v>27</v>
      </c>
      <c r="C3329">
        <v>137</v>
      </c>
    </row>
    <row r="3330" spans="1:3" x14ac:dyDescent="0.25">
      <c r="A3330" s="26" t="s">
        <v>119</v>
      </c>
      <c r="B3330" s="26" t="s">
        <v>28</v>
      </c>
      <c r="C3330">
        <v>91</v>
      </c>
    </row>
    <row r="3331" spans="1:3" x14ac:dyDescent="0.25">
      <c r="A3331" s="26" t="s">
        <v>119</v>
      </c>
      <c r="B3331" s="26" t="s">
        <v>29</v>
      </c>
      <c r="C3331">
        <v>90</v>
      </c>
    </row>
    <row r="3332" spans="1:3" x14ac:dyDescent="0.25">
      <c r="A3332" s="26" t="s">
        <v>119</v>
      </c>
      <c r="B3332" s="26" t="s">
        <v>30</v>
      </c>
      <c r="C3332">
        <v>72</v>
      </c>
    </row>
    <row r="3333" spans="1:3" x14ac:dyDescent="0.25">
      <c r="A3333" s="26" t="s">
        <v>119</v>
      </c>
      <c r="B3333" s="26" t="s">
        <v>31</v>
      </c>
      <c r="C3333">
        <v>86</v>
      </c>
    </row>
    <row r="3334" spans="1:3" x14ac:dyDescent="0.25">
      <c r="A3334" s="26" t="s">
        <v>119</v>
      </c>
      <c r="B3334" s="26" t="s">
        <v>32</v>
      </c>
      <c r="C3334">
        <v>99</v>
      </c>
    </row>
    <row r="3335" spans="1:3" x14ac:dyDescent="0.25">
      <c r="A3335" s="26" t="s">
        <v>119</v>
      </c>
      <c r="B3335" s="26" t="s">
        <v>33</v>
      </c>
      <c r="C3335">
        <v>136</v>
      </c>
    </row>
    <row r="3336" spans="1:3" x14ac:dyDescent="0.25">
      <c r="A3336" s="26" t="s">
        <v>119</v>
      </c>
      <c r="B3336" s="26" t="s">
        <v>34</v>
      </c>
      <c r="C3336">
        <v>103</v>
      </c>
    </row>
    <row r="3337" spans="1:3" x14ac:dyDescent="0.25">
      <c r="A3337" s="26" t="s">
        <v>119</v>
      </c>
      <c r="B3337" s="26" t="s">
        <v>35</v>
      </c>
      <c r="C3337">
        <v>226</v>
      </c>
    </row>
    <row r="3338" spans="1:3" x14ac:dyDescent="0.25">
      <c r="A3338" s="26" t="s">
        <v>119</v>
      </c>
      <c r="B3338" s="26" t="s">
        <v>36</v>
      </c>
      <c r="C3338">
        <v>102</v>
      </c>
    </row>
    <row r="3339" spans="1:3" x14ac:dyDescent="0.25">
      <c r="A3339" s="26" t="s">
        <v>119</v>
      </c>
      <c r="B3339" s="26" t="s">
        <v>37</v>
      </c>
      <c r="C3339">
        <v>133</v>
      </c>
    </row>
    <row r="3340" spans="1:3" x14ac:dyDescent="0.25">
      <c r="A3340" s="26" t="s">
        <v>119</v>
      </c>
      <c r="B3340" s="26" t="s">
        <v>38</v>
      </c>
      <c r="C3340">
        <v>334</v>
      </c>
    </row>
    <row r="3341" spans="1:3" x14ac:dyDescent="0.25">
      <c r="A3341" s="26" t="s">
        <v>119</v>
      </c>
      <c r="B3341" s="26" t="s">
        <v>39</v>
      </c>
      <c r="C3341">
        <v>134</v>
      </c>
    </row>
    <row r="3342" spans="1:3" x14ac:dyDescent="0.25">
      <c r="A3342" s="26" t="s">
        <v>119</v>
      </c>
      <c r="B3342" s="26" t="s">
        <v>40</v>
      </c>
      <c r="C3342">
        <v>135</v>
      </c>
    </row>
    <row r="3343" spans="1:3" x14ac:dyDescent="0.25">
      <c r="A3343" s="26" t="s">
        <v>119</v>
      </c>
      <c r="B3343" s="26" t="s">
        <v>41</v>
      </c>
      <c r="C3343">
        <v>127</v>
      </c>
    </row>
    <row r="3344" spans="1:3" x14ac:dyDescent="0.25">
      <c r="A3344" s="26" t="s">
        <v>119</v>
      </c>
      <c r="B3344" s="26" t="s">
        <v>42</v>
      </c>
      <c r="C3344">
        <v>169</v>
      </c>
    </row>
    <row r="3345" spans="1:3" x14ac:dyDescent="0.25">
      <c r="A3345" s="26" t="s">
        <v>119</v>
      </c>
      <c r="B3345" s="26" t="s">
        <v>43</v>
      </c>
      <c r="C3345">
        <v>216</v>
      </c>
    </row>
    <row r="3346" spans="1:3" x14ac:dyDescent="0.25">
      <c r="A3346" s="26" t="s">
        <v>120</v>
      </c>
      <c r="B3346" s="26" t="s">
        <v>0</v>
      </c>
      <c r="C3346">
        <v>123</v>
      </c>
    </row>
    <row r="3347" spans="1:3" x14ac:dyDescent="0.25">
      <c r="A3347" s="26" t="s">
        <v>120</v>
      </c>
      <c r="B3347" s="26" t="s">
        <v>1</v>
      </c>
      <c r="C3347">
        <v>91</v>
      </c>
    </row>
    <row r="3348" spans="1:3" x14ac:dyDescent="0.25">
      <c r="A3348" s="26" t="s">
        <v>120</v>
      </c>
      <c r="B3348" s="26" t="s">
        <v>2</v>
      </c>
      <c r="C3348">
        <v>112</v>
      </c>
    </row>
    <row r="3349" spans="1:3" x14ac:dyDescent="0.25">
      <c r="A3349" s="26" t="s">
        <v>120</v>
      </c>
      <c r="B3349" s="26" t="s">
        <v>3</v>
      </c>
      <c r="C3349">
        <v>59</v>
      </c>
    </row>
    <row r="3350" spans="1:3" x14ac:dyDescent="0.25">
      <c r="A3350" s="26" t="s">
        <v>120</v>
      </c>
      <c r="B3350" s="26" t="s">
        <v>4</v>
      </c>
      <c r="C3350">
        <v>93</v>
      </c>
    </row>
    <row r="3351" spans="1:3" x14ac:dyDescent="0.25">
      <c r="A3351" s="26" t="s">
        <v>120</v>
      </c>
      <c r="B3351" s="26" t="s">
        <v>5</v>
      </c>
      <c r="C3351">
        <v>127</v>
      </c>
    </row>
    <row r="3352" spans="1:3" x14ac:dyDescent="0.25">
      <c r="A3352" s="26" t="s">
        <v>120</v>
      </c>
      <c r="B3352" s="26" t="s">
        <v>6</v>
      </c>
      <c r="C3352">
        <v>118</v>
      </c>
    </row>
    <row r="3353" spans="1:3" x14ac:dyDescent="0.25">
      <c r="A3353" s="26" t="s">
        <v>120</v>
      </c>
      <c r="B3353" s="26" t="s">
        <v>7</v>
      </c>
      <c r="C3353">
        <v>111</v>
      </c>
    </row>
    <row r="3354" spans="1:3" x14ac:dyDescent="0.25">
      <c r="A3354" s="26" t="s">
        <v>120</v>
      </c>
      <c r="B3354" s="26" t="s">
        <v>8</v>
      </c>
      <c r="C3354">
        <v>148</v>
      </c>
    </row>
    <row r="3355" spans="1:3" x14ac:dyDescent="0.25">
      <c r="A3355" s="26" t="s">
        <v>120</v>
      </c>
      <c r="B3355" s="26" t="s">
        <v>9</v>
      </c>
      <c r="C3355">
        <v>145</v>
      </c>
    </row>
    <row r="3356" spans="1:3" x14ac:dyDescent="0.25">
      <c r="A3356" s="26" t="s">
        <v>120</v>
      </c>
      <c r="B3356" s="26" t="s">
        <v>10</v>
      </c>
      <c r="C3356">
        <v>205</v>
      </c>
    </row>
    <row r="3357" spans="1:3" x14ac:dyDescent="0.25">
      <c r="A3357" s="26" t="s">
        <v>120</v>
      </c>
      <c r="B3357" s="26" t="s">
        <v>11</v>
      </c>
      <c r="C3357">
        <v>155</v>
      </c>
    </row>
    <row r="3358" spans="1:3" x14ac:dyDescent="0.25">
      <c r="A3358" s="26" t="s">
        <v>120</v>
      </c>
      <c r="B3358" s="26" t="s">
        <v>12</v>
      </c>
      <c r="C3358">
        <v>105</v>
      </c>
    </row>
    <row r="3359" spans="1:3" x14ac:dyDescent="0.25">
      <c r="A3359" s="26" t="s">
        <v>120</v>
      </c>
      <c r="B3359" s="26" t="s">
        <v>13</v>
      </c>
      <c r="C3359">
        <v>136</v>
      </c>
    </row>
    <row r="3360" spans="1:3" x14ac:dyDescent="0.25">
      <c r="A3360" s="26" t="s">
        <v>120</v>
      </c>
      <c r="B3360" s="26" t="s">
        <v>14</v>
      </c>
      <c r="C3360">
        <v>97</v>
      </c>
    </row>
    <row r="3361" spans="1:3" x14ac:dyDescent="0.25">
      <c r="A3361" s="26" t="s">
        <v>120</v>
      </c>
      <c r="B3361" s="26" t="s">
        <v>15</v>
      </c>
      <c r="C3361">
        <v>88</v>
      </c>
    </row>
    <row r="3362" spans="1:3" x14ac:dyDescent="0.25">
      <c r="A3362" s="26" t="s">
        <v>120</v>
      </c>
      <c r="B3362" s="26" t="s">
        <v>16</v>
      </c>
      <c r="C3362">
        <v>159</v>
      </c>
    </row>
    <row r="3363" spans="1:3" x14ac:dyDescent="0.25">
      <c r="A3363" s="26" t="s">
        <v>120</v>
      </c>
      <c r="B3363" s="26" t="s">
        <v>17</v>
      </c>
      <c r="C3363">
        <v>184</v>
      </c>
    </row>
    <row r="3364" spans="1:3" x14ac:dyDescent="0.25">
      <c r="A3364" s="26" t="s">
        <v>120</v>
      </c>
      <c r="B3364" s="26" t="s">
        <v>18</v>
      </c>
      <c r="C3364">
        <v>211</v>
      </c>
    </row>
    <row r="3365" spans="1:3" x14ac:dyDescent="0.25">
      <c r="A3365" s="26" t="s">
        <v>120</v>
      </c>
      <c r="B3365" s="26" t="s">
        <v>19</v>
      </c>
      <c r="C3365">
        <v>310</v>
      </c>
    </row>
    <row r="3366" spans="1:3" x14ac:dyDescent="0.25">
      <c r="A3366" s="26" t="s">
        <v>120</v>
      </c>
      <c r="B3366" s="26" t="s">
        <v>20</v>
      </c>
      <c r="C3366">
        <v>315</v>
      </c>
    </row>
    <row r="3367" spans="1:3" x14ac:dyDescent="0.25">
      <c r="A3367" s="26" t="s">
        <v>120</v>
      </c>
      <c r="B3367" s="26" t="s">
        <v>21</v>
      </c>
      <c r="C3367">
        <v>530</v>
      </c>
    </row>
    <row r="3368" spans="1:3" x14ac:dyDescent="0.25">
      <c r="A3368" s="26" t="s">
        <v>120</v>
      </c>
      <c r="B3368" s="26" t="s">
        <v>22</v>
      </c>
      <c r="C3368">
        <v>278</v>
      </c>
    </row>
    <row r="3369" spans="1:3" x14ac:dyDescent="0.25">
      <c r="A3369" s="26" t="s">
        <v>120</v>
      </c>
      <c r="B3369" s="26" t="s">
        <v>23</v>
      </c>
      <c r="C3369">
        <v>228</v>
      </c>
    </row>
    <row r="3370" spans="1:3" x14ac:dyDescent="0.25">
      <c r="A3370" s="26" t="s">
        <v>120</v>
      </c>
      <c r="B3370" s="26" t="s">
        <v>24</v>
      </c>
      <c r="C3370">
        <v>150</v>
      </c>
    </row>
    <row r="3371" spans="1:3" x14ac:dyDescent="0.25">
      <c r="A3371" s="26" t="s">
        <v>120</v>
      </c>
      <c r="B3371" s="26" t="s">
        <v>25</v>
      </c>
      <c r="C3371">
        <v>279</v>
      </c>
    </row>
    <row r="3372" spans="1:3" x14ac:dyDescent="0.25">
      <c r="A3372" s="26" t="s">
        <v>120</v>
      </c>
      <c r="B3372" s="26" t="s">
        <v>26</v>
      </c>
      <c r="C3372">
        <v>328</v>
      </c>
    </row>
    <row r="3373" spans="1:3" x14ac:dyDescent="0.25">
      <c r="A3373" s="26" t="s">
        <v>120</v>
      </c>
      <c r="B3373" s="26" t="s">
        <v>27</v>
      </c>
      <c r="C3373">
        <v>307</v>
      </c>
    </row>
    <row r="3374" spans="1:3" x14ac:dyDescent="0.25">
      <c r="A3374" s="26" t="s">
        <v>120</v>
      </c>
      <c r="B3374" s="26" t="s">
        <v>28</v>
      </c>
      <c r="C3374">
        <v>188</v>
      </c>
    </row>
    <row r="3375" spans="1:3" x14ac:dyDescent="0.25">
      <c r="A3375" s="26" t="s">
        <v>120</v>
      </c>
      <c r="B3375" s="26" t="s">
        <v>29</v>
      </c>
      <c r="C3375">
        <v>345</v>
      </c>
    </row>
    <row r="3376" spans="1:3" x14ac:dyDescent="0.25">
      <c r="A3376" s="26" t="s">
        <v>120</v>
      </c>
      <c r="B3376" s="26" t="s">
        <v>30</v>
      </c>
      <c r="C3376">
        <v>258</v>
      </c>
    </row>
    <row r="3377" spans="1:3" x14ac:dyDescent="0.25">
      <c r="A3377" s="26" t="s">
        <v>120</v>
      </c>
      <c r="B3377" s="26" t="s">
        <v>31</v>
      </c>
      <c r="C3377">
        <v>271</v>
      </c>
    </row>
    <row r="3378" spans="1:3" x14ac:dyDescent="0.25">
      <c r="A3378" s="26" t="s">
        <v>120</v>
      </c>
      <c r="B3378" s="26" t="s">
        <v>32</v>
      </c>
      <c r="C3378">
        <v>230</v>
      </c>
    </row>
    <row r="3379" spans="1:3" x14ac:dyDescent="0.25">
      <c r="A3379" s="26" t="s">
        <v>120</v>
      </c>
      <c r="B3379" s="26" t="s">
        <v>33</v>
      </c>
      <c r="C3379">
        <v>230</v>
      </c>
    </row>
    <row r="3380" spans="1:3" x14ac:dyDescent="0.25">
      <c r="A3380" s="26" t="s">
        <v>120</v>
      </c>
      <c r="B3380" s="26" t="s">
        <v>34</v>
      </c>
      <c r="C3380">
        <v>285</v>
      </c>
    </row>
    <row r="3381" spans="1:3" x14ac:dyDescent="0.25">
      <c r="A3381" s="26" t="s">
        <v>120</v>
      </c>
      <c r="B3381" s="26" t="s">
        <v>35</v>
      </c>
      <c r="C3381">
        <v>550</v>
      </c>
    </row>
    <row r="3382" spans="1:3" x14ac:dyDescent="0.25">
      <c r="A3382" s="26" t="s">
        <v>120</v>
      </c>
      <c r="B3382" s="26" t="s">
        <v>36</v>
      </c>
      <c r="C3382">
        <v>299</v>
      </c>
    </row>
    <row r="3383" spans="1:3" x14ac:dyDescent="0.25">
      <c r="A3383" s="26" t="s">
        <v>120</v>
      </c>
      <c r="B3383" s="26" t="s">
        <v>37</v>
      </c>
      <c r="C3383">
        <v>328</v>
      </c>
    </row>
    <row r="3384" spans="1:3" x14ac:dyDescent="0.25">
      <c r="A3384" s="26" t="s">
        <v>120</v>
      </c>
      <c r="B3384" s="26" t="s">
        <v>38</v>
      </c>
      <c r="C3384">
        <v>481</v>
      </c>
    </row>
    <row r="3385" spans="1:3" x14ac:dyDescent="0.25">
      <c r="A3385" s="26" t="s">
        <v>120</v>
      </c>
      <c r="B3385" s="26" t="s">
        <v>39</v>
      </c>
      <c r="C3385">
        <v>113</v>
      </c>
    </row>
    <row r="3386" spans="1:3" x14ac:dyDescent="0.25">
      <c r="A3386" s="26" t="s">
        <v>120</v>
      </c>
      <c r="B3386" s="26" t="s">
        <v>40</v>
      </c>
      <c r="C3386">
        <v>118</v>
      </c>
    </row>
    <row r="3387" spans="1:3" x14ac:dyDescent="0.25">
      <c r="A3387" s="26" t="s">
        <v>120</v>
      </c>
      <c r="B3387" s="26" t="s">
        <v>41</v>
      </c>
      <c r="C3387">
        <v>145</v>
      </c>
    </row>
    <row r="3388" spans="1:3" x14ac:dyDescent="0.25">
      <c r="A3388" s="26" t="s">
        <v>120</v>
      </c>
      <c r="B3388" s="26" t="s">
        <v>42</v>
      </c>
      <c r="C3388">
        <v>350</v>
      </c>
    </row>
    <row r="3389" spans="1:3" x14ac:dyDescent="0.25">
      <c r="A3389" s="26" t="s">
        <v>120</v>
      </c>
      <c r="B3389" s="26" t="s">
        <v>43</v>
      </c>
      <c r="C3389">
        <v>479</v>
      </c>
    </row>
    <row r="3390" spans="1:3" x14ac:dyDescent="0.25">
      <c r="A3390" s="26" t="s">
        <v>121</v>
      </c>
      <c r="B3390" s="26" t="s">
        <v>0</v>
      </c>
      <c r="C3390">
        <v>462</v>
      </c>
    </row>
    <row r="3391" spans="1:3" x14ac:dyDescent="0.25">
      <c r="A3391" s="26" t="s">
        <v>121</v>
      </c>
      <c r="B3391" s="26" t="s">
        <v>1</v>
      </c>
      <c r="C3391">
        <v>685</v>
      </c>
    </row>
    <row r="3392" spans="1:3" x14ac:dyDescent="0.25">
      <c r="A3392" s="26" t="s">
        <v>121</v>
      </c>
      <c r="B3392" s="26" t="s">
        <v>2</v>
      </c>
      <c r="C3392">
        <v>576</v>
      </c>
    </row>
    <row r="3393" spans="1:3" x14ac:dyDescent="0.25">
      <c r="A3393" s="26" t="s">
        <v>121</v>
      </c>
      <c r="B3393" s="26" t="s">
        <v>3</v>
      </c>
      <c r="C3393">
        <v>703</v>
      </c>
    </row>
    <row r="3394" spans="1:3" x14ac:dyDescent="0.25">
      <c r="A3394" s="26" t="s">
        <v>121</v>
      </c>
      <c r="B3394" s="26" t="s">
        <v>4</v>
      </c>
      <c r="C3394">
        <v>614</v>
      </c>
    </row>
    <row r="3395" spans="1:3" x14ac:dyDescent="0.25">
      <c r="A3395" s="26" t="s">
        <v>121</v>
      </c>
      <c r="B3395" s="26" t="s">
        <v>5</v>
      </c>
      <c r="C3395">
        <v>728</v>
      </c>
    </row>
    <row r="3396" spans="1:3" x14ac:dyDescent="0.25">
      <c r="A3396" s="26" t="s">
        <v>121</v>
      </c>
      <c r="B3396" s="26" t="s">
        <v>6</v>
      </c>
      <c r="C3396">
        <v>481</v>
      </c>
    </row>
    <row r="3397" spans="1:3" x14ac:dyDescent="0.25">
      <c r="A3397" s="26" t="s">
        <v>121</v>
      </c>
      <c r="B3397" s="26" t="s">
        <v>7</v>
      </c>
      <c r="C3397">
        <v>678</v>
      </c>
    </row>
    <row r="3398" spans="1:3" x14ac:dyDescent="0.25">
      <c r="A3398" s="26" t="s">
        <v>121</v>
      </c>
      <c r="B3398" s="26" t="s">
        <v>8</v>
      </c>
      <c r="C3398">
        <v>732</v>
      </c>
    </row>
    <row r="3399" spans="1:3" x14ac:dyDescent="0.25">
      <c r="A3399" s="26" t="s">
        <v>121</v>
      </c>
      <c r="B3399" s="26" t="s">
        <v>9</v>
      </c>
      <c r="C3399">
        <v>753</v>
      </c>
    </row>
    <row r="3400" spans="1:3" x14ac:dyDescent="0.25">
      <c r="A3400" s="26" t="s">
        <v>121</v>
      </c>
      <c r="B3400" s="26" t="s">
        <v>10</v>
      </c>
      <c r="C3400">
        <v>722</v>
      </c>
    </row>
    <row r="3401" spans="1:3" x14ac:dyDescent="0.25">
      <c r="A3401" s="26" t="s">
        <v>121</v>
      </c>
      <c r="B3401" s="26" t="s">
        <v>11</v>
      </c>
      <c r="C3401">
        <v>888</v>
      </c>
    </row>
    <row r="3402" spans="1:3" x14ac:dyDescent="0.25">
      <c r="A3402" s="26" t="s">
        <v>121</v>
      </c>
      <c r="B3402" s="26" t="s">
        <v>12</v>
      </c>
      <c r="C3402">
        <v>448</v>
      </c>
    </row>
    <row r="3403" spans="1:3" x14ac:dyDescent="0.25">
      <c r="A3403" s="26" t="s">
        <v>121</v>
      </c>
      <c r="B3403" s="26" t="s">
        <v>13</v>
      </c>
      <c r="C3403">
        <v>672</v>
      </c>
    </row>
    <row r="3404" spans="1:3" x14ac:dyDescent="0.25">
      <c r="A3404" s="26" t="s">
        <v>121</v>
      </c>
      <c r="B3404" s="26" t="s">
        <v>14</v>
      </c>
      <c r="C3404">
        <v>910</v>
      </c>
    </row>
    <row r="3405" spans="1:3" x14ac:dyDescent="0.25">
      <c r="A3405" s="26" t="s">
        <v>121</v>
      </c>
      <c r="B3405" s="26" t="s">
        <v>15</v>
      </c>
      <c r="C3405">
        <v>762</v>
      </c>
    </row>
    <row r="3406" spans="1:3" x14ac:dyDescent="0.25">
      <c r="A3406" s="26" t="s">
        <v>121</v>
      </c>
      <c r="B3406" s="26" t="s">
        <v>16</v>
      </c>
      <c r="C3406">
        <v>1125</v>
      </c>
    </row>
    <row r="3407" spans="1:3" x14ac:dyDescent="0.25">
      <c r="A3407" s="26" t="s">
        <v>121</v>
      </c>
      <c r="B3407" s="26" t="s">
        <v>17</v>
      </c>
      <c r="C3407">
        <v>1750</v>
      </c>
    </row>
    <row r="3408" spans="1:3" x14ac:dyDescent="0.25">
      <c r="A3408" s="26" t="s">
        <v>121</v>
      </c>
      <c r="B3408" s="26" t="s">
        <v>18</v>
      </c>
      <c r="C3408">
        <v>1798</v>
      </c>
    </row>
    <row r="3409" spans="1:3" x14ac:dyDescent="0.25">
      <c r="A3409" s="26" t="s">
        <v>121</v>
      </c>
      <c r="B3409" s="26" t="s">
        <v>19</v>
      </c>
      <c r="C3409">
        <v>1795</v>
      </c>
    </row>
    <row r="3410" spans="1:3" x14ac:dyDescent="0.25">
      <c r="A3410" s="26" t="s">
        <v>121</v>
      </c>
      <c r="B3410" s="26" t="s">
        <v>20</v>
      </c>
      <c r="C3410">
        <v>1781</v>
      </c>
    </row>
    <row r="3411" spans="1:3" x14ac:dyDescent="0.25">
      <c r="A3411" s="26" t="s">
        <v>121</v>
      </c>
      <c r="B3411" s="26" t="s">
        <v>21</v>
      </c>
      <c r="C3411">
        <v>2179</v>
      </c>
    </row>
    <row r="3412" spans="1:3" x14ac:dyDescent="0.25">
      <c r="A3412" s="26" t="s">
        <v>121</v>
      </c>
      <c r="B3412" s="26" t="s">
        <v>22</v>
      </c>
      <c r="C3412">
        <v>1633</v>
      </c>
    </row>
    <row r="3413" spans="1:3" x14ac:dyDescent="0.25">
      <c r="A3413" s="26" t="s">
        <v>121</v>
      </c>
      <c r="B3413" s="26" t="s">
        <v>23</v>
      </c>
      <c r="C3413">
        <v>1829</v>
      </c>
    </row>
    <row r="3414" spans="1:3" x14ac:dyDescent="0.25">
      <c r="A3414" s="26" t="s">
        <v>121</v>
      </c>
      <c r="B3414" s="26" t="s">
        <v>24</v>
      </c>
      <c r="C3414">
        <v>805</v>
      </c>
    </row>
    <row r="3415" spans="1:3" x14ac:dyDescent="0.25">
      <c r="A3415" s="26" t="s">
        <v>121</v>
      </c>
      <c r="B3415" s="26" t="s">
        <v>25</v>
      </c>
      <c r="C3415">
        <v>1350</v>
      </c>
    </row>
    <row r="3416" spans="1:3" x14ac:dyDescent="0.25">
      <c r="A3416" s="26" t="s">
        <v>121</v>
      </c>
      <c r="B3416" s="26" t="s">
        <v>26</v>
      </c>
      <c r="C3416">
        <v>1635</v>
      </c>
    </row>
    <row r="3417" spans="1:3" x14ac:dyDescent="0.25">
      <c r="A3417" s="26" t="s">
        <v>121</v>
      </c>
      <c r="B3417" s="26" t="s">
        <v>27</v>
      </c>
      <c r="C3417">
        <v>1750</v>
      </c>
    </row>
    <row r="3418" spans="1:3" x14ac:dyDescent="0.25">
      <c r="A3418" s="26" t="s">
        <v>121</v>
      </c>
      <c r="B3418" s="26" t="s">
        <v>28</v>
      </c>
      <c r="C3418">
        <v>1443</v>
      </c>
    </row>
    <row r="3419" spans="1:3" x14ac:dyDescent="0.25">
      <c r="A3419" s="26" t="s">
        <v>121</v>
      </c>
      <c r="B3419" s="26" t="s">
        <v>29</v>
      </c>
      <c r="C3419">
        <v>2261</v>
      </c>
    </row>
    <row r="3420" spans="1:3" x14ac:dyDescent="0.25">
      <c r="A3420" s="26" t="s">
        <v>121</v>
      </c>
      <c r="B3420" s="26" t="s">
        <v>30</v>
      </c>
      <c r="C3420">
        <v>1022</v>
      </c>
    </row>
    <row r="3421" spans="1:3" x14ac:dyDescent="0.25">
      <c r="A3421" s="26" t="s">
        <v>121</v>
      </c>
      <c r="B3421" s="26" t="s">
        <v>31</v>
      </c>
      <c r="C3421">
        <v>1368</v>
      </c>
    </row>
    <row r="3422" spans="1:3" x14ac:dyDescent="0.25">
      <c r="A3422" s="26" t="s">
        <v>121</v>
      </c>
      <c r="B3422" s="26" t="s">
        <v>32</v>
      </c>
      <c r="C3422">
        <v>1445</v>
      </c>
    </row>
    <row r="3423" spans="1:3" x14ac:dyDescent="0.25">
      <c r="A3423" s="26" t="s">
        <v>121</v>
      </c>
      <c r="B3423" s="26" t="s">
        <v>33</v>
      </c>
      <c r="C3423">
        <v>1378</v>
      </c>
    </row>
    <row r="3424" spans="1:3" x14ac:dyDescent="0.25">
      <c r="A3424" s="26" t="s">
        <v>121</v>
      </c>
      <c r="B3424" s="26" t="s">
        <v>34</v>
      </c>
      <c r="C3424">
        <v>1655</v>
      </c>
    </row>
    <row r="3425" spans="1:3" x14ac:dyDescent="0.25">
      <c r="A3425" s="26" t="s">
        <v>121</v>
      </c>
      <c r="B3425" s="26" t="s">
        <v>35</v>
      </c>
      <c r="C3425">
        <v>1920</v>
      </c>
    </row>
    <row r="3426" spans="1:3" x14ac:dyDescent="0.25">
      <c r="A3426" s="26" t="s">
        <v>121</v>
      </c>
      <c r="B3426" s="26" t="s">
        <v>36</v>
      </c>
      <c r="C3426">
        <v>1201</v>
      </c>
    </row>
    <row r="3427" spans="1:3" x14ac:dyDescent="0.25">
      <c r="A3427" s="26" t="s">
        <v>121</v>
      </c>
      <c r="B3427" s="26" t="s">
        <v>37</v>
      </c>
      <c r="C3427">
        <v>1670</v>
      </c>
    </row>
    <row r="3428" spans="1:3" x14ac:dyDescent="0.25">
      <c r="A3428" s="26" t="s">
        <v>121</v>
      </c>
      <c r="B3428" s="26" t="s">
        <v>38</v>
      </c>
      <c r="C3428">
        <v>2456</v>
      </c>
    </row>
    <row r="3429" spans="1:3" x14ac:dyDescent="0.25">
      <c r="A3429" s="26" t="s">
        <v>121</v>
      </c>
      <c r="B3429" s="26" t="s">
        <v>39</v>
      </c>
      <c r="C3429">
        <v>751</v>
      </c>
    </row>
    <row r="3430" spans="1:3" x14ac:dyDescent="0.25">
      <c r="A3430" s="26" t="s">
        <v>121</v>
      </c>
      <c r="B3430" s="26" t="s">
        <v>40</v>
      </c>
      <c r="C3430">
        <v>534</v>
      </c>
    </row>
    <row r="3431" spans="1:3" x14ac:dyDescent="0.25">
      <c r="A3431" s="26" t="s">
        <v>121</v>
      </c>
      <c r="B3431" s="26" t="s">
        <v>41</v>
      </c>
      <c r="C3431">
        <v>891</v>
      </c>
    </row>
    <row r="3432" spans="1:3" x14ac:dyDescent="0.25">
      <c r="A3432" s="26" t="s">
        <v>121</v>
      </c>
      <c r="B3432" s="26" t="s">
        <v>42</v>
      </c>
      <c r="C3432">
        <v>1107</v>
      </c>
    </row>
    <row r="3433" spans="1:3" x14ac:dyDescent="0.25">
      <c r="A3433" s="26" t="s">
        <v>121</v>
      </c>
      <c r="B3433" s="26" t="s">
        <v>43</v>
      </c>
      <c r="C3433">
        <v>1510</v>
      </c>
    </row>
    <row r="3434" spans="1:3" x14ac:dyDescent="0.25">
      <c r="A3434" s="26" t="s">
        <v>122</v>
      </c>
      <c r="B3434" s="26" t="s">
        <v>0</v>
      </c>
      <c r="C3434">
        <v>1033</v>
      </c>
    </row>
    <row r="3435" spans="1:3" x14ac:dyDescent="0.25">
      <c r="A3435" s="26" t="s">
        <v>122</v>
      </c>
      <c r="B3435" s="26" t="s">
        <v>1</v>
      </c>
      <c r="C3435">
        <v>1457</v>
      </c>
    </row>
    <row r="3436" spans="1:3" x14ac:dyDescent="0.25">
      <c r="A3436" s="26" t="s">
        <v>122</v>
      </c>
      <c r="B3436" s="26" t="s">
        <v>2</v>
      </c>
      <c r="C3436">
        <v>1317</v>
      </c>
    </row>
    <row r="3437" spans="1:3" x14ac:dyDescent="0.25">
      <c r="A3437" s="26" t="s">
        <v>122</v>
      </c>
      <c r="B3437" s="26" t="s">
        <v>3</v>
      </c>
      <c r="C3437">
        <v>1264</v>
      </c>
    </row>
    <row r="3438" spans="1:3" x14ac:dyDescent="0.25">
      <c r="A3438" s="26" t="s">
        <v>122</v>
      </c>
      <c r="B3438" s="26" t="s">
        <v>4</v>
      </c>
      <c r="C3438">
        <v>1157</v>
      </c>
    </row>
    <row r="3439" spans="1:3" x14ac:dyDescent="0.25">
      <c r="A3439" s="26" t="s">
        <v>122</v>
      </c>
      <c r="B3439" s="26" t="s">
        <v>5</v>
      </c>
      <c r="C3439">
        <v>1413</v>
      </c>
    </row>
    <row r="3440" spans="1:3" x14ac:dyDescent="0.25">
      <c r="A3440" s="26" t="s">
        <v>122</v>
      </c>
      <c r="B3440" s="26" t="s">
        <v>6</v>
      </c>
      <c r="C3440">
        <v>1110</v>
      </c>
    </row>
    <row r="3441" spans="1:3" x14ac:dyDescent="0.25">
      <c r="A3441" s="26" t="s">
        <v>122</v>
      </c>
      <c r="B3441" s="26" t="s">
        <v>7</v>
      </c>
      <c r="C3441">
        <v>1511</v>
      </c>
    </row>
    <row r="3442" spans="1:3" x14ac:dyDescent="0.25">
      <c r="A3442" s="26" t="s">
        <v>122</v>
      </c>
      <c r="B3442" s="26" t="s">
        <v>8</v>
      </c>
      <c r="C3442">
        <v>1406</v>
      </c>
    </row>
    <row r="3443" spans="1:3" x14ac:dyDescent="0.25">
      <c r="A3443" s="26" t="s">
        <v>122</v>
      </c>
      <c r="B3443" s="26" t="s">
        <v>9</v>
      </c>
      <c r="C3443">
        <v>1491</v>
      </c>
    </row>
    <row r="3444" spans="1:3" x14ac:dyDescent="0.25">
      <c r="A3444" s="26" t="s">
        <v>122</v>
      </c>
      <c r="B3444" s="26" t="s">
        <v>10</v>
      </c>
      <c r="C3444">
        <v>1526</v>
      </c>
    </row>
    <row r="3445" spans="1:3" x14ac:dyDescent="0.25">
      <c r="A3445" s="26" t="s">
        <v>122</v>
      </c>
      <c r="B3445" s="26" t="s">
        <v>11</v>
      </c>
      <c r="C3445">
        <v>2048</v>
      </c>
    </row>
    <row r="3446" spans="1:3" x14ac:dyDescent="0.25">
      <c r="A3446" s="26" t="s">
        <v>122</v>
      </c>
      <c r="B3446" s="26" t="s">
        <v>12</v>
      </c>
      <c r="C3446">
        <v>1067</v>
      </c>
    </row>
    <row r="3447" spans="1:3" x14ac:dyDescent="0.25">
      <c r="A3447" s="26" t="s">
        <v>122</v>
      </c>
      <c r="B3447" s="26" t="s">
        <v>13</v>
      </c>
      <c r="C3447">
        <v>1348</v>
      </c>
    </row>
    <row r="3448" spans="1:3" x14ac:dyDescent="0.25">
      <c r="A3448" s="26" t="s">
        <v>122</v>
      </c>
      <c r="B3448" s="26" t="s">
        <v>14</v>
      </c>
      <c r="C3448">
        <v>1568</v>
      </c>
    </row>
    <row r="3449" spans="1:3" x14ac:dyDescent="0.25">
      <c r="A3449" s="26" t="s">
        <v>122</v>
      </c>
      <c r="B3449" s="26" t="s">
        <v>15</v>
      </c>
      <c r="C3449">
        <v>1023</v>
      </c>
    </row>
    <row r="3450" spans="1:3" x14ac:dyDescent="0.25">
      <c r="A3450" s="26" t="s">
        <v>122</v>
      </c>
      <c r="B3450" s="26" t="s">
        <v>16</v>
      </c>
      <c r="C3450">
        <v>1388</v>
      </c>
    </row>
    <row r="3451" spans="1:3" x14ac:dyDescent="0.25">
      <c r="A3451" s="26" t="s">
        <v>122</v>
      </c>
      <c r="B3451" s="26" t="s">
        <v>17</v>
      </c>
      <c r="C3451">
        <v>2211</v>
      </c>
    </row>
    <row r="3452" spans="1:3" x14ac:dyDescent="0.25">
      <c r="A3452" s="26" t="s">
        <v>122</v>
      </c>
      <c r="B3452" s="26" t="s">
        <v>18</v>
      </c>
      <c r="C3452">
        <v>3093</v>
      </c>
    </row>
    <row r="3453" spans="1:3" x14ac:dyDescent="0.25">
      <c r="A3453" s="26" t="s">
        <v>122</v>
      </c>
      <c r="B3453" s="26" t="s">
        <v>19</v>
      </c>
      <c r="C3453">
        <v>3298</v>
      </c>
    </row>
    <row r="3454" spans="1:3" x14ac:dyDescent="0.25">
      <c r="A3454" s="26" t="s">
        <v>122</v>
      </c>
      <c r="B3454" s="26" t="s">
        <v>20</v>
      </c>
      <c r="C3454">
        <v>3845</v>
      </c>
    </row>
    <row r="3455" spans="1:3" x14ac:dyDescent="0.25">
      <c r="A3455" s="26" t="s">
        <v>122</v>
      </c>
      <c r="B3455" s="26" t="s">
        <v>21</v>
      </c>
      <c r="C3455">
        <v>4382</v>
      </c>
    </row>
    <row r="3456" spans="1:3" x14ac:dyDescent="0.25">
      <c r="A3456" s="26" t="s">
        <v>122</v>
      </c>
      <c r="B3456" s="26" t="s">
        <v>22</v>
      </c>
      <c r="C3456">
        <v>2847</v>
      </c>
    </row>
    <row r="3457" spans="1:3" x14ac:dyDescent="0.25">
      <c r="A3457" s="26" t="s">
        <v>122</v>
      </c>
      <c r="B3457" s="26" t="s">
        <v>23</v>
      </c>
      <c r="C3457">
        <v>3067</v>
      </c>
    </row>
    <row r="3458" spans="1:3" x14ac:dyDescent="0.25">
      <c r="A3458" s="26" t="s">
        <v>122</v>
      </c>
      <c r="B3458" s="26" t="s">
        <v>24</v>
      </c>
      <c r="C3458">
        <v>1528</v>
      </c>
    </row>
    <row r="3459" spans="1:3" x14ac:dyDescent="0.25">
      <c r="A3459" s="26" t="s">
        <v>122</v>
      </c>
      <c r="B3459" s="26" t="s">
        <v>25</v>
      </c>
      <c r="C3459">
        <v>2105</v>
      </c>
    </row>
    <row r="3460" spans="1:3" x14ac:dyDescent="0.25">
      <c r="A3460" s="26" t="s">
        <v>122</v>
      </c>
      <c r="B3460" s="26" t="s">
        <v>26</v>
      </c>
      <c r="C3460">
        <v>2936</v>
      </c>
    </row>
    <row r="3461" spans="1:3" x14ac:dyDescent="0.25">
      <c r="A3461" s="26" t="s">
        <v>122</v>
      </c>
      <c r="B3461" s="26" t="s">
        <v>27</v>
      </c>
      <c r="C3461">
        <v>3089</v>
      </c>
    </row>
    <row r="3462" spans="1:3" x14ac:dyDescent="0.25">
      <c r="A3462" s="26" t="s">
        <v>122</v>
      </c>
      <c r="B3462" s="26" t="s">
        <v>28</v>
      </c>
      <c r="C3462">
        <v>2714</v>
      </c>
    </row>
    <row r="3463" spans="1:3" x14ac:dyDescent="0.25">
      <c r="A3463" s="26" t="s">
        <v>122</v>
      </c>
      <c r="B3463" s="26" t="s">
        <v>29</v>
      </c>
      <c r="C3463">
        <v>4150</v>
      </c>
    </row>
    <row r="3464" spans="1:3" x14ac:dyDescent="0.25">
      <c r="A3464" s="26" t="s">
        <v>122</v>
      </c>
      <c r="B3464" s="26" t="s">
        <v>30</v>
      </c>
      <c r="C3464">
        <v>2075</v>
      </c>
    </row>
    <row r="3465" spans="1:3" x14ac:dyDescent="0.25">
      <c r="A3465" s="26" t="s">
        <v>122</v>
      </c>
      <c r="B3465" s="26" t="s">
        <v>31</v>
      </c>
      <c r="C3465">
        <v>2400</v>
      </c>
    </row>
    <row r="3466" spans="1:3" x14ac:dyDescent="0.25">
      <c r="A3466" s="26" t="s">
        <v>122</v>
      </c>
      <c r="B3466" s="26" t="s">
        <v>32</v>
      </c>
      <c r="C3466">
        <v>2929</v>
      </c>
    </row>
    <row r="3467" spans="1:3" x14ac:dyDescent="0.25">
      <c r="A3467" s="26" t="s">
        <v>122</v>
      </c>
      <c r="B3467" s="26" t="s">
        <v>33</v>
      </c>
      <c r="C3467">
        <v>2955</v>
      </c>
    </row>
    <row r="3468" spans="1:3" x14ac:dyDescent="0.25">
      <c r="A3468" s="26" t="s">
        <v>122</v>
      </c>
      <c r="B3468" s="26" t="s">
        <v>34</v>
      </c>
      <c r="C3468">
        <v>3439</v>
      </c>
    </row>
    <row r="3469" spans="1:3" x14ac:dyDescent="0.25">
      <c r="A3469" s="26" t="s">
        <v>122</v>
      </c>
      <c r="B3469" s="26" t="s">
        <v>35</v>
      </c>
      <c r="C3469">
        <v>4369</v>
      </c>
    </row>
    <row r="3470" spans="1:3" x14ac:dyDescent="0.25">
      <c r="A3470" s="26" t="s">
        <v>122</v>
      </c>
      <c r="B3470" s="26" t="s">
        <v>36</v>
      </c>
      <c r="C3470">
        <v>2478</v>
      </c>
    </row>
    <row r="3471" spans="1:3" x14ac:dyDescent="0.25">
      <c r="A3471" s="26" t="s">
        <v>122</v>
      </c>
      <c r="B3471" s="26" t="s">
        <v>37</v>
      </c>
      <c r="C3471">
        <v>3754</v>
      </c>
    </row>
    <row r="3472" spans="1:3" x14ac:dyDescent="0.25">
      <c r="A3472" s="26" t="s">
        <v>122</v>
      </c>
      <c r="B3472" s="26" t="s">
        <v>38</v>
      </c>
      <c r="C3472">
        <v>5001</v>
      </c>
    </row>
    <row r="3473" spans="1:3" x14ac:dyDescent="0.25">
      <c r="A3473" s="26" t="s">
        <v>122</v>
      </c>
      <c r="B3473" s="26" t="s">
        <v>39</v>
      </c>
      <c r="C3473">
        <v>1983</v>
      </c>
    </row>
    <row r="3474" spans="1:3" x14ac:dyDescent="0.25">
      <c r="A3474" s="26" t="s">
        <v>122</v>
      </c>
      <c r="B3474" s="26" t="s">
        <v>40</v>
      </c>
      <c r="C3474">
        <v>1558</v>
      </c>
    </row>
    <row r="3475" spans="1:3" x14ac:dyDescent="0.25">
      <c r="A3475" s="26" t="s">
        <v>122</v>
      </c>
      <c r="B3475" s="26" t="s">
        <v>41</v>
      </c>
      <c r="C3475">
        <v>2523</v>
      </c>
    </row>
    <row r="3476" spans="1:3" x14ac:dyDescent="0.25">
      <c r="A3476" s="26" t="s">
        <v>122</v>
      </c>
      <c r="B3476" s="26" t="s">
        <v>42</v>
      </c>
      <c r="C3476">
        <v>3222</v>
      </c>
    </row>
    <row r="3477" spans="1:3" x14ac:dyDescent="0.25">
      <c r="A3477" s="26" t="s">
        <v>122</v>
      </c>
      <c r="B3477" s="26" t="s">
        <v>43</v>
      </c>
      <c r="C3477">
        <v>4063</v>
      </c>
    </row>
    <row r="3478" spans="1:3" x14ac:dyDescent="0.25">
      <c r="A3478" s="26" t="s">
        <v>123</v>
      </c>
      <c r="B3478" s="26" t="s">
        <v>0</v>
      </c>
      <c r="C3478">
        <v>548</v>
      </c>
    </row>
    <row r="3479" spans="1:3" x14ac:dyDescent="0.25">
      <c r="A3479" s="26" t="s">
        <v>123</v>
      </c>
      <c r="B3479" s="26" t="s">
        <v>1</v>
      </c>
      <c r="C3479">
        <v>613</v>
      </c>
    </row>
    <row r="3480" spans="1:3" x14ac:dyDescent="0.25">
      <c r="A3480" s="26" t="s">
        <v>123</v>
      </c>
      <c r="B3480" s="26" t="s">
        <v>2</v>
      </c>
      <c r="C3480">
        <v>601</v>
      </c>
    </row>
    <row r="3481" spans="1:3" x14ac:dyDescent="0.25">
      <c r="A3481" s="26" t="s">
        <v>123</v>
      </c>
      <c r="B3481" s="26" t="s">
        <v>3</v>
      </c>
      <c r="C3481">
        <v>684</v>
      </c>
    </row>
    <row r="3482" spans="1:3" x14ac:dyDescent="0.25">
      <c r="A3482" s="26" t="s">
        <v>123</v>
      </c>
      <c r="B3482" s="26" t="s">
        <v>4</v>
      </c>
      <c r="C3482">
        <v>566</v>
      </c>
    </row>
    <row r="3483" spans="1:3" x14ac:dyDescent="0.25">
      <c r="A3483" s="26" t="s">
        <v>123</v>
      </c>
      <c r="B3483" s="26" t="s">
        <v>5</v>
      </c>
      <c r="C3483">
        <v>580</v>
      </c>
    </row>
    <row r="3484" spans="1:3" x14ac:dyDescent="0.25">
      <c r="A3484" s="26" t="s">
        <v>123</v>
      </c>
      <c r="B3484" s="26" t="s">
        <v>6</v>
      </c>
      <c r="C3484">
        <v>555</v>
      </c>
    </row>
    <row r="3485" spans="1:3" x14ac:dyDescent="0.25">
      <c r="A3485" s="26" t="s">
        <v>123</v>
      </c>
      <c r="B3485" s="26" t="s">
        <v>7</v>
      </c>
      <c r="C3485">
        <v>794</v>
      </c>
    </row>
    <row r="3486" spans="1:3" x14ac:dyDescent="0.25">
      <c r="A3486" s="26" t="s">
        <v>123</v>
      </c>
      <c r="B3486" s="26" t="s">
        <v>8</v>
      </c>
      <c r="C3486">
        <v>824</v>
      </c>
    </row>
    <row r="3487" spans="1:3" x14ac:dyDescent="0.25">
      <c r="A3487" s="26" t="s">
        <v>123</v>
      </c>
      <c r="B3487" s="26" t="s">
        <v>9</v>
      </c>
      <c r="C3487">
        <v>907</v>
      </c>
    </row>
    <row r="3488" spans="1:3" x14ac:dyDescent="0.25">
      <c r="A3488" s="26" t="s">
        <v>123</v>
      </c>
      <c r="B3488" s="26" t="s">
        <v>10</v>
      </c>
      <c r="C3488">
        <v>844</v>
      </c>
    </row>
    <row r="3489" spans="1:3" x14ac:dyDescent="0.25">
      <c r="A3489" s="26" t="s">
        <v>123</v>
      </c>
      <c r="B3489" s="26" t="s">
        <v>11</v>
      </c>
      <c r="C3489">
        <v>941</v>
      </c>
    </row>
    <row r="3490" spans="1:3" x14ac:dyDescent="0.25">
      <c r="A3490" s="26" t="s">
        <v>123</v>
      </c>
      <c r="B3490" s="26" t="s">
        <v>12</v>
      </c>
      <c r="C3490">
        <v>604</v>
      </c>
    </row>
    <row r="3491" spans="1:3" x14ac:dyDescent="0.25">
      <c r="A3491" s="26" t="s">
        <v>123</v>
      </c>
      <c r="B3491" s="26" t="s">
        <v>13</v>
      </c>
      <c r="C3491">
        <v>627</v>
      </c>
    </row>
    <row r="3492" spans="1:3" x14ac:dyDescent="0.25">
      <c r="A3492" s="26" t="s">
        <v>123</v>
      </c>
      <c r="B3492" s="26" t="s">
        <v>14</v>
      </c>
      <c r="C3492">
        <v>702</v>
      </c>
    </row>
    <row r="3493" spans="1:3" x14ac:dyDescent="0.25">
      <c r="A3493" s="26" t="s">
        <v>123</v>
      </c>
      <c r="B3493" s="26" t="s">
        <v>15</v>
      </c>
      <c r="C3493">
        <v>450</v>
      </c>
    </row>
    <row r="3494" spans="1:3" x14ac:dyDescent="0.25">
      <c r="A3494" s="26" t="s">
        <v>123</v>
      </c>
      <c r="B3494" s="26" t="s">
        <v>16</v>
      </c>
      <c r="C3494">
        <v>762</v>
      </c>
    </row>
    <row r="3495" spans="1:3" x14ac:dyDescent="0.25">
      <c r="A3495" s="26" t="s">
        <v>123</v>
      </c>
      <c r="B3495" s="26" t="s">
        <v>17</v>
      </c>
      <c r="C3495">
        <v>1055</v>
      </c>
    </row>
    <row r="3496" spans="1:3" x14ac:dyDescent="0.25">
      <c r="A3496" s="26" t="s">
        <v>123</v>
      </c>
      <c r="B3496" s="26" t="s">
        <v>18</v>
      </c>
      <c r="C3496">
        <v>1158</v>
      </c>
    </row>
    <row r="3497" spans="1:3" x14ac:dyDescent="0.25">
      <c r="A3497" s="26" t="s">
        <v>123</v>
      </c>
      <c r="B3497" s="26" t="s">
        <v>19</v>
      </c>
      <c r="C3497">
        <v>1337</v>
      </c>
    </row>
    <row r="3498" spans="1:3" x14ac:dyDescent="0.25">
      <c r="A3498" s="26" t="s">
        <v>123</v>
      </c>
      <c r="B3498" s="26" t="s">
        <v>20</v>
      </c>
      <c r="C3498">
        <v>1486</v>
      </c>
    </row>
    <row r="3499" spans="1:3" x14ac:dyDescent="0.25">
      <c r="A3499" s="26" t="s">
        <v>123</v>
      </c>
      <c r="B3499" s="26" t="s">
        <v>21</v>
      </c>
      <c r="C3499">
        <v>1625</v>
      </c>
    </row>
    <row r="3500" spans="1:3" x14ac:dyDescent="0.25">
      <c r="A3500" s="26" t="s">
        <v>123</v>
      </c>
      <c r="B3500" s="26" t="s">
        <v>22</v>
      </c>
      <c r="C3500">
        <v>1470</v>
      </c>
    </row>
    <row r="3501" spans="1:3" x14ac:dyDescent="0.25">
      <c r="A3501" s="26" t="s">
        <v>123</v>
      </c>
      <c r="B3501" s="26" t="s">
        <v>23</v>
      </c>
      <c r="C3501">
        <v>1359</v>
      </c>
    </row>
    <row r="3502" spans="1:3" x14ac:dyDescent="0.25">
      <c r="A3502" s="26" t="s">
        <v>123</v>
      </c>
      <c r="B3502" s="26" t="s">
        <v>24</v>
      </c>
      <c r="C3502">
        <v>699</v>
      </c>
    </row>
    <row r="3503" spans="1:3" x14ac:dyDescent="0.25">
      <c r="A3503" s="26" t="s">
        <v>123</v>
      </c>
      <c r="B3503" s="26" t="s">
        <v>25</v>
      </c>
      <c r="C3503">
        <v>970</v>
      </c>
    </row>
    <row r="3504" spans="1:3" x14ac:dyDescent="0.25">
      <c r="A3504" s="26" t="s">
        <v>123</v>
      </c>
      <c r="B3504" s="26" t="s">
        <v>26</v>
      </c>
      <c r="C3504">
        <v>1150</v>
      </c>
    </row>
    <row r="3505" spans="1:3" x14ac:dyDescent="0.25">
      <c r="A3505" s="26" t="s">
        <v>123</v>
      </c>
      <c r="B3505" s="26" t="s">
        <v>27</v>
      </c>
      <c r="C3505">
        <v>1614</v>
      </c>
    </row>
    <row r="3506" spans="1:3" x14ac:dyDescent="0.25">
      <c r="A3506" s="26" t="s">
        <v>123</v>
      </c>
      <c r="B3506" s="26" t="s">
        <v>28</v>
      </c>
      <c r="C3506">
        <v>1243</v>
      </c>
    </row>
    <row r="3507" spans="1:3" x14ac:dyDescent="0.25">
      <c r="A3507" s="26" t="s">
        <v>123</v>
      </c>
      <c r="B3507" s="26" t="s">
        <v>29</v>
      </c>
      <c r="C3507">
        <v>1912</v>
      </c>
    </row>
    <row r="3508" spans="1:3" x14ac:dyDescent="0.25">
      <c r="A3508" s="26" t="s">
        <v>123</v>
      </c>
      <c r="B3508" s="26" t="s">
        <v>30</v>
      </c>
      <c r="C3508">
        <v>768</v>
      </c>
    </row>
    <row r="3509" spans="1:3" x14ac:dyDescent="0.25">
      <c r="A3509" s="26" t="s">
        <v>123</v>
      </c>
      <c r="B3509" s="26" t="s">
        <v>31</v>
      </c>
      <c r="C3509">
        <v>1182</v>
      </c>
    </row>
    <row r="3510" spans="1:3" x14ac:dyDescent="0.25">
      <c r="A3510" s="26" t="s">
        <v>123</v>
      </c>
      <c r="B3510" s="26" t="s">
        <v>32</v>
      </c>
      <c r="C3510">
        <v>1318</v>
      </c>
    </row>
    <row r="3511" spans="1:3" x14ac:dyDescent="0.25">
      <c r="A3511" s="26" t="s">
        <v>123</v>
      </c>
      <c r="B3511" s="26" t="s">
        <v>33</v>
      </c>
      <c r="C3511">
        <v>1364</v>
      </c>
    </row>
    <row r="3512" spans="1:3" x14ac:dyDescent="0.25">
      <c r="A3512" s="26" t="s">
        <v>123</v>
      </c>
      <c r="B3512" s="26" t="s">
        <v>34</v>
      </c>
      <c r="C3512">
        <v>1479</v>
      </c>
    </row>
    <row r="3513" spans="1:3" x14ac:dyDescent="0.25">
      <c r="A3513" s="26" t="s">
        <v>123</v>
      </c>
      <c r="B3513" s="26" t="s">
        <v>35</v>
      </c>
      <c r="C3513">
        <v>2124</v>
      </c>
    </row>
    <row r="3514" spans="1:3" x14ac:dyDescent="0.25">
      <c r="A3514" s="26" t="s">
        <v>123</v>
      </c>
      <c r="B3514" s="26" t="s">
        <v>36</v>
      </c>
      <c r="C3514">
        <v>1157</v>
      </c>
    </row>
    <row r="3515" spans="1:3" x14ac:dyDescent="0.25">
      <c r="A3515" s="26" t="s">
        <v>123</v>
      </c>
      <c r="B3515" s="26" t="s">
        <v>37</v>
      </c>
      <c r="C3515">
        <v>1623</v>
      </c>
    </row>
    <row r="3516" spans="1:3" x14ac:dyDescent="0.25">
      <c r="A3516" s="26" t="s">
        <v>123</v>
      </c>
      <c r="B3516" s="26" t="s">
        <v>38</v>
      </c>
      <c r="C3516">
        <v>2761</v>
      </c>
    </row>
    <row r="3517" spans="1:3" x14ac:dyDescent="0.25">
      <c r="A3517" s="26" t="s">
        <v>123</v>
      </c>
      <c r="B3517" s="26" t="s">
        <v>39</v>
      </c>
      <c r="C3517">
        <v>962</v>
      </c>
    </row>
    <row r="3518" spans="1:3" x14ac:dyDescent="0.25">
      <c r="A3518" s="26" t="s">
        <v>123</v>
      </c>
      <c r="B3518" s="26" t="s">
        <v>40</v>
      </c>
      <c r="C3518">
        <v>699</v>
      </c>
    </row>
    <row r="3519" spans="1:3" x14ac:dyDescent="0.25">
      <c r="A3519" s="26" t="s">
        <v>123</v>
      </c>
      <c r="B3519" s="26" t="s">
        <v>41</v>
      </c>
      <c r="C3519">
        <v>1193</v>
      </c>
    </row>
    <row r="3520" spans="1:3" x14ac:dyDescent="0.25">
      <c r="A3520" s="26" t="s">
        <v>123</v>
      </c>
      <c r="B3520" s="26" t="s">
        <v>42</v>
      </c>
      <c r="C3520">
        <v>1471</v>
      </c>
    </row>
    <row r="3521" spans="1:3" x14ac:dyDescent="0.25">
      <c r="A3521" s="26" t="s">
        <v>123</v>
      </c>
      <c r="B3521" s="26" t="s">
        <v>43</v>
      </c>
      <c r="C3521">
        <v>1514</v>
      </c>
    </row>
    <row r="3522" spans="1:3" x14ac:dyDescent="0.25">
      <c r="A3522" s="26" t="s">
        <v>124</v>
      </c>
      <c r="B3522" s="26" t="s">
        <v>0</v>
      </c>
      <c r="C3522">
        <v>525</v>
      </c>
    </row>
    <row r="3523" spans="1:3" x14ac:dyDescent="0.25">
      <c r="A3523" s="26" t="s">
        <v>124</v>
      </c>
      <c r="B3523" s="26" t="s">
        <v>1</v>
      </c>
      <c r="C3523">
        <v>669</v>
      </c>
    </row>
    <row r="3524" spans="1:3" x14ac:dyDescent="0.25">
      <c r="A3524" s="26" t="s">
        <v>124</v>
      </c>
      <c r="B3524" s="26" t="s">
        <v>2</v>
      </c>
      <c r="C3524">
        <v>645</v>
      </c>
    </row>
    <row r="3525" spans="1:3" x14ac:dyDescent="0.25">
      <c r="A3525" s="26" t="s">
        <v>124</v>
      </c>
      <c r="B3525" s="26" t="s">
        <v>3</v>
      </c>
      <c r="C3525">
        <v>632</v>
      </c>
    </row>
    <row r="3526" spans="1:3" x14ac:dyDescent="0.25">
      <c r="A3526" s="26" t="s">
        <v>124</v>
      </c>
      <c r="B3526" s="26" t="s">
        <v>4</v>
      </c>
      <c r="C3526">
        <v>509</v>
      </c>
    </row>
    <row r="3527" spans="1:3" x14ac:dyDescent="0.25">
      <c r="A3527" s="26" t="s">
        <v>124</v>
      </c>
      <c r="B3527" s="26" t="s">
        <v>5</v>
      </c>
      <c r="C3527">
        <v>649</v>
      </c>
    </row>
    <row r="3528" spans="1:3" x14ac:dyDescent="0.25">
      <c r="A3528" s="26" t="s">
        <v>124</v>
      </c>
      <c r="B3528" s="26" t="s">
        <v>6</v>
      </c>
      <c r="C3528">
        <v>626</v>
      </c>
    </row>
    <row r="3529" spans="1:3" x14ac:dyDescent="0.25">
      <c r="A3529" s="26" t="s">
        <v>124</v>
      </c>
      <c r="B3529" s="26" t="s">
        <v>7</v>
      </c>
      <c r="C3529">
        <v>747</v>
      </c>
    </row>
    <row r="3530" spans="1:3" x14ac:dyDescent="0.25">
      <c r="A3530" s="26" t="s">
        <v>124</v>
      </c>
      <c r="B3530" s="26" t="s">
        <v>8</v>
      </c>
      <c r="C3530">
        <v>821</v>
      </c>
    </row>
    <row r="3531" spans="1:3" x14ac:dyDescent="0.25">
      <c r="A3531" s="26" t="s">
        <v>124</v>
      </c>
      <c r="B3531" s="26" t="s">
        <v>9</v>
      </c>
      <c r="C3531">
        <v>920</v>
      </c>
    </row>
    <row r="3532" spans="1:3" x14ac:dyDescent="0.25">
      <c r="A3532" s="26" t="s">
        <v>124</v>
      </c>
      <c r="B3532" s="26" t="s">
        <v>10</v>
      </c>
      <c r="C3532">
        <v>809</v>
      </c>
    </row>
    <row r="3533" spans="1:3" x14ac:dyDescent="0.25">
      <c r="A3533" s="26" t="s">
        <v>124</v>
      </c>
      <c r="B3533" s="26" t="s">
        <v>11</v>
      </c>
      <c r="C3533">
        <v>1112</v>
      </c>
    </row>
    <row r="3534" spans="1:3" x14ac:dyDescent="0.25">
      <c r="A3534" s="26" t="s">
        <v>124</v>
      </c>
      <c r="B3534" s="26" t="s">
        <v>12</v>
      </c>
      <c r="C3534">
        <v>558</v>
      </c>
    </row>
    <row r="3535" spans="1:3" x14ac:dyDescent="0.25">
      <c r="A3535" s="26" t="s">
        <v>124</v>
      </c>
      <c r="B3535" s="26" t="s">
        <v>13</v>
      </c>
      <c r="C3535">
        <v>778</v>
      </c>
    </row>
    <row r="3536" spans="1:3" x14ac:dyDescent="0.25">
      <c r="A3536" s="26" t="s">
        <v>124</v>
      </c>
      <c r="B3536" s="26" t="s">
        <v>14</v>
      </c>
      <c r="C3536">
        <v>891</v>
      </c>
    </row>
    <row r="3537" spans="1:3" x14ac:dyDescent="0.25">
      <c r="A3537" s="26" t="s">
        <v>124</v>
      </c>
      <c r="B3537" s="26" t="s">
        <v>15</v>
      </c>
      <c r="C3537">
        <v>685</v>
      </c>
    </row>
    <row r="3538" spans="1:3" x14ac:dyDescent="0.25">
      <c r="A3538" s="26" t="s">
        <v>124</v>
      </c>
      <c r="B3538" s="26" t="s">
        <v>16</v>
      </c>
      <c r="C3538">
        <v>845</v>
      </c>
    </row>
    <row r="3539" spans="1:3" x14ac:dyDescent="0.25">
      <c r="A3539" s="26" t="s">
        <v>124</v>
      </c>
      <c r="B3539" s="26" t="s">
        <v>17</v>
      </c>
      <c r="C3539">
        <v>1125</v>
      </c>
    </row>
    <row r="3540" spans="1:3" x14ac:dyDescent="0.25">
      <c r="A3540" s="26" t="s">
        <v>124</v>
      </c>
      <c r="B3540" s="26" t="s">
        <v>18</v>
      </c>
      <c r="C3540">
        <v>1530</v>
      </c>
    </row>
    <row r="3541" spans="1:3" x14ac:dyDescent="0.25">
      <c r="A3541" s="26" t="s">
        <v>124</v>
      </c>
      <c r="B3541" s="26" t="s">
        <v>19</v>
      </c>
      <c r="C3541">
        <v>1768</v>
      </c>
    </row>
    <row r="3542" spans="1:3" x14ac:dyDescent="0.25">
      <c r="A3542" s="26" t="s">
        <v>124</v>
      </c>
      <c r="B3542" s="26" t="s">
        <v>20</v>
      </c>
      <c r="C3542">
        <v>1967</v>
      </c>
    </row>
    <row r="3543" spans="1:3" x14ac:dyDescent="0.25">
      <c r="A3543" s="26" t="s">
        <v>124</v>
      </c>
      <c r="B3543" s="26" t="s">
        <v>21</v>
      </c>
      <c r="C3543">
        <v>2027</v>
      </c>
    </row>
    <row r="3544" spans="1:3" x14ac:dyDescent="0.25">
      <c r="A3544" s="26" t="s">
        <v>124</v>
      </c>
      <c r="B3544" s="26" t="s">
        <v>22</v>
      </c>
      <c r="C3544">
        <v>1519</v>
      </c>
    </row>
    <row r="3545" spans="1:3" x14ac:dyDescent="0.25">
      <c r="A3545" s="26" t="s">
        <v>124</v>
      </c>
      <c r="B3545" s="26" t="s">
        <v>23</v>
      </c>
      <c r="C3545">
        <v>1617</v>
      </c>
    </row>
    <row r="3546" spans="1:3" x14ac:dyDescent="0.25">
      <c r="A3546" s="26" t="s">
        <v>124</v>
      </c>
      <c r="B3546" s="26" t="s">
        <v>24</v>
      </c>
      <c r="C3546">
        <v>803</v>
      </c>
    </row>
    <row r="3547" spans="1:3" x14ac:dyDescent="0.25">
      <c r="A3547" s="26" t="s">
        <v>124</v>
      </c>
      <c r="B3547" s="26" t="s">
        <v>25</v>
      </c>
      <c r="C3547">
        <v>1377</v>
      </c>
    </row>
    <row r="3548" spans="1:3" x14ac:dyDescent="0.25">
      <c r="A3548" s="26" t="s">
        <v>124</v>
      </c>
      <c r="B3548" s="26" t="s">
        <v>26</v>
      </c>
      <c r="C3548">
        <v>1876</v>
      </c>
    </row>
    <row r="3549" spans="1:3" x14ac:dyDescent="0.25">
      <c r="A3549" s="26" t="s">
        <v>124</v>
      </c>
      <c r="B3549" s="26" t="s">
        <v>27</v>
      </c>
      <c r="C3549">
        <v>1834</v>
      </c>
    </row>
    <row r="3550" spans="1:3" x14ac:dyDescent="0.25">
      <c r="A3550" s="26" t="s">
        <v>124</v>
      </c>
      <c r="B3550" s="26" t="s">
        <v>28</v>
      </c>
      <c r="C3550">
        <v>1409</v>
      </c>
    </row>
    <row r="3551" spans="1:3" x14ac:dyDescent="0.25">
      <c r="A3551" s="26" t="s">
        <v>124</v>
      </c>
      <c r="B3551" s="26" t="s">
        <v>29</v>
      </c>
      <c r="C3551">
        <v>2591</v>
      </c>
    </row>
    <row r="3552" spans="1:3" x14ac:dyDescent="0.25">
      <c r="A3552" s="26" t="s">
        <v>124</v>
      </c>
      <c r="B3552" s="26" t="s">
        <v>30</v>
      </c>
      <c r="C3552">
        <v>1015</v>
      </c>
    </row>
    <row r="3553" spans="1:3" x14ac:dyDescent="0.25">
      <c r="A3553" s="26" t="s">
        <v>124</v>
      </c>
      <c r="B3553" s="26" t="s">
        <v>31</v>
      </c>
      <c r="C3553">
        <v>1290</v>
      </c>
    </row>
    <row r="3554" spans="1:3" x14ac:dyDescent="0.25">
      <c r="A3554" s="26" t="s">
        <v>124</v>
      </c>
      <c r="B3554" s="26" t="s">
        <v>32</v>
      </c>
      <c r="C3554">
        <v>1433</v>
      </c>
    </row>
    <row r="3555" spans="1:3" x14ac:dyDescent="0.25">
      <c r="A3555" s="26" t="s">
        <v>124</v>
      </c>
      <c r="B3555" s="26" t="s">
        <v>33</v>
      </c>
      <c r="C3555">
        <v>1323</v>
      </c>
    </row>
    <row r="3556" spans="1:3" x14ac:dyDescent="0.25">
      <c r="A3556" s="26" t="s">
        <v>124</v>
      </c>
      <c r="B3556" s="26" t="s">
        <v>34</v>
      </c>
      <c r="C3556">
        <v>1785</v>
      </c>
    </row>
    <row r="3557" spans="1:3" x14ac:dyDescent="0.25">
      <c r="A3557" s="26" t="s">
        <v>124</v>
      </c>
      <c r="B3557" s="26" t="s">
        <v>35</v>
      </c>
      <c r="C3557">
        <v>2142</v>
      </c>
    </row>
    <row r="3558" spans="1:3" x14ac:dyDescent="0.25">
      <c r="A3558" s="26" t="s">
        <v>124</v>
      </c>
      <c r="B3558" s="26" t="s">
        <v>36</v>
      </c>
      <c r="C3558">
        <v>1252</v>
      </c>
    </row>
    <row r="3559" spans="1:3" x14ac:dyDescent="0.25">
      <c r="A3559" s="26" t="s">
        <v>124</v>
      </c>
      <c r="B3559" s="26" t="s">
        <v>37</v>
      </c>
      <c r="C3559">
        <v>1879</v>
      </c>
    </row>
    <row r="3560" spans="1:3" x14ac:dyDescent="0.25">
      <c r="A3560" s="26" t="s">
        <v>124</v>
      </c>
      <c r="B3560" s="26" t="s">
        <v>38</v>
      </c>
      <c r="C3560">
        <v>2696</v>
      </c>
    </row>
    <row r="3561" spans="1:3" x14ac:dyDescent="0.25">
      <c r="A3561" s="26" t="s">
        <v>124</v>
      </c>
      <c r="B3561" s="26" t="s">
        <v>39</v>
      </c>
      <c r="C3561">
        <v>1004</v>
      </c>
    </row>
    <row r="3562" spans="1:3" x14ac:dyDescent="0.25">
      <c r="A3562" s="26" t="s">
        <v>124</v>
      </c>
      <c r="B3562" s="26" t="s">
        <v>40</v>
      </c>
      <c r="C3562">
        <v>724</v>
      </c>
    </row>
    <row r="3563" spans="1:3" x14ac:dyDescent="0.25">
      <c r="A3563" s="26" t="s">
        <v>124</v>
      </c>
      <c r="B3563" s="26" t="s">
        <v>41</v>
      </c>
      <c r="C3563">
        <v>1041</v>
      </c>
    </row>
    <row r="3564" spans="1:3" x14ac:dyDescent="0.25">
      <c r="A3564" s="26" t="s">
        <v>124</v>
      </c>
      <c r="B3564" s="26" t="s">
        <v>42</v>
      </c>
      <c r="C3564">
        <v>1624</v>
      </c>
    </row>
    <row r="3565" spans="1:3" x14ac:dyDescent="0.25">
      <c r="A3565" s="26" t="s">
        <v>124</v>
      </c>
      <c r="B3565" s="26" t="s">
        <v>43</v>
      </c>
      <c r="C3565">
        <v>1711</v>
      </c>
    </row>
    <row r="3566" spans="1:3" x14ac:dyDescent="0.25">
      <c r="A3566" s="26" t="s">
        <v>125</v>
      </c>
      <c r="B3566" s="26" t="s">
        <v>0</v>
      </c>
      <c r="C3566">
        <v>1202</v>
      </c>
    </row>
    <row r="3567" spans="1:3" x14ac:dyDescent="0.25">
      <c r="A3567" s="26" t="s">
        <v>125</v>
      </c>
      <c r="B3567" s="26" t="s">
        <v>1</v>
      </c>
      <c r="C3567">
        <v>1524</v>
      </c>
    </row>
    <row r="3568" spans="1:3" x14ac:dyDescent="0.25">
      <c r="A3568" s="26" t="s">
        <v>125</v>
      </c>
      <c r="B3568" s="26" t="s">
        <v>2</v>
      </c>
      <c r="C3568">
        <v>1464</v>
      </c>
    </row>
    <row r="3569" spans="1:3" x14ac:dyDescent="0.25">
      <c r="A3569" s="26" t="s">
        <v>125</v>
      </c>
      <c r="B3569" s="26" t="s">
        <v>3</v>
      </c>
      <c r="C3569">
        <v>1658</v>
      </c>
    </row>
    <row r="3570" spans="1:3" x14ac:dyDescent="0.25">
      <c r="A3570" s="26" t="s">
        <v>125</v>
      </c>
      <c r="B3570" s="26" t="s">
        <v>4</v>
      </c>
      <c r="C3570">
        <v>1448</v>
      </c>
    </row>
    <row r="3571" spans="1:3" x14ac:dyDescent="0.25">
      <c r="A3571" s="26" t="s">
        <v>125</v>
      </c>
      <c r="B3571" s="26" t="s">
        <v>5</v>
      </c>
      <c r="C3571">
        <v>1697</v>
      </c>
    </row>
    <row r="3572" spans="1:3" x14ac:dyDescent="0.25">
      <c r="A3572" s="26" t="s">
        <v>125</v>
      </c>
      <c r="B3572" s="26" t="s">
        <v>6</v>
      </c>
      <c r="C3572">
        <v>1420</v>
      </c>
    </row>
    <row r="3573" spans="1:3" x14ac:dyDescent="0.25">
      <c r="A3573" s="26" t="s">
        <v>125</v>
      </c>
      <c r="B3573" s="26" t="s">
        <v>7</v>
      </c>
      <c r="C3573">
        <v>1584</v>
      </c>
    </row>
    <row r="3574" spans="1:3" x14ac:dyDescent="0.25">
      <c r="A3574" s="26" t="s">
        <v>125</v>
      </c>
      <c r="B3574" s="26" t="s">
        <v>8</v>
      </c>
      <c r="C3574">
        <v>1859</v>
      </c>
    </row>
    <row r="3575" spans="1:3" x14ac:dyDescent="0.25">
      <c r="A3575" s="26" t="s">
        <v>125</v>
      </c>
      <c r="B3575" s="26" t="s">
        <v>9</v>
      </c>
      <c r="C3575">
        <v>1873</v>
      </c>
    </row>
    <row r="3576" spans="1:3" x14ac:dyDescent="0.25">
      <c r="A3576" s="26" t="s">
        <v>125</v>
      </c>
      <c r="B3576" s="26" t="s">
        <v>10</v>
      </c>
      <c r="C3576">
        <v>2039</v>
      </c>
    </row>
    <row r="3577" spans="1:3" x14ac:dyDescent="0.25">
      <c r="A3577" s="26" t="s">
        <v>125</v>
      </c>
      <c r="B3577" s="26" t="s">
        <v>11</v>
      </c>
      <c r="C3577">
        <v>2415</v>
      </c>
    </row>
    <row r="3578" spans="1:3" x14ac:dyDescent="0.25">
      <c r="A3578" s="26" t="s">
        <v>125</v>
      </c>
      <c r="B3578" s="26" t="s">
        <v>12</v>
      </c>
      <c r="C3578">
        <v>1278</v>
      </c>
    </row>
    <row r="3579" spans="1:3" x14ac:dyDescent="0.25">
      <c r="A3579" s="26" t="s">
        <v>125</v>
      </c>
      <c r="B3579" s="26" t="s">
        <v>13</v>
      </c>
      <c r="C3579">
        <v>1674</v>
      </c>
    </row>
    <row r="3580" spans="1:3" x14ac:dyDescent="0.25">
      <c r="A3580" s="26" t="s">
        <v>125</v>
      </c>
      <c r="B3580" s="26" t="s">
        <v>14</v>
      </c>
      <c r="C3580">
        <v>2074</v>
      </c>
    </row>
    <row r="3581" spans="1:3" x14ac:dyDescent="0.25">
      <c r="A3581" s="26" t="s">
        <v>125</v>
      </c>
      <c r="B3581" s="26" t="s">
        <v>15</v>
      </c>
      <c r="C3581">
        <v>1399</v>
      </c>
    </row>
    <row r="3582" spans="1:3" x14ac:dyDescent="0.25">
      <c r="A3582" s="26" t="s">
        <v>125</v>
      </c>
      <c r="B3582" s="26" t="s">
        <v>16</v>
      </c>
      <c r="C3582">
        <v>1831</v>
      </c>
    </row>
    <row r="3583" spans="1:3" x14ac:dyDescent="0.25">
      <c r="A3583" s="26" t="s">
        <v>125</v>
      </c>
      <c r="B3583" s="26" t="s">
        <v>17</v>
      </c>
      <c r="C3583">
        <v>2592</v>
      </c>
    </row>
    <row r="3584" spans="1:3" x14ac:dyDescent="0.25">
      <c r="A3584" s="26" t="s">
        <v>125</v>
      </c>
      <c r="B3584" s="26" t="s">
        <v>18</v>
      </c>
      <c r="C3584">
        <v>3138</v>
      </c>
    </row>
    <row r="3585" spans="1:3" x14ac:dyDescent="0.25">
      <c r="A3585" s="26" t="s">
        <v>125</v>
      </c>
      <c r="B3585" s="26" t="s">
        <v>19</v>
      </c>
      <c r="C3585">
        <v>3350</v>
      </c>
    </row>
    <row r="3586" spans="1:3" x14ac:dyDescent="0.25">
      <c r="A3586" s="26" t="s">
        <v>125</v>
      </c>
      <c r="B3586" s="26" t="s">
        <v>20</v>
      </c>
      <c r="C3586">
        <v>4688</v>
      </c>
    </row>
    <row r="3587" spans="1:3" x14ac:dyDescent="0.25">
      <c r="A3587" s="26" t="s">
        <v>125</v>
      </c>
      <c r="B3587" s="26" t="s">
        <v>21</v>
      </c>
      <c r="C3587">
        <v>4463</v>
      </c>
    </row>
    <row r="3588" spans="1:3" x14ac:dyDescent="0.25">
      <c r="A3588" s="26" t="s">
        <v>125</v>
      </c>
      <c r="B3588" s="26" t="s">
        <v>22</v>
      </c>
      <c r="C3588">
        <v>3703</v>
      </c>
    </row>
    <row r="3589" spans="1:3" x14ac:dyDescent="0.25">
      <c r="A3589" s="26" t="s">
        <v>125</v>
      </c>
      <c r="B3589" s="26" t="s">
        <v>23</v>
      </c>
      <c r="C3589">
        <v>3790</v>
      </c>
    </row>
    <row r="3590" spans="1:3" x14ac:dyDescent="0.25">
      <c r="A3590" s="26" t="s">
        <v>125</v>
      </c>
      <c r="B3590" s="26" t="s">
        <v>24</v>
      </c>
      <c r="C3590">
        <v>1926</v>
      </c>
    </row>
    <row r="3591" spans="1:3" x14ac:dyDescent="0.25">
      <c r="A3591" s="26" t="s">
        <v>125</v>
      </c>
      <c r="B3591" s="26" t="s">
        <v>25</v>
      </c>
      <c r="C3591">
        <v>3206</v>
      </c>
    </row>
    <row r="3592" spans="1:3" x14ac:dyDescent="0.25">
      <c r="A3592" s="26" t="s">
        <v>125</v>
      </c>
      <c r="B3592" s="26" t="s">
        <v>26</v>
      </c>
      <c r="C3592">
        <v>4242</v>
      </c>
    </row>
    <row r="3593" spans="1:3" x14ac:dyDescent="0.25">
      <c r="A3593" s="26" t="s">
        <v>125</v>
      </c>
      <c r="B3593" s="26" t="s">
        <v>27</v>
      </c>
      <c r="C3593">
        <v>4380</v>
      </c>
    </row>
    <row r="3594" spans="1:3" x14ac:dyDescent="0.25">
      <c r="A3594" s="26" t="s">
        <v>125</v>
      </c>
      <c r="B3594" s="26" t="s">
        <v>28</v>
      </c>
      <c r="C3594">
        <v>3703</v>
      </c>
    </row>
    <row r="3595" spans="1:3" x14ac:dyDescent="0.25">
      <c r="A3595" s="26" t="s">
        <v>125</v>
      </c>
      <c r="B3595" s="26" t="s">
        <v>29</v>
      </c>
      <c r="C3595">
        <v>5167</v>
      </c>
    </row>
    <row r="3596" spans="1:3" x14ac:dyDescent="0.25">
      <c r="A3596" s="26" t="s">
        <v>125</v>
      </c>
      <c r="B3596" s="26" t="s">
        <v>30</v>
      </c>
      <c r="C3596">
        <v>2540</v>
      </c>
    </row>
    <row r="3597" spans="1:3" x14ac:dyDescent="0.25">
      <c r="A3597" s="26" t="s">
        <v>125</v>
      </c>
      <c r="B3597" s="26" t="s">
        <v>31</v>
      </c>
      <c r="C3597">
        <v>3218</v>
      </c>
    </row>
    <row r="3598" spans="1:3" x14ac:dyDescent="0.25">
      <c r="A3598" s="26" t="s">
        <v>125</v>
      </c>
      <c r="B3598" s="26" t="s">
        <v>32</v>
      </c>
      <c r="C3598">
        <v>3727</v>
      </c>
    </row>
    <row r="3599" spans="1:3" x14ac:dyDescent="0.25">
      <c r="A3599" s="26" t="s">
        <v>125</v>
      </c>
      <c r="B3599" s="26" t="s">
        <v>33</v>
      </c>
      <c r="C3599">
        <v>4264</v>
      </c>
    </row>
    <row r="3600" spans="1:3" x14ac:dyDescent="0.25">
      <c r="A3600" s="26" t="s">
        <v>125</v>
      </c>
      <c r="B3600" s="26" t="s">
        <v>34</v>
      </c>
      <c r="C3600">
        <v>4997</v>
      </c>
    </row>
    <row r="3601" spans="1:3" x14ac:dyDescent="0.25">
      <c r="A3601" s="26" t="s">
        <v>125</v>
      </c>
      <c r="B3601" s="26" t="s">
        <v>35</v>
      </c>
      <c r="C3601">
        <v>5450</v>
      </c>
    </row>
    <row r="3602" spans="1:3" x14ac:dyDescent="0.25">
      <c r="A3602" s="26" t="s">
        <v>125</v>
      </c>
      <c r="B3602" s="26" t="s">
        <v>36</v>
      </c>
      <c r="C3602">
        <v>2948</v>
      </c>
    </row>
    <row r="3603" spans="1:3" x14ac:dyDescent="0.25">
      <c r="A3603" s="26" t="s">
        <v>125</v>
      </c>
      <c r="B3603" s="26" t="s">
        <v>37</v>
      </c>
      <c r="C3603">
        <v>4573</v>
      </c>
    </row>
    <row r="3604" spans="1:3" x14ac:dyDescent="0.25">
      <c r="A3604" s="26" t="s">
        <v>125</v>
      </c>
      <c r="B3604" s="26" t="s">
        <v>38</v>
      </c>
      <c r="C3604">
        <v>6555</v>
      </c>
    </row>
    <row r="3605" spans="1:3" x14ac:dyDescent="0.25">
      <c r="A3605" s="26" t="s">
        <v>125</v>
      </c>
      <c r="B3605" s="26" t="s">
        <v>39</v>
      </c>
      <c r="C3605">
        <v>1843</v>
      </c>
    </row>
    <row r="3606" spans="1:3" x14ac:dyDescent="0.25">
      <c r="A3606" s="26" t="s">
        <v>125</v>
      </c>
      <c r="B3606" s="26" t="s">
        <v>40</v>
      </c>
      <c r="C3606">
        <v>1497</v>
      </c>
    </row>
    <row r="3607" spans="1:3" x14ac:dyDescent="0.25">
      <c r="A3607" s="26" t="s">
        <v>125</v>
      </c>
      <c r="B3607" s="26" t="s">
        <v>41</v>
      </c>
      <c r="C3607">
        <v>2603</v>
      </c>
    </row>
    <row r="3608" spans="1:3" x14ac:dyDescent="0.25">
      <c r="A3608" s="26" t="s">
        <v>125</v>
      </c>
      <c r="B3608" s="26" t="s">
        <v>42</v>
      </c>
      <c r="C3608">
        <v>3732</v>
      </c>
    </row>
    <row r="3609" spans="1:3" x14ac:dyDescent="0.25">
      <c r="A3609" s="26" t="s">
        <v>125</v>
      </c>
      <c r="B3609" s="26" t="s">
        <v>43</v>
      </c>
      <c r="C3609">
        <v>4199</v>
      </c>
    </row>
    <row r="3610" spans="1:3" x14ac:dyDescent="0.25">
      <c r="A3610" s="26" t="s">
        <v>126</v>
      </c>
      <c r="B3610" s="26" t="s">
        <v>0</v>
      </c>
      <c r="C3610">
        <v>224</v>
      </c>
    </row>
    <row r="3611" spans="1:3" x14ac:dyDescent="0.25">
      <c r="A3611" s="26" t="s">
        <v>126</v>
      </c>
      <c r="B3611" s="26" t="s">
        <v>1</v>
      </c>
      <c r="C3611">
        <v>343</v>
      </c>
    </row>
    <row r="3612" spans="1:3" x14ac:dyDescent="0.25">
      <c r="A3612" s="26" t="s">
        <v>126</v>
      </c>
      <c r="B3612" s="26" t="s">
        <v>2</v>
      </c>
      <c r="C3612">
        <v>341</v>
      </c>
    </row>
    <row r="3613" spans="1:3" x14ac:dyDescent="0.25">
      <c r="A3613" s="26" t="s">
        <v>126</v>
      </c>
      <c r="B3613" s="26" t="s">
        <v>3</v>
      </c>
      <c r="C3613">
        <v>431</v>
      </c>
    </row>
    <row r="3614" spans="1:3" x14ac:dyDescent="0.25">
      <c r="A3614" s="26" t="s">
        <v>126</v>
      </c>
      <c r="B3614" s="26" t="s">
        <v>4</v>
      </c>
      <c r="C3614">
        <v>403</v>
      </c>
    </row>
    <row r="3615" spans="1:3" x14ac:dyDescent="0.25">
      <c r="A3615" s="26" t="s">
        <v>126</v>
      </c>
      <c r="B3615" s="26" t="s">
        <v>5</v>
      </c>
      <c r="C3615">
        <v>435</v>
      </c>
    </row>
    <row r="3616" spans="1:3" x14ac:dyDescent="0.25">
      <c r="A3616" s="26" t="s">
        <v>126</v>
      </c>
      <c r="B3616" s="26" t="s">
        <v>6</v>
      </c>
      <c r="C3616">
        <v>499</v>
      </c>
    </row>
    <row r="3617" spans="1:3" x14ac:dyDescent="0.25">
      <c r="A3617" s="26" t="s">
        <v>126</v>
      </c>
      <c r="B3617" s="26" t="s">
        <v>7</v>
      </c>
      <c r="C3617">
        <v>446</v>
      </c>
    </row>
    <row r="3618" spans="1:3" x14ac:dyDescent="0.25">
      <c r="A3618" s="26" t="s">
        <v>126</v>
      </c>
      <c r="B3618" s="26" t="s">
        <v>8</v>
      </c>
      <c r="C3618">
        <v>505</v>
      </c>
    </row>
    <row r="3619" spans="1:3" x14ac:dyDescent="0.25">
      <c r="A3619" s="26" t="s">
        <v>126</v>
      </c>
      <c r="B3619" s="26" t="s">
        <v>9</v>
      </c>
      <c r="C3619">
        <v>529</v>
      </c>
    </row>
    <row r="3620" spans="1:3" x14ac:dyDescent="0.25">
      <c r="A3620" s="26" t="s">
        <v>126</v>
      </c>
      <c r="B3620" s="26" t="s">
        <v>10</v>
      </c>
      <c r="C3620">
        <v>565</v>
      </c>
    </row>
    <row r="3621" spans="1:3" x14ac:dyDescent="0.25">
      <c r="A3621" s="26" t="s">
        <v>126</v>
      </c>
      <c r="B3621" s="26" t="s">
        <v>11</v>
      </c>
      <c r="C3621">
        <v>538</v>
      </c>
    </row>
    <row r="3622" spans="1:3" x14ac:dyDescent="0.25">
      <c r="A3622" s="26" t="s">
        <v>126</v>
      </c>
      <c r="B3622" s="26" t="s">
        <v>12</v>
      </c>
      <c r="C3622">
        <v>399</v>
      </c>
    </row>
    <row r="3623" spans="1:3" x14ac:dyDescent="0.25">
      <c r="A3623" s="26" t="s">
        <v>126</v>
      </c>
      <c r="B3623" s="26" t="s">
        <v>13</v>
      </c>
      <c r="C3623">
        <v>522</v>
      </c>
    </row>
    <row r="3624" spans="1:3" x14ac:dyDescent="0.25">
      <c r="A3624" s="26" t="s">
        <v>126</v>
      </c>
      <c r="B3624" s="26" t="s">
        <v>14</v>
      </c>
      <c r="C3624">
        <v>595</v>
      </c>
    </row>
    <row r="3625" spans="1:3" x14ac:dyDescent="0.25">
      <c r="A3625" s="26" t="s">
        <v>126</v>
      </c>
      <c r="B3625" s="26" t="s">
        <v>15</v>
      </c>
      <c r="C3625">
        <v>339</v>
      </c>
    </row>
    <row r="3626" spans="1:3" x14ac:dyDescent="0.25">
      <c r="A3626" s="26" t="s">
        <v>126</v>
      </c>
      <c r="B3626" s="26" t="s">
        <v>16</v>
      </c>
      <c r="C3626">
        <v>582</v>
      </c>
    </row>
    <row r="3627" spans="1:3" x14ac:dyDescent="0.25">
      <c r="A3627" s="26" t="s">
        <v>126</v>
      </c>
      <c r="B3627" s="26" t="s">
        <v>17</v>
      </c>
      <c r="C3627">
        <v>609</v>
      </c>
    </row>
    <row r="3628" spans="1:3" x14ac:dyDescent="0.25">
      <c r="A3628" s="26" t="s">
        <v>126</v>
      </c>
      <c r="B3628" s="26" t="s">
        <v>18</v>
      </c>
      <c r="C3628">
        <v>932</v>
      </c>
    </row>
    <row r="3629" spans="1:3" x14ac:dyDescent="0.25">
      <c r="A3629" s="26" t="s">
        <v>126</v>
      </c>
      <c r="B3629" s="26" t="s">
        <v>19</v>
      </c>
      <c r="C3629">
        <v>1051</v>
      </c>
    </row>
    <row r="3630" spans="1:3" x14ac:dyDescent="0.25">
      <c r="A3630" s="26" t="s">
        <v>126</v>
      </c>
      <c r="B3630" s="26" t="s">
        <v>20</v>
      </c>
      <c r="C3630">
        <v>1311</v>
      </c>
    </row>
    <row r="3631" spans="1:3" x14ac:dyDescent="0.25">
      <c r="A3631" s="26" t="s">
        <v>126</v>
      </c>
      <c r="B3631" s="26" t="s">
        <v>21</v>
      </c>
      <c r="C3631">
        <v>1417</v>
      </c>
    </row>
    <row r="3632" spans="1:3" x14ac:dyDescent="0.25">
      <c r="A3632" s="26" t="s">
        <v>126</v>
      </c>
      <c r="B3632" s="26" t="s">
        <v>22</v>
      </c>
      <c r="C3632">
        <v>922</v>
      </c>
    </row>
    <row r="3633" spans="1:3" x14ac:dyDescent="0.25">
      <c r="A3633" s="26" t="s">
        <v>126</v>
      </c>
      <c r="B3633" s="26" t="s">
        <v>23</v>
      </c>
      <c r="C3633">
        <v>1120</v>
      </c>
    </row>
    <row r="3634" spans="1:3" x14ac:dyDescent="0.25">
      <c r="A3634" s="26" t="s">
        <v>126</v>
      </c>
      <c r="B3634" s="26" t="s">
        <v>24</v>
      </c>
      <c r="C3634">
        <v>432</v>
      </c>
    </row>
    <row r="3635" spans="1:3" x14ac:dyDescent="0.25">
      <c r="A3635" s="26" t="s">
        <v>126</v>
      </c>
      <c r="B3635" s="26" t="s">
        <v>25</v>
      </c>
      <c r="C3635">
        <v>875</v>
      </c>
    </row>
    <row r="3636" spans="1:3" x14ac:dyDescent="0.25">
      <c r="A3636" s="26" t="s">
        <v>126</v>
      </c>
      <c r="B3636" s="26" t="s">
        <v>26</v>
      </c>
      <c r="C3636">
        <v>1012</v>
      </c>
    </row>
    <row r="3637" spans="1:3" x14ac:dyDescent="0.25">
      <c r="A3637" s="26" t="s">
        <v>126</v>
      </c>
      <c r="B3637" s="26" t="s">
        <v>27</v>
      </c>
      <c r="C3637">
        <v>1174</v>
      </c>
    </row>
    <row r="3638" spans="1:3" x14ac:dyDescent="0.25">
      <c r="A3638" s="26" t="s">
        <v>126</v>
      </c>
      <c r="B3638" s="26" t="s">
        <v>28</v>
      </c>
      <c r="C3638">
        <v>899</v>
      </c>
    </row>
    <row r="3639" spans="1:3" x14ac:dyDescent="0.25">
      <c r="A3639" s="26" t="s">
        <v>126</v>
      </c>
      <c r="B3639" s="26" t="s">
        <v>29</v>
      </c>
      <c r="C3639">
        <v>1485</v>
      </c>
    </row>
    <row r="3640" spans="1:3" x14ac:dyDescent="0.25">
      <c r="A3640" s="26" t="s">
        <v>126</v>
      </c>
      <c r="B3640" s="26" t="s">
        <v>30</v>
      </c>
      <c r="C3640">
        <v>662</v>
      </c>
    </row>
    <row r="3641" spans="1:3" x14ac:dyDescent="0.25">
      <c r="A3641" s="26" t="s">
        <v>126</v>
      </c>
      <c r="B3641" s="26" t="s">
        <v>31</v>
      </c>
      <c r="C3641">
        <v>945</v>
      </c>
    </row>
    <row r="3642" spans="1:3" x14ac:dyDescent="0.25">
      <c r="A3642" s="26" t="s">
        <v>126</v>
      </c>
      <c r="B3642" s="26" t="s">
        <v>32</v>
      </c>
      <c r="C3642">
        <v>1102</v>
      </c>
    </row>
    <row r="3643" spans="1:3" x14ac:dyDescent="0.25">
      <c r="A3643" s="26" t="s">
        <v>126</v>
      </c>
      <c r="B3643" s="26" t="s">
        <v>33</v>
      </c>
      <c r="C3643">
        <v>947</v>
      </c>
    </row>
    <row r="3644" spans="1:3" x14ac:dyDescent="0.25">
      <c r="A3644" s="26" t="s">
        <v>126</v>
      </c>
      <c r="B3644" s="26" t="s">
        <v>34</v>
      </c>
      <c r="C3644">
        <v>1220</v>
      </c>
    </row>
    <row r="3645" spans="1:3" x14ac:dyDescent="0.25">
      <c r="A3645" s="26" t="s">
        <v>126</v>
      </c>
      <c r="B3645" s="26" t="s">
        <v>35</v>
      </c>
      <c r="C3645">
        <v>1434</v>
      </c>
    </row>
    <row r="3646" spans="1:3" x14ac:dyDescent="0.25">
      <c r="A3646" s="26" t="s">
        <v>126</v>
      </c>
      <c r="B3646" s="26" t="s">
        <v>36</v>
      </c>
      <c r="C3646">
        <v>746</v>
      </c>
    </row>
    <row r="3647" spans="1:3" x14ac:dyDescent="0.25">
      <c r="A3647" s="26" t="s">
        <v>126</v>
      </c>
      <c r="B3647" s="26" t="s">
        <v>37</v>
      </c>
      <c r="C3647">
        <v>1045</v>
      </c>
    </row>
    <row r="3648" spans="1:3" x14ac:dyDescent="0.25">
      <c r="A3648" s="26" t="s">
        <v>126</v>
      </c>
      <c r="B3648" s="26" t="s">
        <v>38</v>
      </c>
      <c r="C3648">
        <v>1339</v>
      </c>
    </row>
    <row r="3649" spans="1:3" x14ac:dyDescent="0.25">
      <c r="A3649" s="26" t="s">
        <v>126</v>
      </c>
      <c r="B3649" s="26" t="s">
        <v>39</v>
      </c>
      <c r="C3649">
        <v>598</v>
      </c>
    </row>
    <row r="3650" spans="1:3" x14ac:dyDescent="0.25">
      <c r="A3650" s="26" t="s">
        <v>126</v>
      </c>
      <c r="B3650" s="26" t="s">
        <v>40</v>
      </c>
      <c r="C3650">
        <v>620</v>
      </c>
    </row>
    <row r="3651" spans="1:3" x14ac:dyDescent="0.25">
      <c r="A3651" s="26" t="s">
        <v>126</v>
      </c>
      <c r="B3651" s="26" t="s">
        <v>41</v>
      </c>
      <c r="C3651">
        <v>990</v>
      </c>
    </row>
    <row r="3652" spans="1:3" x14ac:dyDescent="0.25">
      <c r="A3652" s="26" t="s">
        <v>126</v>
      </c>
      <c r="B3652" s="26" t="s">
        <v>42</v>
      </c>
      <c r="C3652">
        <v>967</v>
      </c>
    </row>
    <row r="3653" spans="1:3" x14ac:dyDescent="0.25">
      <c r="A3653" s="26" t="s">
        <v>126</v>
      </c>
      <c r="B3653" s="26" t="s">
        <v>43</v>
      </c>
      <c r="C3653">
        <v>1356</v>
      </c>
    </row>
    <row r="3654" spans="1:3" x14ac:dyDescent="0.25">
      <c r="A3654" s="26" t="s">
        <v>127</v>
      </c>
      <c r="B3654" s="26" t="s">
        <v>0</v>
      </c>
      <c r="C3654">
        <v>105</v>
      </c>
    </row>
    <row r="3655" spans="1:3" x14ac:dyDescent="0.25">
      <c r="A3655" s="26" t="s">
        <v>127</v>
      </c>
      <c r="B3655" s="26" t="s">
        <v>1</v>
      </c>
      <c r="C3655">
        <v>157</v>
      </c>
    </row>
    <row r="3656" spans="1:3" x14ac:dyDescent="0.25">
      <c r="A3656" s="26" t="s">
        <v>127</v>
      </c>
      <c r="B3656" s="26" t="s">
        <v>2</v>
      </c>
      <c r="C3656">
        <v>140</v>
      </c>
    </row>
    <row r="3657" spans="1:3" x14ac:dyDescent="0.25">
      <c r="A3657" s="26" t="s">
        <v>127</v>
      </c>
      <c r="B3657" s="26" t="s">
        <v>3</v>
      </c>
      <c r="C3657">
        <v>175</v>
      </c>
    </row>
    <row r="3658" spans="1:3" x14ac:dyDescent="0.25">
      <c r="A3658" s="26" t="s">
        <v>127</v>
      </c>
      <c r="B3658" s="26" t="s">
        <v>4</v>
      </c>
      <c r="C3658">
        <v>199</v>
      </c>
    </row>
    <row r="3659" spans="1:3" x14ac:dyDescent="0.25">
      <c r="A3659" s="26" t="s">
        <v>127</v>
      </c>
      <c r="B3659" s="26" t="s">
        <v>5</v>
      </c>
      <c r="C3659">
        <v>183</v>
      </c>
    </row>
    <row r="3660" spans="1:3" x14ac:dyDescent="0.25">
      <c r="A3660" s="26" t="s">
        <v>127</v>
      </c>
      <c r="B3660" s="26" t="s">
        <v>6</v>
      </c>
      <c r="C3660">
        <v>112</v>
      </c>
    </row>
    <row r="3661" spans="1:3" x14ac:dyDescent="0.25">
      <c r="A3661" s="26" t="s">
        <v>127</v>
      </c>
      <c r="B3661" s="26" t="s">
        <v>7</v>
      </c>
      <c r="C3661">
        <v>160</v>
      </c>
    </row>
    <row r="3662" spans="1:3" x14ac:dyDescent="0.25">
      <c r="A3662" s="26" t="s">
        <v>127</v>
      </c>
      <c r="B3662" s="26" t="s">
        <v>8</v>
      </c>
      <c r="C3662">
        <v>192</v>
      </c>
    </row>
    <row r="3663" spans="1:3" x14ac:dyDescent="0.25">
      <c r="A3663" s="26" t="s">
        <v>127</v>
      </c>
      <c r="B3663" s="26" t="s">
        <v>9</v>
      </c>
      <c r="C3663">
        <v>252</v>
      </c>
    </row>
    <row r="3664" spans="1:3" x14ac:dyDescent="0.25">
      <c r="A3664" s="26" t="s">
        <v>127</v>
      </c>
      <c r="B3664" s="26" t="s">
        <v>10</v>
      </c>
      <c r="C3664">
        <v>171</v>
      </c>
    </row>
    <row r="3665" spans="1:3" x14ac:dyDescent="0.25">
      <c r="A3665" s="26" t="s">
        <v>127</v>
      </c>
      <c r="B3665" s="26" t="s">
        <v>11</v>
      </c>
      <c r="C3665">
        <v>266</v>
      </c>
    </row>
    <row r="3666" spans="1:3" x14ac:dyDescent="0.25">
      <c r="A3666" s="26" t="s">
        <v>127</v>
      </c>
      <c r="B3666" s="26" t="s">
        <v>12</v>
      </c>
      <c r="C3666">
        <v>166</v>
      </c>
    </row>
    <row r="3667" spans="1:3" x14ac:dyDescent="0.25">
      <c r="A3667" s="26" t="s">
        <v>127</v>
      </c>
      <c r="B3667" s="26" t="s">
        <v>13</v>
      </c>
      <c r="C3667">
        <v>129</v>
      </c>
    </row>
    <row r="3668" spans="1:3" x14ac:dyDescent="0.25">
      <c r="A3668" s="26" t="s">
        <v>127</v>
      </c>
      <c r="B3668" s="26" t="s">
        <v>14</v>
      </c>
      <c r="C3668">
        <v>288</v>
      </c>
    </row>
    <row r="3669" spans="1:3" x14ac:dyDescent="0.25">
      <c r="A3669" s="26" t="s">
        <v>127</v>
      </c>
      <c r="B3669" s="26" t="s">
        <v>15</v>
      </c>
      <c r="C3669">
        <v>160</v>
      </c>
    </row>
    <row r="3670" spans="1:3" x14ac:dyDescent="0.25">
      <c r="A3670" s="26" t="s">
        <v>127</v>
      </c>
      <c r="B3670" s="26" t="s">
        <v>16</v>
      </c>
      <c r="C3670">
        <v>201</v>
      </c>
    </row>
    <row r="3671" spans="1:3" x14ac:dyDescent="0.25">
      <c r="A3671" s="26" t="s">
        <v>127</v>
      </c>
      <c r="B3671" s="26" t="s">
        <v>17</v>
      </c>
      <c r="C3671">
        <v>297</v>
      </c>
    </row>
    <row r="3672" spans="1:3" x14ac:dyDescent="0.25">
      <c r="A3672" s="26" t="s">
        <v>127</v>
      </c>
      <c r="B3672" s="26" t="s">
        <v>18</v>
      </c>
      <c r="C3672">
        <v>409</v>
      </c>
    </row>
    <row r="3673" spans="1:3" x14ac:dyDescent="0.25">
      <c r="A3673" s="26" t="s">
        <v>127</v>
      </c>
      <c r="B3673" s="26" t="s">
        <v>19</v>
      </c>
      <c r="C3673">
        <v>511</v>
      </c>
    </row>
    <row r="3674" spans="1:3" x14ac:dyDescent="0.25">
      <c r="A3674" s="26" t="s">
        <v>127</v>
      </c>
      <c r="B3674" s="26" t="s">
        <v>20</v>
      </c>
      <c r="C3674">
        <v>603</v>
      </c>
    </row>
    <row r="3675" spans="1:3" x14ac:dyDescent="0.25">
      <c r="A3675" s="26" t="s">
        <v>127</v>
      </c>
      <c r="B3675" s="26" t="s">
        <v>21</v>
      </c>
      <c r="C3675">
        <v>553</v>
      </c>
    </row>
    <row r="3676" spans="1:3" x14ac:dyDescent="0.25">
      <c r="A3676" s="26" t="s">
        <v>127</v>
      </c>
      <c r="B3676" s="26" t="s">
        <v>22</v>
      </c>
      <c r="C3676">
        <v>400</v>
      </c>
    </row>
    <row r="3677" spans="1:3" x14ac:dyDescent="0.25">
      <c r="A3677" s="26" t="s">
        <v>127</v>
      </c>
      <c r="B3677" s="26" t="s">
        <v>23</v>
      </c>
      <c r="C3677">
        <v>424</v>
      </c>
    </row>
    <row r="3678" spans="1:3" x14ac:dyDescent="0.25">
      <c r="A3678" s="26" t="s">
        <v>127</v>
      </c>
      <c r="B3678" s="26" t="s">
        <v>24</v>
      </c>
      <c r="C3678">
        <v>206</v>
      </c>
    </row>
    <row r="3679" spans="1:3" x14ac:dyDescent="0.25">
      <c r="A3679" s="26" t="s">
        <v>127</v>
      </c>
      <c r="B3679" s="26" t="s">
        <v>25</v>
      </c>
      <c r="C3679">
        <v>297</v>
      </c>
    </row>
    <row r="3680" spans="1:3" x14ac:dyDescent="0.25">
      <c r="A3680" s="26" t="s">
        <v>127</v>
      </c>
      <c r="B3680" s="26" t="s">
        <v>26</v>
      </c>
      <c r="C3680">
        <v>301</v>
      </c>
    </row>
    <row r="3681" spans="1:3" x14ac:dyDescent="0.25">
      <c r="A3681" s="26" t="s">
        <v>127</v>
      </c>
      <c r="B3681" s="26" t="s">
        <v>27</v>
      </c>
      <c r="C3681">
        <v>430</v>
      </c>
    </row>
    <row r="3682" spans="1:3" x14ac:dyDescent="0.25">
      <c r="A3682" s="26" t="s">
        <v>127</v>
      </c>
      <c r="B3682" s="26" t="s">
        <v>28</v>
      </c>
      <c r="C3682">
        <v>503</v>
      </c>
    </row>
    <row r="3683" spans="1:3" x14ac:dyDescent="0.25">
      <c r="A3683" s="26" t="s">
        <v>127</v>
      </c>
      <c r="B3683" s="26" t="s">
        <v>29</v>
      </c>
      <c r="C3683">
        <v>997</v>
      </c>
    </row>
    <row r="3684" spans="1:3" x14ac:dyDescent="0.25">
      <c r="A3684" s="26" t="s">
        <v>127</v>
      </c>
      <c r="B3684" s="26" t="s">
        <v>30</v>
      </c>
      <c r="C3684">
        <v>658</v>
      </c>
    </row>
    <row r="3685" spans="1:3" x14ac:dyDescent="0.25">
      <c r="A3685" s="26" t="s">
        <v>127</v>
      </c>
      <c r="B3685" s="26" t="s">
        <v>31</v>
      </c>
      <c r="C3685">
        <v>603</v>
      </c>
    </row>
    <row r="3686" spans="1:3" x14ac:dyDescent="0.25">
      <c r="A3686" s="26" t="s">
        <v>127</v>
      </c>
      <c r="B3686" s="26" t="s">
        <v>32</v>
      </c>
      <c r="C3686">
        <v>696</v>
      </c>
    </row>
    <row r="3687" spans="1:3" x14ac:dyDescent="0.25">
      <c r="A3687" s="26" t="s">
        <v>127</v>
      </c>
      <c r="B3687" s="26" t="s">
        <v>33</v>
      </c>
      <c r="C3687">
        <v>668</v>
      </c>
    </row>
    <row r="3688" spans="1:3" x14ac:dyDescent="0.25">
      <c r="A3688" s="26" t="s">
        <v>127</v>
      </c>
      <c r="B3688" s="26" t="s">
        <v>34</v>
      </c>
      <c r="C3688">
        <v>611</v>
      </c>
    </row>
    <row r="3689" spans="1:3" x14ac:dyDescent="0.25">
      <c r="A3689" s="26" t="s">
        <v>127</v>
      </c>
      <c r="B3689" s="26" t="s">
        <v>35</v>
      </c>
      <c r="C3689">
        <v>840</v>
      </c>
    </row>
    <row r="3690" spans="1:3" x14ac:dyDescent="0.25">
      <c r="A3690" s="26" t="s">
        <v>127</v>
      </c>
      <c r="B3690" s="26" t="s">
        <v>36</v>
      </c>
      <c r="C3690">
        <v>514</v>
      </c>
    </row>
    <row r="3691" spans="1:3" x14ac:dyDescent="0.25">
      <c r="A3691" s="26" t="s">
        <v>127</v>
      </c>
      <c r="B3691" s="26" t="s">
        <v>37</v>
      </c>
      <c r="C3691">
        <v>748</v>
      </c>
    </row>
    <row r="3692" spans="1:3" x14ac:dyDescent="0.25">
      <c r="A3692" s="26" t="s">
        <v>127</v>
      </c>
      <c r="B3692" s="26" t="s">
        <v>38</v>
      </c>
      <c r="C3692">
        <v>1167</v>
      </c>
    </row>
    <row r="3693" spans="1:3" x14ac:dyDescent="0.25">
      <c r="A3693" s="26" t="s">
        <v>127</v>
      </c>
      <c r="B3693" s="26" t="s">
        <v>39</v>
      </c>
      <c r="C3693">
        <v>445</v>
      </c>
    </row>
    <row r="3694" spans="1:3" x14ac:dyDescent="0.25">
      <c r="A3694" s="26" t="s">
        <v>127</v>
      </c>
      <c r="B3694" s="26" t="s">
        <v>40</v>
      </c>
      <c r="C3694">
        <v>342</v>
      </c>
    </row>
    <row r="3695" spans="1:3" x14ac:dyDescent="0.25">
      <c r="A3695" s="26" t="s">
        <v>127</v>
      </c>
      <c r="B3695" s="26" t="s">
        <v>41</v>
      </c>
      <c r="C3695">
        <v>620</v>
      </c>
    </row>
    <row r="3696" spans="1:3" x14ac:dyDescent="0.25">
      <c r="A3696" s="26" t="s">
        <v>127</v>
      </c>
      <c r="B3696" s="26" t="s">
        <v>42</v>
      </c>
      <c r="C3696">
        <v>534</v>
      </c>
    </row>
    <row r="3697" spans="1:3" x14ac:dyDescent="0.25">
      <c r="A3697" s="26" t="s">
        <v>127</v>
      </c>
      <c r="B3697" s="26" t="s">
        <v>43</v>
      </c>
      <c r="C3697">
        <v>821</v>
      </c>
    </row>
    <row r="3698" spans="1:3" x14ac:dyDescent="0.25">
      <c r="A3698" s="26" t="s">
        <v>128</v>
      </c>
      <c r="B3698" s="26" t="s">
        <v>0</v>
      </c>
      <c r="C3698">
        <v>2367</v>
      </c>
    </row>
    <row r="3699" spans="1:3" x14ac:dyDescent="0.25">
      <c r="A3699" s="26" t="s">
        <v>128</v>
      </c>
      <c r="B3699" s="26" t="s">
        <v>1</v>
      </c>
      <c r="C3699">
        <v>3126</v>
      </c>
    </row>
    <row r="3700" spans="1:3" x14ac:dyDescent="0.25">
      <c r="A3700" s="26" t="s">
        <v>128</v>
      </c>
      <c r="B3700" s="26" t="s">
        <v>2</v>
      </c>
      <c r="C3700">
        <v>3108</v>
      </c>
    </row>
    <row r="3701" spans="1:3" x14ac:dyDescent="0.25">
      <c r="A3701" s="26" t="s">
        <v>128</v>
      </c>
      <c r="B3701" s="26" t="s">
        <v>3</v>
      </c>
      <c r="C3701">
        <v>3066</v>
      </c>
    </row>
    <row r="3702" spans="1:3" x14ac:dyDescent="0.25">
      <c r="A3702" s="26" t="s">
        <v>128</v>
      </c>
      <c r="B3702" s="26" t="s">
        <v>4</v>
      </c>
      <c r="C3702">
        <v>2399</v>
      </c>
    </row>
    <row r="3703" spans="1:3" x14ac:dyDescent="0.25">
      <c r="A3703" s="26" t="s">
        <v>128</v>
      </c>
      <c r="B3703" s="26" t="s">
        <v>5</v>
      </c>
      <c r="C3703">
        <v>3171</v>
      </c>
    </row>
    <row r="3704" spans="1:3" x14ac:dyDescent="0.25">
      <c r="A3704" s="26" t="s">
        <v>128</v>
      </c>
      <c r="B3704" s="26" t="s">
        <v>6</v>
      </c>
      <c r="C3704">
        <v>2864</v>
      </c>
    </row>
    <row r="3705" spans="1:3" x14ac:dyDescent="0.25">
      <c r="A3705" s="26" t="s">
        <v>128</v>
      </c>
      <c r="B3705" s="26" t="s">
        <v>7</v>
      </c>
      <c r="C3705">
        <v>3405</v>
      </c>
    </row>
    <row r="3706" spans="1:3" x14ac:dyDescent="0.25">
      <c r="A3706" s="26" t="s">
        <v>128</v>
      </c>
      <c r="B3706" s="26" t="s">
        <v>8</v>
      </c>
      <c r="C3706">
        <v>3870</v>
      </c>
    </row>
    <row r="3707" spans="1:3" x14ac:dyDescent="0.25">
      <c r="A3707" s="26" t="s">
        <v>128</v>
      </c>
      <c r="B3707" s="26" t="s">
        <v>9</v>
      </c>
      <c r="C3707">
        <v>3804</v>
      </c>
    </row>
    <row r="3708" spans="1:3" x14ac:dyDescent="0.25">
      <c r="A3708" s="26" t="s">
        <v>128</v>
      </c>
      <c r="B3708" s="26" t="s">
        <v>10</v>
      </c>
      <c r="C3708">
        <v>3727</v>
      </c>
    </row>
    <row r="3709" spans="1:3" x14ac:dyDescent="0.25">
      <c r="A3709" s="26" t="s">
        <v>128</v>
      </c>
      <c r="B3709" s="26" t="s">
        <v>11</v>
      </c>
      <c r="C3709">
        <v>4123</v>
      </c>
    </row>
    <row r="3710" spans="1:3" x14ac:dyDescent="0.25">
      <c r="A3710" s="26" t="s">
        <v>128</v>
      </c>
      <c r="B3710" s="26" t="s">
        <v>12</v>
      </c>
      <c r="C3710">
        <v>4835</v>
      </c>
    </row>
    <row r="3711" spans="1:3" x14ac:dyDescent="0.25">
      <c r="A3711" s="26" t="s">
        <v>128</v>
      </c>
      <c r="B3711" s="26" t="s">
        <v>13</v>
      </c>
      <c r="C3711">
        <v>8064</v>
      </c>
    </row>
    <row r="3712" spans="1:3" x14ac:dyDescent="0.25">
      <c r="A3712" s="26" t="s">
        <v>128</v>
      </c>
      <c r="B3712" s="26" t="s">
        <v>14</v>
      </c>
      <c r="C3712">
        <v>6759</v>
      </c>
    </row>
    <row r="3713" spans="1:3" x14ac:dyDescent="0.25">
      <c r="A3713" s="26" t="s">
        <v>128</v>
      </c>
      <c r="B3713" s="26" t="s">
        <v>15</v>
      </c>
      <c r="C3713">
        <v>4279</v>
      </c>
    </row>
    <row r="3714" spans="1:3" x14ac:dyDescent="0.25">
      <c r="A3714" s="26" t="s">
        <v>128</v>
      </c>
      <c r="B3714" s="26" t="s">
        <v>16</v>
      </c>
      <c r="C3714">
        <v>4848</v>
      </c>
    </row>
    <row r="3715" spans="1:3" x14ac:dyDescent="0.25">
      <c r="A3715" s="26" t="s">
        <v>128</v>
      </c>
      <c r="B3715" s="26" t="s">
        <v>17</v>
      </c>
      <c r="C3715">
        <v>6117</v>
      </c>
    </row>
    <row r="3716" spans="1:3" x14ac:dyDescent="0.25">
      <c r="A3716" s="26" t="s">
        <v>128</v>
      </c>
      <c r="B3716" s="26" t="s">
        <v>18</v>
      </c>
      <c r="C3716">
        <v>6979</v>
      </c>
    </row>
    <row r="3717" spans="1:3" x14ac:dyDescent="0.25">
      <c r="A3717" s="26" t="s">
        <v>128</v>
      </c>
      <c r="B3717" s="26" t="s">
        <v>19</v>
      </c>
      <c r="C3717">
        <v>7128</v>
      </c>
    </row>
    <row r="3718" spans="1:3" x14ac:dyDescent="0.25">
      <c r="A3718" s="26" t="s">
        <v>128</v>
      </c>
      <c r="B3718" s="26" t="s">
        <v>20</v>
      </c>
      <c r="C3718">
        <v>8158</v>
      </c>
    </row>
    <row r="3719" spans="1:3" x14ac:dyDescent="0.25">
      <c r="A3719" s="26" t="s">
        <v>128</v>
      </c>
      <c r="B3719" s="26" t="s">
        <v>21</v>
      </c>
      <c r="C3719">
        <v>8251</v>
      </c>
    </row>
    <row r="3720" spans="1:3" x14ac:dyDescent="0.25">
      <c r="A3720" s="26" t="s">
        <v>128</v>
      </c>
      <c r="B3720" s="26" t="s">
        <v>22</v>
      </c>
      <c r="C3720">
        <v>7530</v>
      </c>
    </row>
    <row r="3721" spans="1:3" x14ac:dyDescent="0.25">
      <c r="A3721" s="26" t="s">
        <v>128</v>
      </c>
      <c r="B3721" s="26" t="s">
        <v>23</v>
      </c>
      <c r="C3721">
        <v>9745</v>
      </c>
    </row>
    <row r="3722" spans="1:3" x14ac:dyDescent="0.25">
      <c r="A3722" s="26" t="s">
        <v>128</v>
      </c>
      <c r="B3722" s="26" t="s">
        <v>24</v>
      </c>
      <c r="C3722">
        <v>5456</v>
      </c>
    </row>
    <row r="3723" spans="1:3" x14ac:dyDescent="0.25">
      <c r="A3723" s="26" t="s">
        <v>128</v>
      </c>
      <c r="B3723" s="26" t="s">
        <v>25</v>
      </c>
      <c r="C3723">
        <v>7624</v>
      </c>
    </row>
    <row r="3724" spans="1:3" x14ac:dyDescent="0.25">
      <c r="A3724" s="26" t="s">
        <v>128</v>
      </c>
      <c r="B3724" s="26" t="s">
        <v>26</v>
      </c>
      <c r="C3724">
        <v>9400</v>
      </c>
    </row>
    <row r="3725" spans="1:3" x14ac:dyDescent="0.25">
      <c r="A3725" s="26" t="s">
        <v>128</v>
      </c>
      <c r="B3725" s="26" t="s">
        <v>27</v>
      </c>
      <c r="C3725">
        <v>9007</v>
      </c>
    </row>
    <row r="3726" spans="1:3" x14ac:dyDescent="0.25">
      <c r="A3726" s="26" t="s">
        <v>128</v>
      </c>
      <c r="B3726" s="26" t="s">
        <v>28</v>
      </c>
      <c r="C3726">
        <v>7569</v>
      </c>
    </row>
    <row r="3727" spans="1:3" x14ac:dyDescent="0.25">
      <c r="A3727" s="26" t="s">
        <v>128</v>
      </c>
      <c r="B3727" s="26" t="s">
        <v>29</v>
      </c>
      <c r="C3727">
        <v>12345</v>
      </c>
    </row>
    <row r="3728" spans="1:3" x14ac:dyDescent="0.25">
      <c r="A3728" s="26" t="s">
        <v>128</v>
      </c>
      <c r="B3728" s="26" t="s">
        <v>30</v>
      </c>
      <c r="C3728">
        <v>7729</v>
      </c>
    </row>
    <row r="3729" spans="1:3" x14ac:dyDescent="0.25">
      <c r="A3729" s="26" t="s">
        <v>128</v>
      </c>
      <c r="B3729" s="26" t="s">
        <v>31</v>
      </c>
      <c r="C3729">
        <v>8435</v>
      </c>
    </row>
    <row r="3730" spans="1:3" x14ac:dyDescent="0.25">
      <c r="A3730" s="26" t="s">
        <v>128</v>
      </c>
      <c r="B3730" s="26" t="s">
        <v>32</v>
      </c>
      <c r="C3730">
        <v>9769</v>
      </c>
    </row>
    <row r="3731" spans="1:3" x14ac:dyDescent="0.25">
      <c r="A3731" s="26" t="s">
        <v>128</v>
      </c>
      <c r="B3731" s="26" t="s">
        <v>33</v>
      </c>
      <c r="C3731">
        <v>10222</v>
      </c>
    </row>
    <row r="3732" spans="1:3" x14ac:dyDescent="0.25">
      <c r="A3732" s="26" t="s">
        <v>128</v>
      </c>
      <c r="B3732" s="26" t="s">
        <v>34</v>
      </c>
      <c r="C3732">
        <v>11822</v>
      </c>
    </row>
    <row r="3733" spans="1:3" x14ac:dyDescent="0.25">
      <c r="A3733" s="26" t="s">
        <v>128</v>
      </c>
      <c r="B3733" s="26" t="s">
        <v>35</v>
      </c>
      <c r="C3733">
        <v>14983</v>
      </c>
    </row>
    <row r="3734" spans="1:3" x14ac:dyDescent="0.25">
      <c r="A3734" s="26" t="s">
        <v>128</v>
      </c>
      <c r="B3734" s="26" t="s">
        <v>36</v>
      </c>
      <c r="C3734">
        <v>8608</v>
      </c>
    </row>
    <row r="3735" spans="1:3" x14ac:dyDescent="0.25">
      <c r="A3735" s="26" t="s">
        <v>128</v>
      </c>
      <c r="B3735" s="26" t="s">
        <v>37</v>
      </c>
      <c r="C3735">
        <v>12428</v>
      </c>
    </row>
    <row r="3736" spans="1:3" x14ac:dyDescent="0.25">
      <c r="A3736" s="26" t="s">
        <v>128</v>
      </c>
      <c r="B3736" s="26" t="s">
        <v>38</v>
      </c>
      <c r="C3736">
        <v>16936</v>
      </c>
    </row>
    <row r="3737" spans="1:3" x14ac:dyDescent="0.25">
      <c r="A3737" s="26" t="s">
        <v>128</v>
      </c>
      <c r="B3737" s="26" t="s">
        <v>39</v>
      </c>
      <c r="C3737">
        <v>7928</v>
      </c>
    </row>
    <row r="3738" spans="1:3" x14ac:dyDescent="0.25">
      <c r="A3738" s="26" t="s">
        <v>128</v>
      </c>
      <c r="B3738" s="26" t="s">
        <v>40</v>
      </c>
      <c r="C3738">
        <v>5521</v>
      </c>
    </row>
    <row r="3739" spans="1:3" x14ac:dyDescent="0.25">
      <c r="A3739" s="26" t="s">
        <v>128</v>
      </c>
      <c r="B3739" s="26" t="s">
        <v>41</v>
      </c>
      <c r="C3739">
        <v>7374</v>
      </c>
    </row>
    <row r="3740" spans="1:3" x14ac:dyDescent="0.25">
      <c r="A3740" s="26" t="s">
        <v>128</v>
      </c>
      <c r="B3740" s="26" t="s">
        <v>42</v>
      </c>
      <c r="C3740">
        <v>9879</v>
      </c>
    </row>
    <row r="3741" spans="1:3" x14ac:dyDescent="0.25">
      <c r="A3741" s="26" t="s">
        <v>128</v>
      </c>
      <c r="B3741" s="26" t="s">
        <v>43</v>
      </c>
      <c r="C3741">
        <v>12479</v>
      </c>
    </row>
    <row r="3742" spans="1:3" x14ac:dyDescent="0.25">
      <c r="A3742" s="26" t="s">
        <v>129</v>
      </c>
      <c r="B3742" s="26" t="s">
        <v>0</v>
      </c>
      <c r="C3742">
        <v>155</v>
      </c>
    </row>
    <row r="3743" spans="1:3" x14ac:dyDescent="0.25">
      <c r="A3743" s="26" t="s">
        <v>129</v>
      </c>
      <c r="B3743" s="26" t="s">
        <v>1</v>
      </c>
      <c r="C3743">
        <v>181</v>
      </c>
    </row>
    <row r="3744" spans="1:3" x14ac:dyDescent="0.25">
      <c r="A3744" s="26" t="s">
        <v>129</v>
      </c>
      <c r="B3744" s="26" t="s">
        <v>2</v>
      </c>
      <c r="C3744">
        <v>150</v>
      </c>
    </row>
    <row r="3745" spans="1:3" x14ac:dyDescent="0.25">
      <c r="A3745" s="26" t="s">
        <v>129</v>
      </c>
      <c r="B3745" s="26" t="s">
        <v>3</v>
      </c>
      <c r="C3745">
        <v>234</v>
      </c>
    </row>
    <row r="3746" spans="1:3" x14ac:dyDescent="0.25">
      <c r="A3746" s="26" t="s">
        <v>129</v>
      </c>
      <c r="B3746" s="26" t="s">
        <v>4</v>
      </c>
      <c r="C3746">
        <v>123</v>
      </c>
    </row>
    <row r="3747" spans="1:3" x14ac:dyDescent="0.25">
      <c r="A3747" s="26" t="s">
        <v>129</v>
      </c>
      <c r="B3747" s="26" t="s">
        <v>5</v>
      </c>
      <c r="C3747">
        <v>217</v>
      </c>
    </row>
    <row r="3748" spans="1:3" x14ac:dyDescent="0.25">
      <c r="A3748" s="26" t="s">
        <v>129</v>
      </c>
      <c r="B3748" s="26" t="s">
        <v>6</v>
      </c>
      <c r="C3748">
        <v>147</v>
      </c>
    </row>
    <row r="3749" spans="1:3" x14ac:dyDescent="0.25">
      <c r="A3749" s="26" t="s">
        <v>129</v>
      </c>
      <c r="B3749" s="26" t="s">
        <v>7</v>
      </c>
      <c r="C3749">
        <v>217</v>
      </c>
    </row>
    <row r="3750" spans="1:3" x14ac:dyDescent="0.25">
      <c r="A3750" s="26" t="s">
        <v>129</v>
      </c>
      <c r="B3750" s="26" t="s">
        <v>8</v>
      </c>
      <c r="C3750">
        <v>261</v>
      </c>
    </row>
    <row r="3751" spans="1:3" x14ac:dyDescent="0.25">
      <c r="A3751" s="26" t="s">
        <v>129</v>
      </c>
      <c r="B3751" s="26" t="s">
        <v>9</v>
      </c>
      <c r="C3751">
        <v>244</v>
      </c>
    </row>
    <row r="3752" spans="1:3" x14ac:dyDescent="0.25">
      <c r="A3752" s="26" t="s">
        <v>129</v>
      </c>
      <c r="B3752" s="26" t="s">
        <v>10</v>
      </c>
      <c r="C3752">
        <v>300</v>
      </c>
    </row>
    <row r="3753" spans="1:3" x14ac:dyDescent="0.25">
      <c r="A3753" s="26" t="s">
        <v>129</v>
      </c>
      <c r="B3753" s="26" t="s">
        <v>11</v>
      </c>
      <c r="C3753">
        <v>291</v>
      </c>
    </row>
    <row r="3754" spans="1:3" x14ac:dyDescent="0.25">
      <c r="A3754" s="26" t="s">
        <v>129</v>
      </c>
      <c r="B3754" s="26" t="s">
        <v>12</v>
      </c>
      <c r="C3754">
        <v>523</v>
      </c>
    </row>
    <row r="3755" spans="1:3" x14ac:dyDescent="0.25">
      <c r="A3755" s="26" t="s">
        <v>129</v>
      </c>
      <c r="B3755" s="26" t="s">
        <v>13</v>
      </c>
      <c r="C3755">
        <v>875</v>
      </c>
    </row>
    <row r="3756" spans="1:3" x14ac:dyDescent="0.25">
      <c r="A3756" s="26" t="s">
        <v>129</v>
      </c>
      <c r="B3756" s="26" t="s">
        <v>14</v>
      </c>
      <c r="C3756">
        <v>603</v>
      </c>
    </row>
    <row r="3757" spans="1:3" x14ac:dyDescent="0.25">
      <c r="A3757" s="26" t="s">
        <v>129</v>
      </c>
      <c r="B3757" s="26" t="s">
        <v>15</v>
      </c>
      <c r="C3757">
        <v>276</v>
      </c>
    </row>
    <row r="3758" spans="1:3" x14ac:dyDescent="0.25">
      <c r="A3758" s="26" t="s">
        <v>129</v>
      </c>
      <c r="B3758" s="26" t="s">
        <v>16</v>
      </c>
      <c r="C3758">
        <v>278</v>
      </c>
    </row>
    <row r="3759" spans="1:3" x14ac:dyDescent="0.25">
      <c r="A3759" s="26" t="s">
        <v>129</v>
      </c>
      <c r="B3759" s="26" t="s">
        <v>17</v>
      </c>
      <c r="C3759">
        <v>516</v>
      </c>
    </row>
    <row r="3760" spans="1:3" x14ac:dyDescent="0.25">
      <c r="A3760" s="26" t="s">
        <v>129</v>
      </c>
      <c r="B3760" s="26" t="s">
        <v>18</v>
      </c>
      <c r="C3760">
        <v>437</v>
      </c>
    </row>
    <row r="3761" spans="1:3" x14ac:dyDescent="0.25">
      <c r="A3761" s="26" t="s">
        <v>129</v>
      </c>
      <c r="B3761" s="26" t="s">
        <v>19</v>
      </c>
      <c r="C3761">
        <v>456</v>
      </c>
    </row>
    <row r="3762" spans="1:3" x14ac:dyDescent="0.25">
      <c r="A3762" s="26" t="s">
        <v>129</v>
      </c>
      <c r="B3762" s="26" t="s">
        <v>20</v>
      </c>
      <c r="C3762">
        <v>587</v>
      </c>
    </row>
    <row r="3763" spans="1:3" x14ac:dyDescent="0.25">
      <c r="A3763" s="26" t="s">
        <v>129</v>
      </c>
      <c r="B3763" s="26" t="s">
        <v>21</v>
      </c>
      <c r="C3763">
        <v>601</v>
      </c>
    </row>
    <row r="3764" spans="1:3" x14ac:dyDescent="0.25">
      <c r="A3764" s="26" t="s">
        <v>129</v>
      </c>
      <c r="B3764" s="26" t="s">
        <v>22</v>
      </c>
      <c r="C3764">
        <v>475</v>
      </c>
    </row>
    <row r="3765" spans="1:3" x14ac:dyDescent="0.25">
      <c r="A3765" s="26" t="s">
        <v>129</v>
      </c>
      <c r="B3765" s="26" t="s">
        <v>23</v>
      </c>
      <c r="C3765">
        <v>582</v>
      </c>
    </row>
    <row r="3766" spans="1:3" x14ac:dyDescent="0.25">
      <c r="A3766" s="26" t="s">
        <v>129</v>
      </c>
      <c r="B3766" s="26" t="s">
        <v>24</v>
      </c>
      <c r="C3766">
        <v>363</v>
      </c>
    </row>
    <row r="3767" spans="1:3" x14ac:dyDescent="0.25">
      <c r="A3767" s="26" t="s">
        <v>129</v>
      </c>
      <c r="B3767" s="26" t="s">
        <v>25</v>
      </c>
      <c r="C3767">
        <v>372</v>
      </c>
    </row>
    <row r="3768" spans="1:3" x14ac:dyDescent="0.25">
      <c r="A3768" s="26" t="s">
        <v>129</v>
      </c>
      <c r="B3768" s="26" t="s">
        <v>26</v>
      </c>
      <c r="C3768">
        <v>511</v>
      </c>
    </row>
    <row r="3769" spans="1:3" x14ac:dyDescent="0.25">
      <c r="A3769" s="26" t="s">
        <v>129</v>
      </c>
      <c r="B3769" s="26" t="s">
        <v>27</v>
      </c>
      <c r="C3769">
        <v>723</v>
      </c>
    </row>
    <row r="3770" spans="1:3" x14ac:dyDescent="0.25">
      <c r="A3770" s="26" t="s">
        <v>129</v>
      </c>
      <c r="B3770" s="26" t="s">
        <v>28</v>
      </c>
      <c r="C3770">
        <v>587</v>
      </c>
    </row>
    <row r="3771" spans="1:3" x14ac:dyDescent="0.25">
      <c r="A3771" s="26" t="s">
        <v>129</v>
      </c>
      <c r="B3771" s="26" t="s">
        <v>29</v>
      </c>
      <c r="C3771">
        <v>971</v>
      </c>
    </row>
    <row r="3772" spans="1:3" x14ac:dyDescent="0.25">
      <c r="A3772" s="26" t="s">
        <v>129</v>
      </c>
      <c r="B3772" s="26" t="s">
        <v>30</v>
      </c>
      <c r="C3772">
        <v>347</v>
      </c>
    </row>
    <row r="3773" spans="1:3" x14ac:dyDescent="0.25">
      <c r="A3773" s="26" t="s">
        <v>129</v>
      </c>
      <c r="B3773" s="26" t="s">
        <v>31</v>
      </c>
      <c r="C3773">
        <v>398</v>
      </c>
    </row>
    <row r="3774" spans="1:3" x14ac:dyDescent="0.25">
      <c r="A3774" s="26" t="s">
        <v>129</v>
      </c>
      <c r="B3774" s="26" t="s">
        <v>32</v>
      </c>
      <c r="C3774">
        <v>574</v>
      </c>
    </row>
    <row r="3775" spans="1:3" x14ac:dyDescent="0.25">
      <c r="A3775" s="26" t="s">
        <v>129</v>
      </c>
      <c r="B3775" s="26" t="s">
        <v>33</v>
      </c>
      <c r="C3775">
        <v>643</v>
      </c>
    </row>
    <row r="3776" spans="1:3" x14ac:dyDescent="0.25">
      <c r="A3776" s="26" t="s">
        <v>129</v>
      </c>
      <c r="B3776" s="26" t="s">
        <v>34</v>
      </c>
      <c r="C3776">
        <v>749</v>
      </c>
    </row>
    <row r="3777" spans="1:3" x14ac:dyDescent="0.25">
      <c r="A3777" s="26" t="s">
        <v>129</v>
      </c>
      <c r="B3777" s="26" t="s">
        <v>35</v>
      </c>
      <c r="C3777">
        <v>1094</v>
      </c>
    </row>
    <row r="3778" spans="1:3" x14ac:dyDescent="0.25">
      <c r="A3778" s="26" t="s">
        <v>129</v>
      </c>
      <c r="B3778" s="26" t="s">
        <v>36</v>
      </c>
      <c r="C3778">
        <v>640</v>
      </c>
    </row>
    <row r="3779" spans="1:3" x14ac:dyDescent="0.25">
      <c r="A3779" s="26" t="s">
        <v>129</v>
      </c>
      <c r="B3779" s="26" t="s">
        <v>37</v>
      </c>
      <c r="C3779">
        <v>942</v>
      </c>
    </row>
    <row r="3780" spans="1:3" x14ac:dyDescent="0.25">
      <c r="A3780" s="26" t="s">
        <v>129</v>
      </c>
      <c r="B3780" s="26" t="s">
        <v>38</v>
      </c>
      <c r="C3780">
        <v>1262</v>
      </c>
    </row>
    <row r="3781" spans="1:3" x14ac:dyDescent="0.25">
      <c r="A3781" s="26" t="s">
        <v>129</v>
      </c>
      <c r="B3781" s="26" t="s">
        <v>39</v>
      </c>
      <c r="C3781">
        <v>790</v>
      </c>
    </row>
    <row r="3782" spans="1:3" x14ac:dyDescent="0.25">
      <c r="A3782" s="26" t="s">
        <v>129</v>
      </c>
      <c r="B3782" s="26" t="s">
        <v>40</v>
      </c>
      <c r="C3782">
        <v>445</v>
      </c>
    </row>
    <row r="3783" spans="1:3" x14ac:dyDescent="0.25">
      <c r="A3783" s="26" t="s">
        <v>129</v>
      </c>
      <c r="B3783" s="26" t="s">
        <v>41</v>
      </c>
      <c r="C3783">
        <v>769</v>
      </c>
    </row>
    <row r="3784" spans="1:3" x14ac:dyDescent="0.25">
      <c r="A3784" s="26" t="s">
        <v>129</v>
      </c>
      <c r="B3784" s="26" t="s">
        <v>42</v>
      </c>
      <c r="C3784">
        <v>780</v>
      </c>
    </row>
    <row r="3785" spans="1:3" x14ac:dyDescent="0.25">
      <c r="A3785" s="26" t="s">
        <v>129</v>
      </c>
      <c r="B3785" s="26" t="s">
        <v>43</v>
      </c>
      <c r="C3785">
        <v>1082</v>
      </c>
    </row>
    <row r="3786" spans="1:3" x14ac:dyDescent="0.25">
      <c r="A3786" s="26" t="s">
        <v>130</v>
      </c>
      <c r="B3786" s="26" t="s">
        <v>0</v>
      </c>
      <c r="C3786">
        <v>651</v>
      </c>
    </row>
    <row r="3787" spans="1:3" x14ac:dyDescent="0.25">
      <c r="A3787" s="26" t="s">
        <v>130</v>
      </c>
      <c r="B3787" s="26" t="s">
        <v>1</v>
      </c>
      <c r="C3787">
        <v>901</v>
      </c>
    </row>
    <row r="3788" spans="1:3" x14ac:dyDescent="0.25">
      <c r="A3788" s="26" t="s">
        <v>130</v>
      </c>
      <c r="B3788" s="26" t="s">
        <v>2</v>
      </c>
      <c r="C3788">
        <v>993</v>
      </c>
    </row>
    <row r="3789" spans="1:3" x14ac:dyDescent="0.25">
      <c r="A3789" s="26" t="s">
        <v>130</v>
      </c>
      <c r="B3789" s="26" t="s">
        <v>3</v>
      </c>
      <c r="C3789">
        <v>764</v>
      </c>
    </row>
    <row r="3790" spans="1:3" x14ac:dyDescent="0.25">
      <c r="A3790" s="26" t="s">
        <v>130</v>
      </c>
      <c r="B3790" s="26" t="s">
        <v>4</v>
      </c>
      <c r="C3790">
        <v>622</v>
      </c>
    </row>
    <row r="3791" spans="1:3" x14ac:dyDescent="0.25">
      <c r="A3791" s="26" t="s">
        <v>130</v>
      </c>
      <c r="B3791" s="26" t="s">
        <v>5</v>
      </c>
      <c r="C3791">
        <v>763</v>
      </c>
    </row>
    <row r="3792" spans="1:3" x14ac:dyDescent="0.25">
      <c r="A3792" s="26" t="s">
        <v>130</v>
      </c>
      <c r="B3792" s="26" t="s">
        <v>6</v>
      </c>
      <c r="C3792">
        <v>823</v>
      </c>
    </row>
    <row r="3793" spans="1:3" x14ac:dyDescent="0.25">
      <c r="A3793" s="26" t="s">
        <v>130</v>
      </c>
      <c r="B3793" s="26" t="s">
        <v>7</v>
      </c>
      <c r="C3793">
        <v>896</v>
      </c>
    </row>
    <row r="3794" spans="1:3" x14ac:dyDescent="0.25">
      <c r="A3794" s="26" t="s">
        <v>130</v>
      </c>
      <c r="B3794" s="26" t="s">
        <v>8</v>
      </c>
      <c r="C3794">
        <v>949</v>
      </c>
    </row>
    <row r="3795" spans="1:3" x14ac:dyDescent="0.25">
      <c r="A3795" s="26" t="s">
        <v>130</v>
      </c>
      <c r="B3795" s="26" t="s">
        <v>9</v>
      </c>
      <c r="C3795">
        <v>861</v>
      </c>
    </row>
    <row r="3796" spans="1:3" x14ac:dyDescent="0.25">
      <c r="A3796" s="26" t="s">
        <v>130</v>
      </c>
      <c r="B3796" s="26" t="s">
        <v>10</v>
      </c>
      <c r="C3796">
        <v>783</v>
      </c>
    </row>
    <row r="3797" spans="1:3" x14ac:dyDescent="0.25">
      <c r="A3797" s="26" t="s">
        <v>130</v>
      </c>
      <c r="B3797" s="26" t="s">
        <v>11</v>
      </c>
      <c r="C3797">
        <v>796</v>
      </c>
    </row>
    <row r="3798" spans="1:3" x14ac:dyDescent="0.25">
      <c r="A3798" s="26" t="s">
        <v>130</v>
      </c>
      <c r="B3798" s="26" t="s">
        <v>12</v>
      </c>
      <c r="C3798">
        <v>1078</v>
      </c>
    </row>
    <row r="3799" spans="1:3" x14ac:dyDescent="0.25">
      <c r="A3799" s="26" t="s">
        <v>130</v>
      </c>
      <c r="B3799" s="26" t="s">
        <v>13</v>
      </c>
      <c r="C3799">
        <v>2306</v>
      </c>
    </row>
    <row r="3800" spans="1:3" x14ac:dyDescent="0.25">
      <c r="A3800" s="26" t="s">
        <v>130</v>
      </c>
      <c r="B3800" s="26" t="s">
        <v>14</v>
      </c>
      <c r="C3800">
        <v>2129</v>
      </c>
    </row>
    <row r="3801" spans="1:3" x14ac:dyDescent="0.25">
      <c r="A3801" s="26" t="s">
        <v>130</v>
      </c>
      <c r="B3801" s="26" t="s">
        <v>15</v>
      </c>
      <c r="C3801">
        <v>1274</v>
      </c>
    </row>
    <row r="3802" spans="1:3" x14ac:dyDescent="0.25">
      <c r="A3802" s="26" t="s">
        <v>130</v>
      </c>
      <c r="B3802" s="26" t="s">
        <v>16</v>
      </c>
      <c r="C3802">
        <v>929</v>
      </c>
    </row>
    <row r="3803" spans="1:3" x14ac:dyDescent="0.25">
      <c r="A3803" s="26" t="s">
        <v>130</v>
      </c>
      <c r="B3803" s="26" t="s">
        <v>17</v>
      </c>
      <c r="C3803">
        <v>886</v>
      </c>
    </row>
    <row r="3804" spans="1:3" x14ac:dyDescent="0.25">
      <c r="A3804" s="26" t="s">
        <v>130</v>
      </c>
      <c r="B3804" s="26" t="s">
        <v>18</v>
      </c>
      <c r="C3804">
        <v>1224</v>
      </c>
    </row>
    <row r="3805" spans="1:3" x14ac:dyDescent="0.25">
      <c r="A3805" s="26" t="s">
        <v>130</v>
      </c>
      <c r="B3805" s="26" t="s">
        <v>19</v>
      </c>
      <c r="C3805">
        <v>1407</v>
      </c>
    </row>
    <row r="3806" spans="1:3" x14ac:dyDescent="0.25">
      <c r="A3806" s="26" t="s">
        <v>130</v>
      </c>
      <c r="B3806" s="26" t="s">
        <v>20</v>
      </c>
      <c r="C3806">
        <v>1367</v>
      </c>
    </row>
    <row r="3807" spans="1:3" x14ac:dyDescent="0.25">
      <c r="A3807" s="26" t="s">
        <v>130</v>
      </c>
      <c r="B3807" s="26" t="s">
        <v>21</v>
      </c>
      <c r="C3807">
        <v>1376</v>
      </c>
    </row>
    <row r="3808" spans="1:3" x14ac:dyDescent="0.25">
      <c r="A3808" s="26" t="s">
        <v>130</v>
      </c>
      <c r="B3808" s="26" t="s">
        <v>22</v>
      </c>
      <c r="C3808">
        <v>1328</v>
      </c>
    </row>
    <row r="3809" spans="1:3" x14ac:dyDescent="0.25">
      <c r="A3809" s="26" t="s">
        <v>130</v>
      </c>
      <c r="B3809" s="26" t="s">
        <v>23</v>
      </c>
      <c r="C3809">
        <v>1583</v>
      </c>
    </row>
    <row r="3810" spans="1:3" x14ac:dyDescent="0.25">
      <c r="A3810" s="26" t="s">
        <v>130</v>
      </c>
      <c r="B3810" s="26" t="s">
        <v>24</v>
      </c>
      <c r="C3810">
        <v>1168</v>
      </c>
    </row>
    <row r="3811" spans="1:3" x14ac:dyDescent="0.25">
      <c r="A3811" s="26" t="s">
        <v>130</v>
      </c>
      <c r="B3811" s="26" t="s">
        <v>25</v>
      </c>
      <c r="C3811">
        <v>1351</v>
      </c>
    </row>
    <row r="3812" spans="1:3" x14ac:dyDescent="0.25">
      <c r="A3812" s="26" t="s">
        <v>130</v>
      </c>
      <c r="B3812" s="26" t="s">
        <v>26</v>
      </c>
      <c r="C3812">
        <v>1527</v>
      </c>
    </row>
    <row r="3813" spans="1:3" x14ac:dyDescent="0.25">
      <c r="A3813" s="26" t="s">
        <v>130</v>
      </c>
      <c r="B3813" s="26" t="s">
        <v>27</v>
      </c>
      <c r="C3813">
        <v>1536</v>
      </c>
    </row>
    <row r="3814" spans="1:3" x14ac:dyDescent="0.25">
      <c r="A3814" s="26" t="s">
        <v>130</v>
      </c>
      <c r="B3814" s="26" t="s">
        <v>28</v>
      </c>
      <c r="C3814">
        <v>1297</v>
      </c>
    </row>
    <row r="3815" spans="1:3" x14ac:dyDescent="0.25">
      <c r="A3815" s="26" t="s">
        <v>130</v>
      </c>
      <c r="B3815" s="26" t="s">
        <v>29</v>
      </c>
      <c r="C3815">
        <v>2194</v>
      </c>
    </row>
    <row r="3816" spans="1:3" x14ac:dyDescent="0.25">
      <c r="A3816" s="26" t="s">
        <v>130</v>
      </c>
      <c r="B3816" s="26" t="s">
        <v>30</v>
      </c>
      <c r="C3816">
        <v>1563</v>
      </c>
    </row>
    <row r="3817" spans="1:3" x14ac:dyDescent="0.25">
      <c r="A3817" s="26" t="s">
        <v>130</v>
      </c>
      <c r="B3817" s="26" t="s">
        <v>31</v>
      </c>
      <c r="C3817">
        <v>1777</v>
      </c>
    </row>
    <row r="3818" spans="1:3" x14ac:dyDescent="0.25">
      <c r="A3818" s="26" t="s">
        <v>130</v>
      </c>
      <c r="B3818" s="26" t="s">
        <v>32</v>
      </c>
      <c r="C3818">
        <v>1499</v>
      </c>
    </row>
    <row r="3819" spans="1:3" x14ac:dyDescent="0.25">
      <c r="A3819" s="26" t="s">
        <v>130</v>
      </c>
      <c r="B3819" s="26" t="s">
        <v>33</v>
      </c>
      <c r="C3819">
        <v>2016</v>
      </c>
    </row>
    <row r="3820" spans="1:3" x14ac:dyDescent="0.25">
      <c r="A3820" s="26" t="s">
        <v>130</v>
      </c>
      <c r="B3820" s="26" t="s">
        <v>34</v>
      </c>
      <c r="C3820">
        <v>2193</v>
      </c>
    </row>
    <row r="3821" spans="1:3" x14ac:dyDescent="0.25">
      <c r="A3821" s="26" t="s">
        <v>130</v>
      </c>
      <c r="B3821" s="26" t="s">
        <v>35</v>
      </c>
      <c r="C3821">
        <v>2643</v>
      </c>
    </row>
    <row r="3822" spans="1:3" x14ac:dyDescent="0.25">
      <c r="A3822" s="26" t="s">
        <v>130</v>
      </c>
      <c r="B3822" s="26" t="s">
        <v>36</v>
      </c>
      <c r="C3822">
        <v>1742</v>
      </c>
    </row>
    <row r="3823" spans="1:3" x14ac:dyDescent="0.25">
      <c r="A3823" s="26" t="s">
        <v>130</v>
      </c>
      <c r="B3823" s="26" t="s">
        <v>37</v>
      </c>
      <c r="C3823">
        <v>2670</v>
      </c>
    </row>
    <row r="3824" spans="1:3" x14ac:dyDescent="0.25">
      <c r="A3824" s="26" t="s">
        <v>130</v>
      </c>
      <c r="B3824" s="26" t="s">
        <v>38</v>
      </c>
      <c r="C3824">
        <v>3523</v>
      </c>
    </row>
    <row r="3825" spans="1:3" x14ac:dyDescent="0.25">
      <c r="A3825" s="26" t="s">
        <v>130</v>
      </c>
      <c r="B3825" s="26" t="s">
        <v>39</v>
      </c>
      <c r="C3825">
        <v>1438</v>
      </c>
    </row>
    <row r="3826" spans="1:3" x14ac:dyDescent="0.25">
      <c r="A3826" s="26" t="s">
        <v>130</v>
      </c>
      <c r="B3826" s="26" t="s">
        <v>40</v>
      </c>
      <c r="C3826">
        <v>947</v>
      </c>
    </row>
    <row r="3827" spans="1:3" x14ac:dyDescent="0.25">
      <c r="A3827" s="26" t="s">
        <v>130</v>
      </c>
      <c r="B3827" s="26" t="s">
        <v>41</v>
      </c>
      <c r="C3827">
        <v>1170</v>
      </c>
    </row>
    <row r="3828" spans="1:3" x14ac:dyDescent="0.25">
      <c r="A3828" s="26" t="s">
        <v>130</v>
      </c>
      <c r="B3828" s="26" t="s">
        <v>42</v>
      </c>
      <c r="C3828">
        <v>2589</v>
      </c>
    </row>
    <row r="3829" spans="1:3" x14ac:dyDescent="0.25">
      <c r="A3829" s="26" t="s">
        <v>130</v>
      </c>
      <c r="B3829" s="26" t="s">
        <v>43</v>
      </c>
      <c r="C3829">
        <v>2650</v>
      </c>
    </row>
    <row r="3830" spans="1:3" x14ac:dyDescent="0.25">
      <c r="A3830" s="26" t="s">
        <v>131</v>
      </c>
      <c r="B3830" s="26" t="s">
        <v>0</v>
      </c>
      <c r="C3830">
        <v>180</v>
      </c>
    </row>
    <row r="3831" spans="1:3" x14ac:dyDescent="0.25">
      <c r="A3831" s="26" t="s">
        <v>131</v>
      </c>
      <c r="B3831" s="26" t="s">
        <v>1</v>
      </c>
      <c r="C3831">
        <v>166</v>
      </c>
    </row>
    <row r="3832" spans="1:3" x14ac:dyDescent="0.25">
      <c r="A3832" s="26" t="s">
        <v>131</v>
      </c>
      <c r="B3832" s="26" t="s">
        <v>2</v>
      </c>
      <c r="C3832">
        <v>173</v>
      </c>
    </row>
    <row r="3833" spans="1:3" x14ac:dyDescent="0.25">
      <c r="A3833" s="26" t="s">
        <v>131</v>
      </c>
      <c r="B3833" s="26" t="s">
        <v>3</v>
      </c>
      <c r="C3833">
        <v>216</v>
      </c>
    </row>
    <row r="3834" spans="1:3" x14ac:dyDescent="0.25">
      <c r="A3834" s="26" t="s">
        <v>131</v>
      </c>
      <c r="B3834" s="26" t="s">
        <v>4</v>
      </c>
      <c r="C3834">
        <v>221</v>
      </c>
    </row>
    <row r="3835" spans="1:3" x14ac:dyDescent="0.25">
      <c r="A3835" s="26" t="s">
        <v>131</v>
      </c>
      <c r="B3835" s="26" t="s">
        <v>5</v>
      </c>
      <c r="C3835">
        <v>244</v>
      </c>
    </row>
    <row r="3836" spans="1:3" x14ac:dyDescent="0.25">
      <c r="A3836" s="26" t="s">
        <v>131</v>
      </c>
      <c r="B3836" s="26" t="s">
        <v>6</v>
      </c>
      <c r="C3836">
        <v>213</v>
      </c>
    </row>
    <row r="3837" spans="1:3" x14ac:dyDescent="0.25">
      <c r="A3837" s="26" t="s">
        <v>131</v>
      </c>
      <c r="B3837" s="26" t="s">
        <v>7</v>
      </c>
      <c r="C3837">
        <v>265</v>
      </c>
    </row>
    <row r="3838" spans="1:3" x14ac:dyDescent="0.25">
      <c r="A3838" s="26" t="s">
        <v>131</v>
      </c>
      <c r="B3838" s="26" t="s">
        <v>8</v>
      </c>
      <c r="C3838">
        <v>284</v>
      </c>
    </row>
    <row r="3839" spans="1:3" x14ac:dyDescent="0.25">
      <c r="A3839" s="26" t="s">
        <v>131</v>
      </c>
      <c r="B3839" s="26" t="s">
        <v>9</v>
      </c>
      <c r="C3839">
        <v>312</v>
      </c>
    </row>
    <row r="3840" spans="1:3" x14ac:dyDescent="0.25">
      <c r="A3840" s="26" t="s">
        <v>131</v>
      </c>
      <c r="B3840" s="26" t="s">
        <v>10</v>
      </c>
      <c r="C3840">
        <v>352</v>
      </c>
    </row>
    <row r="3841" spans="1:3" x14ac:dyDescent="0.25">
      <c r="A3841" s="26" t="s">
        <v>131</v>
      </c>
      <c r="B3841" s="26" t="s">
        <v>11</v>
      </c>
      <c r="C3841">
        <v>279</v>
      </c>
    </row>
    <row r="3842" spans="1:3" x14ac:dyDescent="0.25">
      <c r="A3842" s="26" t="s">
        <v>131</v>
      </c>
      <c r="B3842" s="26" t="s">
        <v>12</v>
      </c>
      <c r="C3842">
        <v>372</v>
      </c>
    </row>
    <row r="3843" spans="1:3" x14ac:dyDescent="0.25">
      <c r="A3843" s="26" t="s">
        <v>131</v>
      </c>
      <c r="B3843" s="26" t="s">
        <v>13</v>
      </c>
      <c r="C3843">
        <v>552</v>
      </c>
    </row>
    <row r="3844" spans="1:3" x14ac:dyDescent="0.25">
      <c r="A3844" s="26" t="s">
        <v>131</v>
      </c>
      <c r="B3844" s="26" t="s">
        <v>14</v>
      </c>
      <c r="C3844">
        <v>373</v>
      </c>
    </row>
    <row r="3845" spans="1:3" x14ac:dyDescent="0.25">
      <c r="A3845" s="26" t="s">
        <v>131</v>
      </c>
      <c r="B3845" s="26" t="s">
        <v>15</v>
      </c>
      <c r="C3845">
        <v>236</v>
      </c>
    </row>
    <row r="3846" spans="1:3" x14ac:dyDescent="0.25">
      <c r="A3846" s="26" t="s">
        <v>131</v>
      </c>
      <c r="B3846" s="26" t="s">
        <v>16</v>
      </c>
      <c r="C3846">
        <v>298</v>
      </c>
    </row>
    <row r="3847" spans="1:3" x14ac:dyDescent="0.25">
      <c r="A3847" s="26" t="s">
        <v>131</v>
      </c>
      <c r="B3847" s="26" t="s">
        <v>17</v>
      </c>
      <c r="C3847">
        <v>440</v>
      </c>
    </row>
    <row r="3848" spans="1:3" x14ac:dyDescent="0.25">
      <c r="A3848" s="26" t="s">
        <v>131</v>
      </c>
      <c r="B3848" s="26" t="s">
        <v>18</v>
      </c>
      <c r="C3848">
        <v>489</v>
      </c>
    </row>
    <row r="3849" spans="1:3" x14ac:dyDescent="0.25">
      <c r="A3849" s="26" t="s">
        <v>131</v>
      </c>
      <c r="B3849" s="26" t="s">
        <v>19</v>
      </c>
      <c r="C3849">
        <v>436</v>
      </c>
    </row>
    <row r="3850" spans="1:3" x14ac:dyDescent="0.25">
      <c r="A3850" s="26" t="s">
        <v>131</v>
      </c>
      <c r="B3850" s="26" t="s">
        <v>20</v>
      </c>
      <c r="C3850">
        <v>563</v>
      </c>
    </row>
    <row r="3851" spans="1:3" x14ac:dyDescent="0.25">
      <c r="A3851" s="26" t="s">
        <v>131</v>
      </c>
      <c r="B3851" s="26" t="s">
        <v>21</v>
      </c>
      <c r="C3851">
        <v>585</v>
      </c>
    </row>
    <row r="3852" spans="1:3" x14ac:dyDescent="0.25">
      <c r="A3852" s="26" t="s">
        <v>131</v>
      </c>
      <c r="B3852" s="26" t="s">
        <v>22</v>
      </c>
      <c r="C3852">
        <v>440</v>
      </c>
    </row>
    <row r="3853" spans="1:3" x14ac:dyDescent="0.25">
      <c r="A3853" s="26" t="s">
        <v>131</v>
      </c>
      <c r="B3853" s="26" t="s">
        <v>23</v>
      </c>
      <c r="C3853">
        <v>580</v>
      </c>
    </row>
    <row r="3854" spans="1:3" x14ac:dyDescent="0.25">
      <c r="A3854" s="26" t="s">
        <v>131</v>
      </c>
      <c r="B3854" s="26" t="s">
        <v>24</v>
      </c>
      <c r="C3854">
        <v>428</v>
      </c>
    </row>
    <row r="3855" spans="1:3" x14ac:dyDescent="0.25">
      <c r="A3855" s="26" t="s">
        <v>131</v>
      </c>
      <c r="B3855" s="26" t="s">
        <v>25</v>
      </c>
      <c r="C3855">
        <v>554</v>
      </c>
    </row>
    <row r="3856" spans="1:3" x14ac:dyDescent="0.25">
      <c r="A3856" s="26" t="s">
        <v>131</v>
      </c>
      <c r="B3856" s="26" t="s">
        <v>26</v>
      </c>
      <c r="C3856">
        <v>701</v>
      </c>
    </row>
    <row r="3857" spans="1:3" x14ac:dyDescent="0.25">
      <c r="A3857" s="26" t="s">
        <v>131</v>
      </c>
      <c r="B3857" s="26" t="s">
        <v>27</v>
      </c>
      <c r="C3857">
        <v>743</v>
      </c>
    </row>
    <row r="3858" spans="1:3" x14ac:dyDescent="0.25">
      <c r="A3858" s="26" t="s">
        <v>131</v>
      </c>
      <c r="B3858" s="26" t="s">
        <v>28</v>
      </c>
      <c r="C3858">
        <v>659</v>
      </c>
    </row>
    <row r="3859" spans="1:3" x14ac:dyDescent="0.25">
      <c r="A3859" s="26" t="s">
        <v>131</v>
      </c>
      <c r="B3859" s="26" t="s">
        <v>29</v>
      </c>
      <c r="C3859">
        <v>819</v>
      </c>
    </row>
    <row r="3860" spans="1:3" x14ac:dyDescent="0.25">
      <c r="A3860" s="26" t="s">
        <v>131</v>
      </c>
      <c r="B3860" s="26" t="s">
        <v>30</v>
      </c>
      <c r="C3860">
        <v>409</v>
      </c>
    </row>
    <row r="3861" spans="1:3" x14ac:dyDescent="0.25">
      <c r="A3861" s="26" t="s">
        <v>131</v>
      </c>
      <c r="B3861" s="26" t="s">
        <v>31</v>
      </c>
      <c r="C3861">
        <v>608</v>
      </c>
    </row>
    <row r="3862" spans="1:3" x14ac:dyDescent="0.25">
      <c r="A3862" s="26" t="s">
        <v>131</v>
      </c>
      <c r="B3862" s="26" t="s">
        <v>32</v>
      </c>
      <c r="C3862">
        <v>801</v>
      </c>
    </row>
    <row r="3863" spans="1:3" x14ac:dyDescent="0.25">
      <c r="A3863" s="26" t="s">
        <v>131</v>
      </c>
      <c r="B3863" s="26" t="s">
        <v>33</v>
      </c>
      <c r="C3863">
        <v>783</v>
      </c>
    </row>
    <row r="3864" spans="1:3" x14ac:dyDescent="0.25">
      <c r="A3864" s="26" t="s">
        <v>131</v>
      </c>
      <c r="B3864" s="26" t="s">
        <v>34</v>
      </c>
      <c r="C3864">
        <v>820</v>
      </c>
    </row>
    <row r="3865" spans="1:3" x14ac:dyDescent="0.25">
      <c r="A3865" s="26" t="s">
        <v>131</v>
      </c>
      <c r="B3865" s="26" t="s">
        <v>35</v>
      </c>
      <c r="C3865">
        <v>1107</v>
      </c>
    </row>
    <row r="3866" spans="1:3" x14ac:dyDescent="0.25">
      <c r="A3866" s="26" t="s">
        <v>131</v>
      </c>
      <c r="B3866" s="26" t="s">
        <v>36</v>
      </c>
      <c r="C3866">
        <v>531</v>
      </c>
    </row>
    <row r="3867" spans="1:3" x14ac:dyDescent="0.25">
      <c r="A3867" s="26" t="s">
        <v>131</v>
      </c>
      <c r="B3867" s="26" t="s">
        <v>37</v>
      </c>
      <c r="C3867">
        <v>831</v>
      </c>
    </row>
    <row r="3868" spans="1:3" x14ac:dyDescent="0.25">
      <c r="A3868" s="26" t="s">
        <v>131</v>
      </c>
      <c r="B3868" s="26" t="s">
        <v>38</v>
      </c>
      <c r="C3868">
        <v>1275</v>
      </c>
    </row>
    <row r="3869" spans="1:3" x14ac:dyDescent="0.25">
      <c r="A3869" s="26" t="s">
        <v>131</v>
      </c>
      <c r="B3869" s="26" t="s">
        <v>39</v>
      </c>
      <c r="C3869">
        <v>514</v>
      </c>
    </row>
    <row r="3870" spans="1:3" x14ac:dyDescent="0.25">
      <c r="A3870" s="26" t="s">
        <v>131</v>
      </c>
      <c r="B3870" s="26" t="s">
        <v>40</v>
      </c>
      <c r="C3870">
        <v>327</v>
      </c>
    </row>
    <row r="3871" spans="1:3" x14ac:dyDescent="0.25">
      <c r="A3871" s="26" t="s">
        <v>131</v>
      </c>
      <c r="B3871" s="26" t="s">
        <v>41</v>
      </c>
      <c r="C3871">
        <v>548</v>
      </c>
    </row>
    <row r="3872" spans="1:3" x14ac:dyDescent="0.25">
      <c r="A3872" s="26" t="s">
        <v>131</v>
      </c>
      <c r="B3872" s="26" t="s">
        <v>42</v>
      </c>
      <c r="C3872">
        <v>551</v>
      </c>
    </row>
    <row r="3873" spans="1:3" x14ac:dyDescent="0.25">
      <c r="A3873" s="26" t="s">
        <v>131</v>
      </c>
      <c r="B3873" s="26" t="s">
        <v>43</v>
      </c>
      <c r="C3873">
        <v>994</v>
      </c>
    </row>
    <row r="3874" spans="1:3" x14ac:dyDescent="0.25">
      <c r="A3874" s="26" t="s">
        <v>132</v>
      </c>
      <c r="B3874" s="26" t="s">
        <v>0</v>
      </c>
      <c r="C3874">
        <v>121</v>
      </c>
    </row>
    <row r="3875" spans="1:3" x14ac:dyDescent="0.25">
      <c r="A3875" s="26" t="s">
        <v>132</v>
      </c>
      <c r="B3875" s="26" t="s">
        <v>1</v>
      </c>
      <c r="C3875">
        <v>153</v>
      </c>
    </row>
    <row r="3876" spans="1:3" x14ac:dyDescent="0.25">
      <c r="A3876" s="26" t="s">
        <v>132</v>
      </c>
      <c r="B3876" s="26" t="s">
        <v>2</v>
      </c>
      <c r="C3876">
        <v>196</v>
      </c>
    </row>
    <row r="3877" spans="1:3" x14ac:dyDescent="0.25">
      <c r="A3877" s="26" t="s">
        <v>132</v>
      </c>
      <c r="B3877" s="26" t="s">
        <v>3</v>
      </c>
      <c r="C3877">
        <v>191</v>
      </c>
    </row>
    <row r="3878" spans="1:3" x14ac:dyDescent="0.25">
      <c r="A3878" s="26" t="s">
        <v>132</v>
      </c>
      <c r="B3878" s="26" t="s">
        <v>4</v>
      </c>
      <c r="C3878">
        <v>151</v>
      </c>
    </row>
    <row r="3879" spans="1:3" x14ac:dyDescent="0.25">
      <c r="A3879" s="26" t="s">
        <v>132</v>
      </c>
      <c r="B3879" s="26" t="s">
        <v>5</v>
      </c>
      <c r="C3879">
        <v>212</v>
      </c>
    </row>
    <row r="3880" spans="1:3" x14ac:dyDescent="0.25">
      <c r="A3880" s="26" t="s">
        <v>132</v>
      </c>
      <c r="B3880" s="26" t="s">
        <v>6</v>
      </c>
      <c r="C3880">
        <v>150</v>
      </c>
    </row>
    <row r="3881" spans="1:3" x14ac:dyDescent="0.25">
      <c r="A3881" s="26" t="s">
        <v>132</v>
      </c>
      <c r="B3881" s="26" t="s">
        <v>7</v>
      </c>
      <c r="C3881">
        <v>161</v>
      </c>
    </row>
    <row r="3882" spans="1:3" x14ac:dyDescent="0.25">
      <c r="A3882" s="26" t="s">
        <v>132</v>
      </c>
      <c r="B3882" s="26" t="s">
        <v>8</v>
      </c>
      <c r="C3882">
        <v>191</v>
      </c>
    </row>
    <row r="3883" spans="1:3" x14ac:dyDescent="0.25">
      <c r="A3883" s="26" t="s">
        <v>132</v>
      </c>
      <c r="B3883" s="26" t="s">
        <v>9</v>
      </c>
      <c r="C3883">
        <v>197</v>
      </c>
    </row>
    <row r="3884" spans="1:3" x14ac:dyDescent="0.25">
      <c r="A3884" s="26" t="s">
        <v>132</v>
      </c>
      <c r="B3884" s="26" t="s">
        <v>10</v>
      </c>
      <c r="C3884">
        <v>220</v>
      </c>
    </row>
    <row r="3885" spans="1:3" x14ac:dyDescent="0.25">
      <c r="A3885" s="26" t="s">
        <v>132</v>
      </c>
      <c r="B3885" s="26" t="s">
        <v>11</v>
      </c>
      <c r="C3885">
        <v>192</v>
      </c>
    </row>
    <row r="3886" spans="1:3" x14ac:dyDescent="0.25">
      <c r="A3886" s="26" t="s">
        <v>132</v>
      </c>
      <c r="B3886" s="26" t="s">
        <v>12</v>
      </c>
      <c r="C3886">
        <v>96</v>
      </c>
    </row>
    <row r="3887" spans="1:3" x14ac:dyDescent="0.25">
      <c r="A3887" s="26" t="s">
        <v>132</v>
      </c>
      <c r="B3887" s="26" t="s">
        <v>13</v>
      </c>
      <c r="C3887">
        <v>152</v>
      </c>
    </row>
    <row r="3888" spans="1:3" x14ac:dyDescent="0.25">
      <c r="A3888" s="26" t="s">
        <v>132</v>
      </c>
      <c r="B3888" s="26" t="s">
        <v>14</v>
      </c>
      <c r="C3888">
        <v>237</v>
      </c>
    </row>
    <row r="3889" spans="1:3" x14ac:dyDescent="0.25">
      <c r="A3889" s="26" t="s">
        <v>132</v>
      </c>
      <c r="B3889" s="26" t="s">
        <v>15</v>
      </c>
      <c r="C3889">
        <v>134</v>
      </c>
    </row>
    <row r="3890" spans="1:3" x14ac:dyDescent="0.25">
      <c r="A3890" s="26" t="s">
        <v>132</v>
      </c>
      <c r="B3890" s="26" t="s">
        <v>16</v>
      </c>
      <c r="C3890">
        <v>228</v>
      </c>
    </row>
    <row r="3891" spans="1:3" x14ac:dyDescent="0.25">
      <c r="A3891" s="26" t="s">
        <v>132</v>
      </c>
      <c r="B3891" s="26" t="s">
        <v>17</v>
      </c>
      <c r="C3891">
        <v>240</v>
      </c>
    </row>
    <row r="3892" spans="1:3" x14ac:dyDescent="0.25">
      <c r="A3892" s="26" t="s">
        <v>132</v>
      </c>
      <c r="B3892" s="26" t="s">
        <v>18</v>
      </c>
      <c r="C3892">
        <v>377</v>
      </c>
    </row>
    <row r="3893" spans="1:3" x14ac:dyDescent="0.25">
      <c r="A3893" s="26" t="s">
        <v>132</v>
      </c>
      <c r="B3893" s="26" t="s">
        <v>19</v>
      </c>
      <c r="C3893">
        <v>465</v>
      </c>
    </row>
    <row r="3894" spans="1:3" x14ac:dyDescent="0.25">
      <c r="A3894" s="26" t="s">
        <v>132</v>
      </c>
      <c r="B3894" s="26" t="s">
        <v>20</v>
      </c>
      <c r="C3894">
        <v>419</v>
      </c>
    </row>
    <row r="3895" spans="1:3" x14ac:dyDescent="0.25">
      <c r="A3895" s="26" t="s">
        <v>132</v>
      </c>
      <c r="B3895" s="26" t="s">
        <v>21</v>
      </c>
      <c r="C3895">
        <v>454</v>
      </c>
    </row>
    <row r="3896" spans="1:3" x14ac:dyDescent="0.25">
      <c r="A3896" s="26" t="s">
        <v>132</v>
      </c>
      <c r="B3896" s="26" t="s">
        <v>22</v>
      </c>
      <c r="C3896">
        <v>431</v>
      </c>
    </row>
    <row r="3897" spans="1:3" x14ac:dyDescent="0.25">
      <c r="A3897" s="26" t="s">
        <v>132</v>
      </c>
      <c r="B3897" s="26" t="s">
        <v>23</v>
      </c>
      <c r="C3897">
        <v>493</v>
      </c>
    </row>
    <row r="3898" spans="1:3" x14ac:dyDescent="0.25">
      <c r="A3898" s="26" t="s">
        <v>132</v>
      </c>
      <c r="B3898" s="26" t="s">
        <v>24</v>
      </c>
      <c r="C3898">
        <v>263</v>
      </c>
    </row>
    <row r="3899" spans="1:3" x14ac:dyDescent="0.25">
      <c r="A3899" s="26" t="s">
        <v>132</v>
      </c>
      <c r="B3899" s="26" t="s">
        <v>25</v>
      </c>
      <c r="C3899">
        <v>357</v>
      </c>
    </row>
    <row r="3900" spans="1:3" x14ac:dyDescent="0.25">
      <c r="A3900" s="26" t="s">
        <v>132</v>
      </c>
      <c r="B3900" s="26" t="s">
        <v>26</v>
      </c>
      <c r="C3900">
        <v>416</v>
      </c>
    </row>
    <row r="3901" spans="1:3" x14ac:dyDescent="0.25">
      <c r="A3901" s="26" t="s">
        <v>132</v>
      </c>
      <c r="B3901" s="26" t="s">
        <v>27</v>
      </c>
      <c r="C3901">
        <v>345</v>
      </c>
    </row>
    <row r="3902" spans="1:3" x14ac:dyDescent="0.25">
      <c r="A3902" s="26" t="s">
        <v>132</v>
      </c>
      <c r="B3902" s="26" t="s">
        <v>28</v>
      </c>
      <c r="C3902">
        <v>323</v>
      </c>
    </row>
    <row r="3903" spans="1:3" x14ac:dyDescent="0.25">
      <c r="A3903" s="26" t="s">
        <v>132</v>
      </c>
      <c r="B3903" s="26" t="s">
        <v>29</v>
      </c>
      <c r="C3903">
        <v>409</v>
      </c>
    </row>
    <row r="3904" spans="1:3" x14ac:dyDescent="0.25">
      <c r="A3904" s="26" t="s">
        <v>132</v>
      </c>
      <c r="B3904" s="26" t="s">
        <v>30</v>
      </c>
      <c r="C3904">
        <v>307</v>
      </c>
    </row>
    <row r="3905" spans="1:3" x14ac:dyDescent="0.25">
      <c r="A3905" s="26" t="s">
        <v>132</v>
      </c>
      <c r="B3905" s="26" t="s">
        <v>31</v>
      </c>
      <c r="C3905">
        <v>356</v>
      </c>
    </row>
    <row r="3906" spans="1:3" x14ac:dyDescent="0.25">
      <c r="A3906" s="26" t="s">
        <v>132</v>
      </c>
      <c r="B3906" s="26" t="s">
        <v>32</v>
      </c>
      <c r="C3906">
        <v>326</v>
      </c>
    </row>
    <row r="3907" spans="1:3" x14ac:dyDescent="0.25">
      <c r="A3907" s="26" t="s">
        <v>132</v>
      </c>
      <c r="B3907" s="26" t="s">
        <v>33</v>
      </c>
      <c r="C3907">
        <v>377</v>
      </c>
    </row>
    <row r="3908" spans="1:3" x14ac:dyDescent="0.25">
      <c r="A3908" s="26" t="s">
        <v>132</v>
      </c>
      <c r="B3908" s="26" t="s">
        <v>34</v>
      </c>
      <c r="C3908">
        <v>458</v>
      </c>
    </row>
    <row r="3909" spans="1:3" x14ac:dyDescent="0.25">
      <c r="A3909" s="26" t="s">
        <v>132</v>
      </c>
      <c r="B3909" s="26" t="s">
        <v>35</v>
      </c>
      <c r="C3909">
        <v>571</v>
      </c>
    </row>
    <row r="3910" spans="1:3" x14ac:dyDescent="0.25">
      <c r="A3910" s="26" t="s">
        <v>132</v>
      </c>
      <c r="B3910" s="26" t="s">
        <v>36</v>
      </c>
      <c r="C3910">
        <v>218</v>
      </c>
    </row>
    <row r="3911" spans="1:3" x14ac:dyDescent="0.25">
      <c r="A3911" s="26" t="s">
        <v>132</v>
      </c>
      <c r="B3911" s="26" t="s">
        <v>37</v>
      </c>
      <c r="C3911">
        <v>523</v>
      </c>
    </row>
    <row r="3912" spans="1:3" x14ac:dyDescent="0.25">
      <c r="A3912" s="26" t="s">
        <v>132</v>
      </c>
      <c r="B3912" s="26" t="s">
        <v>38</v>
      </c>
      <c r="C3912">
        <v>421</v>
      </c>
    </row>
    <row r="3913" spans="1:3" x14ac:dyDescent="0.25">
      <c r="A3913" s="26" t="s">
        <v>132</v>
      </c>
      <c r="B3913" s="26" t="s">
        <v>39</v>
      </c>
      <c r="C3913">
        <v>218</v>
      </c>
    </row>
    <row r="3914" spans="1:3" x14ac:dyDescent="0.25">
      <c r="A3914" s="26" t="s">
        <v>132</v>
      </c>
      <c r="B3914" s="26" t="s">
        <v>40</v>
      </c>
      <c r="C3914">
        <v>247</v>
      </c>
    </row>
    <row r="3915" spans="1:3" x14ac:dyDescent="0.25">
      <c r="A3915" s="26" t="s">
        <v>132</v>
      </c>
      <c r="B3915" s="26" t="s">
        <v>41</v>
      </c>
      <c r="C3915">
        <v>296</v>
      </c>
    </row>
    <row r="3916" spans="1:3" x14ac:dyDescent="0.25">
      <c r="A3916" s="26" t="s">
        <v>132</v>
      </c>
      <c r="B3916" s="26" t="s">
        <v>42</v>
      </c>
      <c r="C3916">
        <v>399</v>
      </c>
    </row>
    <row r="3917" spans="1:3" x14ac:dyDescent="0.25">
      <c r="A3917" s="26" t="s">
        <v>132</v>
      </c>
      <c r="B3917" s="26" t="s">
        <v>43</v>
      </c>
      <c r="C3917">
        <v>390</v>
      </c>
    </row>
    <row r="3918" spans="1:3" x14ac:dyDescent="0.25">
      <c r="A3918" s="26" t="s">
        <v>133</v>
      </c>
      <c r="B3918" s="26" t="s">
        <v>0</v>
      </c>
      <c r="C3918">
        <v>504</v>
      </c>
    </row>
    <row r="3919" spans="1:3" x14ac:dyDescent="0.25">
      <c r="A3919" s="26" t="s">
        <v>133</v>
      </c>
      <c r="B3919" s="26" t="s">
        <v>1</v>
      </c>
      <c r="C3919">
        <v>689</v>
      </c>
    </row>
    <row r="3920" spans="1:3" x14ac:dyDescent="0.25">
      <c r="A3920" s="26" t="s">
        <v>133</v>
      </c>
      <c r="B3920" s="26" t="s">
        <v>2</v>
      </c>
      <c r="C3920">
        <v>587</v>
      </c>
    </row>
    <row r="3921" spans="1:3" x14ac:dyDescent="0.25">
      <c r="A3921" s="26" t="s">
        <v>133</v>
      </c>
      <c r="B3921" s="26" t="s">
        <v>3</v>
      </c>
      <c r="C3921">
        <v>700</v>
      </c>
    </row>
    <row r="3922" spans="1:3" x14ac:dyDescent="0.25">
      <c r="A3922" s="26" t="s">
        <v>133</v>
      </c>
      <c r="B3922" s="26" t="s">
        <v>4</v>
      </c>
      <c r="C3922">
        <v>509</v>
      </c>
    </row>
    <row r="3923" spans="1:3" x14ac:dyDescent="0.25">
      <c r="A3923" s="26" t="s">
        <v>133</v>
      </c>
      <c r="B3923" s="26" t="s">
        <v>5</v>
      </c>
      <c r="C3923">
        <v>633</v>
      </c>
    </row>
    <row r="3924" spans="1:3" x14ac:dyDescent="0.25">
      <c r="A3924" s="26" t="s">
        <v>133</v>
      </c>
      <c r="B3924" s="26" t="s">
        <v>6</v>
      </c>
      <c r="C3924">
        <v>642</v>
      </c>
    </row>
    <row r="3925" spans="1:3" x14ac:dyDescent="0.25">
      <c r="A3925" s="26" t="s">
        <v>133</v>
      </c>
      <c r="B3925" s="26" t="s">
        <v>7</v>
      </c>
      <c r="C3925">
        <v>696</v>
      </c>
    </row>
    <row r="3926" spans="1:3" x14ac:dyDescent="0.25">
      <c r="A3926" s="26" t="s">
        <v>133</v>
      </c>
      <c r="B3926" s="26" t="s">
        <v>8</v>
      </c>
      <c r="C3926">
        <v>770</v>
      </c>
    </row>
    <row r="3927" spans="1:3" x14ac:dyDescent="0.25">
      <c r="A3927" s="26" t="s">
        <v>133</v>
      </c>
      <c r="B3927" s="26" t="s">
        <v>9</v>
      </c>
      <c r="C3927">
        <v>746</v>
      </c>
    </row>
    <row r="3928" spans="1:3" x14ac:dyDescent="0.25">
      <c r="A3928" s="26" t="s">
        <v>133</v>
      </c>
      <c r="B3928" s="26" t="s">
        <v>10</v>
      </c>
      <c r="C3928">
        <v>631</v>
      </c>
    </row>
    <row r="3929" spans="1:3" x14ac:dyDescent="0.25">
      <c r="A3929" s="26" t="s">
        <v>133</v>
      </c>
      <c r="B3929" s="26" t="s">
        <v>11</v>
      </c>
      <c r="C3929">
        <v>877</v>
      </c>
    </row>
    <row r="3930" spans="1:3" x14ac:dyDescent="0.25">
      <c r="A3930" s="26" t="s">
        <v>133</v>
      </c>
      <c r="B3930" s="26" t="s">
        <v>12</v>
      </c>
      <c r="C3930">
        <v>1214</v>
      </c>
    </row>
    <row r="3931" spans="1:3" x14ac:dyDescent="0.25">
      <c r="A3931" s="26" t="s">
        <v>133</v>
      </c>
      <c r="B3931" s="26" t="s">
        <v>13</v>
      </c>
      <c r="C3931">
        <v>1912</v>
      </c>
    </row>
    <row r="3932" spans="1:3" x14ac:dyDescent="0.25">
      <c r="A3932" s="26" t="s">
        <v>133</v>
      </c>
      <c r="B3932" s="26" t="s">
        <v>14</v>
      </c>
      <c r="C3932">
        <v>1733</v>
      </c>
    </row>
    <row r="3933" spans="1:3" x14ac:dyDescent="0.25">
      <c r="A3933" s="26" t="s">
        <v>133</v>
      </c>
      <c r="B3933" s="26" t="s">
        <v>15</v>
      </c>
      <c r="C3933">
        <v>1009</v>
      </c>
    </row>
    <row r="3934" spans="1:3" x14ac:dyDescent="0.25">
      <c r="A3934" s="26" t="s">
        <v>133</v>
      </c>
      <c r="B3934" s="26" t="s">
        <v>16</v>
      </c>
      <c r="C3934">
        <v>1274</v>
      </c>
    </row>
    <row r="3935" spans="1:3" x14ac:dyDescent="0.25">
      <c r="A3935" s="26" t="s">
        <v>133</v>
      </c>
      <c r="B3935" s="26" t="s">
        <v>17</v>
      </c>
      <c r="C3935">
        <v>1627</v>
      </c>
    </row>
    <row r="3936" spans="1:3" x14ac:dyDescent="0.25">
      <c r="A3936" s="26" t="s">
        <v>133</v>
      </c>
      <c r="B3936" s="26" t="s">
        <v>18</v>
      </c>
      <c r="C3936">
        <v>1539</v>
      </c>
    </row>
    <row r="3937" spans="1:3" x14ac:dyDescent="0.25">
      <c r="A3937" s="26" t="s">
        <v>133</v>
      </c>
      <c r="B3937" s="26" t="s">
        <v>19</v>
      </c>
      <c r="C3937">
        <v>1568</v>
      </c>
    </row>
    <row r="3938" spans="1:3" x14ac:dyDescent="0.25">
      <c r="A3938" s="26" t="s">
        <v>133</v>
      </c>
      <c r="B3938" s="26" t="s">
        <v>20</v>
      </c>
      <c r="C3938">
        <v>1921</v>
      </c>
    </row>
    <row r="3939" spans="1:3" x14ac:dyDescent="0.25">
      <c r="A3939" s="26" t="s">
        <v>133</v>
      </c>
      <c r="B3939" s="26" t="s">
        <v>21</v>
      </c>
      <c r="C3939">
        <v>1850</v>
      </c>
    </row>
    <row r="3940" spans="1:3" x14ac:dyDescent="0.25">
      <c r="A3940" s="26" t="s">
        <v>133</v>
      </c>
      <c r="B3940" s="26" t="s">
        <v>22</v>
      </c>
      <c r="C3940">
        <v>1866</v>
      </c>
    </row>
    <row r="3941" spans="1:3" x14ac:dyDescent="0.25">
      <c r="A3941" s="26" t="s">
        <v>133</v>
      </c>
      <c r="B3941" s="26" t="s">
        <v>23</v>
      </c>
      <c r="C3941">
        <v>3079</v>
      </c>
    </row>
    <row r="3942" spans="1:3" x14ac:dyDescent="0.25">
      <c r="A3942" s="26" t="s">
        <v>133</v>
      </c>
      <c r="B3942" s="26" t="s">
        <v>24</v>
      </c>
      <c r="C3942">
        <v>1431</v>
      </c>
    </row>
    <row r="3943" spans="1:3" x14ac:dyDescent="0.25">
      <c r="A3943" s="26" t="s">
        <v>133</v>
      </c>
      <c r="B3943" s="26" t="s">
        <v>25</v>
      </c>
      <c r="C3943">
        <v>2350</v>
      </c>
    </row>
    <row r="3944" spans="1:3" x14ac:dyDescent="0.25">
      <c r="A3944" s="26" t="s">
        <v>133</v>
      </c>
      <c r="B3944" s="26" t="s">
        <v>26</v>
      </c>
      <c r="C3944">
        <v>3127</v>
      </c>
    </row>
    <row r="3945" spans="1:3" x14ac:dyDescent="0.25">
      <c r="A3945" s="26" t="s">
        <v>133</v>
      </c>
      <c r="B3945" s="26" t="s">
        <v>27</v>
      </c>
      <c r="C3945">
        <v>2549</v>
      </c>
    </row>
    <row r="3946" spans="1:3" x14ac:dyDescent="0.25">
      <c r="A3946" s="26" t="s">
        <v>133</v>
      </c>
      <c r="B3946" s="26" t="s">
        <v>28</v>
      </c>
      <c r="C3946">
        <v>2040</v>
      </c>
    </row>
    <row r="3947" spans="1:3" x14ac:dyDescent="0.25">
      <c r="A3947" s="26" t="s">
        <v>133</v>
      </c>
      <c r="B3947" s="26" t="s">
        <v>29</v>
      </c>
      <c r="C3947">
        <v>3228</v>
      </c>
    </row>
    <row r="3948" spans="1:3" x14ac:dyDescent="0.25">
      <c r="A3948" s="26" t="s">
        <v>133</v>
      </c>
      <c r="B3948" s="26" t="s">
        <v>30</v>
      </c>
      <c r="C3948">
        <v>2231</v>
      </c>
    </row>
    <row r="3949" spans="1:3" x14ac:dyDescent="0.25">
      <c r="A3949" s="26" t="s">
        <v>133</v>
      </c>
      <c r="B3949" s="26" t="s">
        <v>31</v>
      </c>
      <c r="C3949">
        <v>2162</v>
      </c>
    </row>
    <row r="3950" spans="1:3" x14ac:dyDescent="0.25">
      <c r="A3950" s="26" t="s">
        <v>133</v>
      </c>
      <c r="B3950" s="26" t="s">
        <v>32</v>
      </c>
      <c r="C3950">
        <v>3004</v>
      </c>
    </row>
    <row r="3951" spans="1:3" x14ac:dyDescent="0.25">
      <c r="A3951" s="26" t="s">
        <v>133</v>
      </c>
      <c r="B3951" s="26" t="s">
        <v>33</v>
      </c>
      <c r="C3951">
        <v>3075</v>
      </c>
    </row>
    <row r="3952" spans="1:3" x14ac:dyDescent="0.25">
      <c r="A3952" s="26" t="s">
        <v>133</v>
      </c>
      <c r="B3952" s="26" t="s">
        <v>34</v>
      </c>
      <c r="C3952">
        <v>3531</v>
      </c>
    </row>
    <row r="3953" spans="1:3" x14ac:dyDescent="0.25">
      <c r="A3953" s="26" t="s">
        <v>133</v>
      </c>
      <c r="B3953" s="26" t="s">
        <v>35</v>
      </c>
      <c r="C3953">
        <v>4391</v>
      </c>
    </row>
    <row r="3954" spans="1:3" x14ac:dyDescent="0.25">
      <c r="A3954" s="26" t="s">
        <v>133</v>
      </c>
      <c r="B3954" s="26" t="s">
        <v>36</v>
      </c>
      <c r="C3954">
        <v>2436</v>
      </c>
    </row>
    <row r="3955" spans="1:3" x14ac:dyDescent="0.25">
      <c r="A3955" s="26" t="s">
        <v>133</v>
      </c>
      <c r="B3955" s="26" t="s">
        <v>37</v>
      </c>
      <c r="C3955">
        <v>3735</v>
      </c>
    </row>
    <row r="3956" spans="1:3" x14ac:dyDescent="0.25">
      <c r="A3956" s="26" t="s">
        <v>133</v>
      </c>
      <c r="B3956" s="26" t="s">
        <v>38</v>
      </c>
      <c r="C3956">
        <v>5474</v>
      </c>
    </row>
    <row r="3957" spans="1:3" x14ac:dyDescent="0.25">
      <c r="A3957" s="26" t="s">
        <v>133</v>
      </c>
      <c r="B3957" s="26" t="s">
        <v>39</v>
      </c>
      <c r="C3957">
        <v>2394</v>
      </c>
    </row>
    <row r="3958" spans="1:3" x14ac:dyDescent="0.25">
      <c r="A3958" s="26" t="s">
        <v>133</v>
      </c>
      <c r="B3958" s="26" t="s">
        <v>40</v>
      </c>
      <c r="C3958">
        <v>1487</v>
      </c>
    </row>
    <row r="3959" spans="1:3" x14ac:dyDescent="0.25">
      <c r="A3959" s="26" t="s">
        <v>133</v>
      </c>
      <c r="B3959" s="26" t="s">
        <v>41</v>
      </c>
      <c r="C3959">
        <v>1934</v>
      </c>
    </row>
    <row r="3960" spans="1:3" x14ac:dyDescent="0.25">
      <c r="A3960" s="26" t="s">
        <v>133</v>
      </c>
      <c r="B3960" s="26" t="s">
        <v>42</v>
      </c>
      <c r="C3960">
        <v>2319</v>
      </c>
    </row>
    <row r="3961" spans="1:3" x14ac:dyDescent="0.25">
      <c r="A3961" s="26" t="s">
        <v>133</v>
      </c>
      <c r="B3961" s="26" t="s">
        <v>43</v>
      </c>
      <c r="C3961">
        <v>2922</v>
      </c>
    </row>
    <row r="3962" spans="1:3" x14ac:dyDescent="0.25">
      <c r="A3962" s="26" t="s">
        <v>134</v>
      </c>
      <c r="B3962" s="26" t="s">
        <v>0</v>
      </c>
      <c r="C3962">
        <v>311</v>
      </c>
    </row>
    <row r="3963" spans="1:3" x14ac:dyDescent="0.25">
      <c r="A3963" s="26" t="s">
        <v>134</v>
      </c>
      <c r="B3963" s="26" t="s">
        <v>1</v>
      </c>
      <c r="C3963">
        <v>423</v>
      </c>
    </row>
    <row r="3964" spans="1:3" x14ac:dyDescent="0.25">
      <c r="A3964" s="26" t="s">
        <v>134</v>
      </c>
      <c r="B3964" s="26" t="s">
        <v>2</v>
      </c>
      <c r="C3964">
        <v>389</v>
      </c>
    </row>
    <row r="3965" spans="1:3" x14ac:dyDescent="0.25">
      <c r="A3965" s="26" t="s">
        <v>134</v>
      </c>
      <c r="B3965" s="26" t="s">
        <v>3</v>
      </c>
      <c r="C3965">
        <v>354</v>
      </c>
    </row>
    <row r="3966" spans="1:3" x14ac:dyDescent="0.25">
      <c r="A3966" s="26" t="s">
        <v>134</v>
      </c>
      <c r="B3966" s="26" t="s">
        <v>4</v>
      </c>
      <c r="C3966">
        <v>317</v>
      </c>
    </row>
    <row r="3967" spans="1:3" x14ac:dyDescent="0.25">
      <c r="A3967" s="26" t="s">
        <v>134</v>
      </c>
      <c r="B3967" s="26" t="s">
        <v>5</v>
      </c>
      <c r="C3967">
        <v>478</v>
      </c>
    </row>
    <row r="3968" spans="1:3" x14ac:dyDescent="0.25">
      <c r="A3968" s="26" t="s">
        <v>134</v>
      </c>
      <c r="B3968" s="26" t="s">
        <v>6</v>
      </c>
      <c r="C3968">
        <v>355</v>
      </c>
    </row>
    <row r="3969" spans="1:3" x14ac:dyDescent="0.25">
      <c r="A3969" s="26" t="s">
        <v>134</v>
      </c>
      <c r="B3969" s="26" t="s">
        <v>7</v>
      </c>
      <c r="C3969">
        <v>558</v>
      </c>
    </row>
    <row r="3970" spans="1:3" x14ac:dyDescent="0.25">
      <c r="A3970" s="26" t="s">
        <v>134</v>
      </c>
      <c r="B3970" s="26" t="s">
        <v>8</v>
      </c>
      <c r="C3970">
        <v>701</v>
      </c>
    </row>
    <row r="3971" spans="1:3" x14ac:dyDescent="0.25">
      <c r="A3971" s="26" t="s">
        <v>134</v>
      </c>
      <c r="B3971" s="26" t="s">
        <v>9</v>
      </c>
      <c r="C3971">
        <v>586</v>
      </c>
    </row>
    <row r="3972" spans="1:3" x14ac:dyDescent="0.25">
      <c r="A3972" s="26" t="s">
        <v>134</v>
      </c>
      <c r="B3972" s="26" t="s">
        <v>10</v>
      </c>
      <c r="C3972">
        <v>532</v>
      </c>
    </row>
    <row r="3973" spans="1:3" x14ac:dyDescent="0.25">
      <c r="A3973" s="26" t="s">
        <v>134</v>
      </c>
      <c r="B3973" s="26" t="s">
        <v>11</v>
      </c>
      <c r="C3973">
        <v>647</v>
      </c>
    </row>
    <row r="3974" spans="1:3" x14ac:dyDescent="0.25">
      <c r="A3974" s="26" t="s">
        <v>134</v>
      </c>
      <c r="B3974" s="26" t="s">
        <v>12</v>
      </c>
      <c r="C3974">
        <v>724</v>
      </c>
    </row>
    <row r="3975" spans="1:3" x14ac:dyDescent="0.25">
      <c r="A3975" s="26" t="s">
        <v>134</v>
      </c>
      <c r="B3975" s="26" t="s">
        <v>13</v>
      </c>
      <c r="C3975">
        <v>939</v>
      </c>
    </row>
    <row r="3976" spans="1:3" x14ac:dyDescent="0.25">
      <c r="A3976" s="26" t="s">
        <v>134</v>
      </c>
      <c r="B3976" s="26" t="s">
        <v>14</v>
      </c>
      <c r="C3976">
        <v>672</v>
      </c>
    </row>
    <row r="3977" spans="1:3" x14ac:dyDescent="0.25">
      <c r="A3977" s="26" t="s">
        <v>134</v>
      </c>
      <c r="B3977" s="26" t="s">
        <v>15</v>
      </c>
      <c r="C3977">
        <v>431</v>
      </c>
    </row>
    <row r="3978" spans="1:3" x14ac:dyDescent="0.25">
      <c r="A3978" s="26" t="s">
        <v>134</v>
      </c>
      <c r="B3978" s="26" t="s">
        <v>16</v>
      </c>
      <c r="C3978">
        <v>747</v>
      </c>
    </row>
    <row r="3979" spans="1:3" x14ac:dyDescent="0.25">
      <c r="A3979" s="26" t="s">
        <v>134</v>
      </c>
      <c r="B3979" s="26" t="s">
        <v>17</v>
      </c>
      <c r="C3979">
        <v>1099</v>
      </c>
    </row>
    <row r="3980" spans="1:3" x14ac:dyDescent="0.25">
      <c r="A3980" s="26" t="s">
        <v>134</v>
      </c>
      <c r="B3980" s="26" t="s">
        <v>18</v>
      </c>
      <c r="C3980">
        <v>1383</v>
      </c>
    </row>
    <row r="3981" spans="1:3" x14ac:dyDescent="0.25">
      <c r="A3981" s="26" t="s">
        <v>134</v>
      </c>
      <c r="B3981" s="26" t="s">
        <v>19</v>
      </c>
      <c r="C3981">
        <v>1185</v>
      </c>
    </row>
    <row r="3982" spans="1:3" x14ac:dyDescent="0.25">
      <c r="A3982" s="26" t="s">
        <v>134</v>
      </c>
      <c r="B3982" s="26" t="s">
        <v>20</v>
      </c>
      <c r="C3982">
        <v>1391</v>
      </c>
    </row>
    <row r="3983" spans="1:3" x14ac:dyDescent="0.25">
      <c r="A3983" s="26" t="s">
        <v>134</v>
      </c>
      <c r="B3983" s="26" t="s">
        <v>21</v>
      </c>
      <c r="C3983">
        <v>1580</v>
      </c>
    </row>
    <row r="3984" spans="1:3" x14ac:dyDescent="0.25">
      <c r="A3984" s="26" t="s">
        <v>134</v>
      </c>
      <c r="B3984" s="26" t="s">
        <v>22</v>
      </c>
      <c r="C3984">
        <v>1551</v>
      </c>
    </row>
    <row r="3985" spans="1:3" x14ac:dyDescent="0.25">
      <c r="A3985" s="26" t="s">
        <v>134</v>
      </c>
      <c r="B3985" s="26" t="s">
        <v>23</v>
      </c>
      <c r="C3985">
        <v>1781</v>
      </c>
    </row>
    <row r="3986" spans="1:3" x14ac:dyDescent="0.25">
      <c r="A3986" s="26" t="s">
        <v>134</v>
      </c>
      <c r="B3986" s="26" t="s">
        <v>24</v>
      </c>
      <c r="C3986">
        <v>910</v>
      </c>
    </row>
    <row r="3987" spans="1:3" x14ac:dyDescent="0.25">
      <c r="A3987" s="26" t="s">
        <v>134</v>
      </c>
      <c r="B3987" s="26" t="s">
        <v>25</v>
      </c>
      <c r="C3987">
        <v>1082</v>
      </c>
    </row>
    <row r="3988" spans="1:3" x14ac:dyDescent="0.25">
      <c r="A3988" s="26" t="s">
        <v>134</v>
      </c>
      <c r="B3988" s="26" t="s">
        <v>26</v>
      </c>
      <c r="C3988">
        <v>1392</v>
      </c>
    </row>
    <row r="3989" spans="1:3" x14ac:dyDescent="0.25">
      <c r="A3989" s="26" t="s">
        <v>134</v>
      </c>
      <c r="B3989" s="26" t="s">
        <v>27</v>
      </c>
      <c r="C3989">
        <v>1451</v>
      </c>
    </row>
    <row r="3990" spans="1:3" x14ac:dyDescent="0.25">
      <c r="A3990" s="26" t="s">
        <v>134</v>
      </c>
      <c r="B3990" s="26" t="s">
        <v>28</v>
      </c>
      <c r="C3990">
        <v>1179</v>
      </c>
    </row>
    <row r="3991" spans="1:3" x14ac:dyDescent="0.25">
      <c r="A3991" s="26" t="s">
        <v>134</v>
      </c>
      <c r="B3991" s="26" t="s">
        <v>29</v>
      </c>
      <c r="C3991">
        <v>1973</v>
      </c>
    </row>
    <row r="3992" spans="1:3" x14ac:dyDescent="0.25">
      <c r="A3992" s="26" t="s">
        <v>134</v>
      </c>
      <c r="B3992" s="26" t="s">
        <v>30</v>
      </c>
      <c r="C3992">
        <v>1362</v>
      </c>
    </row>
    <row r="3993" spans="1:3" x14ac:dyDescent="0.25">
      <c r="A3993" s="26" t="s">
        <v>134</v>
      </c>
      <c r="B3993" s="26" t="s">
        <v>31</v>
      </c>
      <c r="C3993">
        <v>1443</v>
      </c>
    </row>
    <row r="3994" spans="1:3" x14ac:dyDescent="0.25">
      <c r="A3994" s="26" t="s">
        <v>134</v>
      </c>
      <c r="B3994" s="26" t="s">
        <v>32</v>
      </c>
      <c r="C3994">
        <v>1847</v>
      </c>
    </row>
    <row r="3995" spans="1:3" x14ac:dyDescent="0.25">
      <c r="A3995" s="26" t="s">
        <v>134</v>
      </c>
      <c r="B3995" s="26" t="s">
        <v>33</v>
      </c>
      <c r="C3995">
        <v>1687</v>
      </c>
    </row>
    <row r="3996" spans="1:3" x14ac:dyDescent="0.25">
      <c r="A3996" s="26" t="s">
        <v>134</v>
      </c>
      <c r="B3996" s="26" t="s">
        <v>34</v>
      </c>
      <c r="C3996">
        <v>1919</v>
      </c>
    </row>
    <row r="3997" spans="1:3" x14ac:dyDescent="0.25">
      <c r="A3997" s="26" t="s">
        <v>134</v>
      </c>
      <c r="B3997" s="26" t="s">
        <v>35</v>
      </c>
      <c r="C3997">
        <v>2307</v>
      </c>
    </row>
    <row r="3998" spans="1:3" x14ac:dyDescent="0.25">
      <c r="A3998" s="26" t="s">
        <v>134</v>
      </c>
      <c r="B3998" s="26" t="s">
        <v>36</v>
      </c>
      <c r="C3998">
        <v>1422</v>
      </c>
    </row>
    <row r="3999" spans="1:3" x14ac:dyDescent="0.25">
      <c r="A3999" s="26" t="s">
        <v>134</v>
      </c>
      <c r="B3999" s="26" t="s">
        <v>37</v>
      </c>
      <c r="C3999">
        <v>1717</v>
      </c>
    </row>
    <row r="4000" spans="1:3" x14ac:dyDescent="0.25">
      <c r="A4000" s="26" t="s">
        <v>134</v>
      </c>
      <c r="B4000" s="26" t="s">
        <v>38</v>
      </c>
      <c r="C4000">
        <v>2515</v>
      </c>
    </row>
    <row r="4001" spans="1:3" x14ac:dyDescent="0.25">
      <c r="A4001" s="26" t="s">
        <v>134</v>
      </c>
      <c r="B4001" s="26" t="s">
        <v>39</v>
      </c>
      <c r="C4001">
        <v>1295</v>
      </c>
    </row>
    <row r="4002" spans="1:3" x14ac:dyDescent="0.25">
      <c r="A4002" s="26" t="s">
        <v>134</v>
      </c>
      <c r="B4002" s="26" t="s">
        <v>40</v>
      </c>
      <c r="C4002">
        <v>1073</v>
      </c>
    </row>
    <row r="4003" spans="1:3" x14ac:dyDescent="0.25">
      <c r="A4003" s="26" t="s">
        <v>134</v>
      </c>
      <c r="B4003" s="26" t="s">
        <v>41</v>
      </c>
      <c r="C4003">
        <v>1264</v>
      </c>
    </row>
    <row r="4004" spans="1:3" x14ac:dyDescent="0.25">
      <c r="A4004" s="26" t="s">
        <v>134</v>
      </c>
      <c r="B4004" s="26" t="s">
        <v>42</v>
      </c>
      <c r="C4004">
        <v>1520</v>
      </c>
    </row>
    <row r="4005" spans="1:3" x14ac:dyDescent="0.25">
      <c r="A4005" s="26" t="s">
        <v>134</v>
      </c>
      <c r="B4005" s="26" t="s">
        <v>43</v>
      </c>
      <c r="C4005">
        <v>2134</v>
      </c>
    </row>
    <row r="4006" spans="1:3" x14ac:dyDescent="0.25">
      <c r="A4006" s="26" t="s">
        <v>135</v>
      </c>
      <c r="B4006" s="26" t="s">
        <v>0</v>
      </c>
      <c r="C4006">
        <v>95</v>
      </c>
    </row>
    <row r="4007" spans="1:3" x14ac:dyDescent="0.25">
      <c r="A4007" s="26" t="s">
        <v>135</v>
      </c>
      <c r="B4007" s="26" t="s">
        <v>1</v>
      </c>
      <c r="C4007">
        <v>197</v>
      </c>
    </row>
    <row r="4008" spans="1:3" x14ac:dyDescent="0.25">
      <c r="A4008" s="26" t="s">
        <v>135</v>
      </c>
      <c r="B4008" s="26" t="s">
        <v>2</v>
      </c>
      <c r="C4008">
        <v>173</v>
      </c>
    </row>
    <row r="4009" spans="1:3" x14ac:dyDescent="0.25">
      <c r="A4009" s="26" t="s">
        <v>135</v>
      </c>
      <c r="B4009" s="26" t="s">
        <v>3</v>
      </c>
      <c r="C4009">
        <v>175</v>
      </c>
    </row>
    <row r="4010" spans="1:3" x14ac:dyDescent="0.25">
      <c r="A4010" s="26" t="s">
        <v>135</v>
      </c>
      <c r="B4010" s="26" t="s">
        <v>4</v>
      </c>
      <c r="C4010">
        <v>111</v>
      </c>
    </row>
    <row r="4011" spans="1:3" x14ac:dyDescent="0.25">
      <c r="A4011" s="26" t="s">
        <v>135</v>
      </c>
      <c r="B4011" s="26" t="s">
        <v>5</v>
      </c>
      <c r="C4011">
        <v>114</v>
      </c>
    </row>
    <row r="4012" spans="1:3" x14ac:dyDescent="0.25">
      <c r="A4012" s="26" t="s">
        <v>135</v>
      </c>
      <c r="B4012" s="26" t="s">
        <v>6</v>
      </c>
      <c r="C4012">
        <v>213</v>
      </c>
    </row>
    <row r="4013" spans="1:3" x14ac:dyDescent="0.25">
      <c r="A4013" s="26" t="s">
        <v>135</v>
      </c>
      <c r="B4013" s="26" t="s">
        <v>7</v>
      </c>
      <c r="C4013">
        <v>166</v>
      </c>
    </row>
    <row r="4014" spans="1:3" x14ac:dyDescent="0.25">
      <c r="A4014" s="26" t="s">
        <v>135</v>
      </c>
      <c r="B4014" s="26" t="s">
        <v>8</v>
      </c>
      <c r="C4014">
        <v>257</v>
      </c>
    </row>
    <row r="4015" spans="1:3" x14ac:dyDescent="0.25">
      <c r="A4015" s="26" t="s">
        <v>135</v>
      </c>
      <c r="B4015" s="26" t="s">
        <v>9</v>
      </c>
      <c r="C4015">
        <v>223</v>
      </c>
    </row>
    <row r="4016" spans="1:3" x14ac:dyDescent="0.25">
      <c r="A4016" s="26" t="s">
        <v>135</v>
      </c>
      <c r="B4016" s="26" t="s">
        <v>10</v>
      </c>
      <c r="C4016">
        <v>145</v>
      </c>
    </row>
    <row r="4017" spans="1:3" x14ac:dyDescent="0.25">
      <c r="A4017" s="26" t="s">
        <v>135</v>
      </c>
      <c r="B4017" s="26" t="s">
        <v>11</v>
      </c>
      <c r="C4017">
        <v>239</v>
      </c>
    </row>
    <row r="4018" spans="1:3" x14ac:dyDescent="0.25">
      <c r="A4018" s="26" t="s">
        <v>135</v>
      </c>
      <c r="B4018" s="26" t="s">
        <v>12</v>
      </c>
      <c r="C4018">
        <v>267</v>
      </c>
    </row>
    <row r="4019" spans="1:3" x14ac:dyDescent="0.25">
      <c r="A4019" s="26" t="s">
        <v>135</v>
      </c>
      <c r="B4019" s="26" t="s">
        <v>13</v>
      </c>
      <c r="C4019">
        <v>442</v>
      </c>
    </row>
    <row r="4020" spans="1:3" x14ac:dyDescent="0.25">
      <c r="A4020" s="26" t="s">
        <v>135</v>
      </c>
      <c r="B4020" s="26" t="s">
        <v>14</v>
      </c>
      <c r="C4020">
        <v>325</v>
      </c>
    </row>
    <row r="4021" spans="1:3" x14ac:dyDescent="0.25">
      <c r="A4021" s="26" t="s">
        <v>135</v>
      </c>
      <c r="B4021" s="26" t="s">
        <v>15</v>
      </c>
      <c r="C4021">
        <v>250</v>
      </c>
    </row>
    <row r="4022" spans="1:3" x14ac:dyDescent="0.25">
      <c r="A4022" s="26" t="s">
        <v>135</v>
      </c>
      <c r="B4022" s="26" t="s">
        <v>16</v>
      </c>
      <c r="C4022">
        <v>286</v>
      </c>
    </row>
    <row r="4023" spans="1:3" x14ac:dyDescent="0.25">
      <c r="A4023" s="26" t="s">
        <v>135</v>
      </c>
      <c r="B4023" s="26" t="s">
        <v>17</v>
      </c>
      <c r="C4023">
        <v>292</v>
      </c>
    </row>
    <row r="4024" spans="1:3" x14ac:dyDescent="0.25">
      <c r="A4024" s="26" t="s">
        <v>135</v>
      </c>
      <c r="B4024" s="26" t="s">
        <v>18</v>
      </c>
      <c r="C4024">
        <v>403</v>
      </c>
    </row>
    <row r="4025" spans="1:3" x14ac:dyDescent="0.25">
      <c r="A4025" s="26" t="s">
        <v>135</v>
      </c>
      <c r="B4025" s="26" t="s">
        <v>19</v>
      </c>
      <c r="C4025">
        <v>385</v>
      </c>
    </row>
    <row r="4026" spans="1:3" x14ac:dyDescent="0.25">
      <c r="A4026" s="26" t="s">
        <v>135</v>
      </c>
      <c r="B4026" s="26" t="s">
        <v>20</v>
      </c>
      <c r="C4026">
        <v>614</v>
      </c>
    </row>
    <row r="4027" spans="1:3" x14ac:dyDescent="0.25">
      <c r="A4027" s="26" t="s">
        <v>135</v>
      </c>
      <c r="B4027" s="26" t="s">
        <v>21</v>
      </c>
      <c r="C4027">
        <v>592</v>
      </c>
    </row>
    <row r="4028" spans="1:3" x14ac:dyDescent="0.25">
      <c r="A4028" s="26" t="s">
        <v>135</v>
      </c>
      <c r="B4028" s="26" t="s">
        <v>22</v>
      </c>
      <c r="C4028">
        <v>482</v>
      </c>
    </row>
    <row r="4029" spans="1:3" x14ac:dyDescent="0.25">
      <c r="A4029" s="26" t="s">
        <v>135</v>
      </c>
      <c r="B4029" s="26" t="s">
        <v>23</v>
      </c>
      <c r="C4029">
        <v>624</v>
      </c>
    </row>
    <row r="4030" spans="1:3" x14ac:dyDescent="0.25">
      <c r="A4030" s="26" t="s">
        <v>135</v>
      </c>
      <c r="B4030" s="26" t="s">
        <v>24</v>
      </c>
      <c r="C4030">
        <v>365</v>
      </c>
    </row>
    <row r="4031" spans="1:3" x14ac:dyDescent="0.25">
      <c r="A4031" s="26" t="s">
        <v>135</v>
      </c>
      <c r="B4031" s="26" t="s">
        <v>25</v>
      </c>
      <c r="C4031">
        <v>589</v>
      </c>
    </row>
    <row r="4032" spans="1:3" x14ac:dyDescent="0.25">
      <c r="A4032" s="26" t="s">
        <v>135</v>
      </c>
      <c r="B4032" s="26" t="s">
        <v>26</v>
      </c>
      <c r="C4032">
        <v>655</v>
      </c>
    </row>
    <row r="4033" spans="1:3" x14ac:dyDescent="0.25">
      <c r="A4033" s="26" t="s">
        <v>135</v>
      </c>
      <c r="B4033" s="26" t="s">
        <v>27</v>
      </c>
      <c r="C4033">
        <v>532</v>
      </c>
    </row>
    <row r="4034" spans="1:3" x14ac:dyDescent="0.25">
      <c r="A4034" s="26" t="s">
        <v>135</v>
      </c>
      <c r="B4034" s="26" t="s">
        <v>28</v>
      </c>
      <c r="C4034">
        <v>514</v>
      </c>
    </row>
    <row r="4035" spans="1:3" x14ac:dyDescent="0.25">
      <c r="A4035" s="26" t="s">
        <v>135</v>
      </c>
      <c r="B4035" s="26" t="s">
        <v>29</v>
      </c>
      <c r="C4035">
        <v>825</v>
      </c>
    </row>
    <row r="4036" spans="1:3" x14ac:dyDescent="0.25">
      <c r="A4036" s="26" t="s">
        <v>135</v>
      </c>
      <c r="B4036" s="26" t="s">
        <v>30</v>
      </c>
      <c r="C4036">
        <v>304</v>
      </c>
    </row>
    <row r="4037" spans="1:3" x14ac:dyDescent="0.25">
      <c r="A4037" s="26" t="s">
        <v>135</v>
      </c>
      <c r="B4037" s="26" t="s">
        <v>31</v>
      </c>
      <c r="C4037">
        <v>508</v>
      </c>
    </row>
    <row r="4038" spans="1:3" x14ac:dyDescent="0.25">
      <c r="A4038" s="26" t="s">
        <v>135</v>
      </c>
      <c r="B4038" s="26" t="s">
        <v>32</v>
      </c>
      <c r="C4038">
        <v>599</v>
      </c>
    </row>
    <row r="4039" spans="1:3" x14ac:dyDescent="0.25">
      <c r="A4039" s="26" t="s">
        <v>135</v>
      </c>
      <c r="B4039" s="26" t="s">
        <v>33</v>
      </c>
      <c r="C4039">
        <v>720</v>
      </c>
    </row>
    <row r="4040" spans="1:3" x14ac:dyDescent="0.25">
      <c r="A4040" s="26" t="s">
        <v>135</v>
      </c>
      <c r="B4040" s="26" t="s">
        <v>34</v>
      </c>
      <c r="C4040">
        <v>810</v>
      </c>
    </row>
    <row r="4041" spans="1:3" x14ac:dyDescent="0.25">
      <c r="A4041" s="26" t="s">
        <v>135</v>
      </c>
      <c r="B4041" s="26" t="s">
        <v>35</v>
      </c>
      <c r="C4041">
        <v>966</v>
      </c>
    </row>
    <row r="4042" spans="1:3" x14ac:dyDescent="0.25">
      <c r="A4042" s="26" t="s">
        <v>135</v>
      </c>
      <c r="B4042" s="26" t="s">
        <v>36</v>
      </c>
      <c r="C4042">
        <v>533</v>
      </c>
    </row>
    <row r="4043" spans="1:3" x14ac:dyDescent="0.25">
      <c r="A4043" s="26" t="s">
        <v>135</v>
      </c>
      <c r="B4043" s="26" t="s">
        <v>37</v>
      </c>
      <c r="C4043">
        <v>887</v>
      </c>
    </row>
    <row r="4044" spans="1:3" x14ac:dyDescent="0.25">
      <c r="A4044" s="26" t="s">
        <v>135</v>
      </c>
      <c r="B4044" s="26" t="s">
        <v>38</v>
      </c>
      <c r="C4044">
        <v>1041</v>
      </c>
    </row>
    <row r="4045" spans="1:3" x14ac:dyDescent="0.25">
      <c r="A4045" s="26" t="s">
        <v>135</v>
      </c>
      <c r="B4045" s="26" t="s">
        <v>39</v>
      </c>
      <c r="C4045">
        <v>678</v>
      </c>
    </row>
    <row r="4046" spans="1:3" x14ac:dyDescent="0.25">
      <c r="A4046" s="26" t="s">
        <v>135</v>
      </c>
      <c r="B4046" s="26" t="s">
        <v>40</v>
      </c>
      <c r="C4046">
        <v>501</v>
      </c>
    </row>
    <row r="4047" spans="1:3" x14ac:dyDescent="0.25">
      <c r="A4047" s="26" t="s">
        <v>135</v>
      </c>
      <c r="B4047" s="26" t="s">
        <v>41</v>
      </c>
      <c r="C4047">
        <v>460</v>
      </c>
    </row>
    <row r="4048" spans="1:3" x14ac:dyDescent="0.25">
      <c r="A4048" s="26" t="s">
        <v>135</v>
      </c>
      <c r="B4048" s="26" t="s">
        <v>42</v>
      </c>
      <c r="C4048">
        <v>535</v>
      </c>
    </row>
    <row r="4049" spans="1:3" x14ac:dyDescent="0.25">
      <c r="A4049" s="26" t="s">
        <v>135</v>
      </c>
      <c r="B4049" s="26" t="s">
        <v>43</v>
      </c>
      <c r="C4049">
        <v>777</v>
      </c>
    </row>
    <row r="4050" spans="1:3" x14ac:dyDescent="0.25">
      <c r="A4050" s="26" t="s">
        <v>136</v>
      </c>
      <c r="B4050" s="26" t="s">
        <v>0</v>
      </c>
      <c r="C4050">
        <v>59</v>
      </c>
    </row>
    <row r="4051" spans="1:3" x14ac:dyDescent="0.25">
      <c r="A4051" s="26" t="s">
        <v>136</v>
      </c>
      <c r="B4051" s="26" t="s">
        <v>1</v>
      </c>
      <c r="C4051">
        <v>100</v>
      </c>
    </row>
    <row r="4052" spans="1:3" x14ac:dyDescent="0.25">
      <c r="A4052" s="26" t="s">
        <v>136</v>
      </c>
      <c r="B4052" s="26" t="s">
        <v>2</v>
      </c>
      <c r="C4052">
        <v>96</v>
      </c>
    </row>
    <row r="4053" spans="1:3" x14ac:dyDescent="0.25">
      <c r="A4053" s="26" t="s">
        <v>136</v>
      </c>
      <c r="B4053" s="26" t="s">
        <v>3</v>
      </c>
      <c r="C4053">
        <v>89</v>
      </c>
    </row>
    <row r="4054" spans="1:3" x14ac:dyDescent="0.25">
      <c r="A4054" s="26" t="s">
        <v>136</v>
      </c>
      <c r="B4054" s="26" t="s">
        <v>4</v>
      </c>
      <c r="C4054">
        <v>106</v>
      </c>
    </row>
    <row r="4055" spans="1:3" x14ac:dyDescent="0.25">
      <c r="A4055" s="26" t="s">
        <v>136</v>
      </c>
      <c r="B4055" s="26" t="s">
        <v>5</v>
      </c>
      <c r="C4055">
        <v>117</v>
      </c>
    </row>
    <row r="4056" spans="1:3" x14ac:dyDescent="0.25">
      <c r="A4056" s="26" t="s">
        <v>136</v>
      </c>
      <c r="B4056" s="26" t="s">
        <v>6</v>
      </c>
      <c r="C4056">
        <v>119</v>
      </c>
    </row>
    <row r="4057" spans="1:3" x14ac:dyDescent="0.25">
      <c r="A4057" s="26" t="s">
        <v>136</v>
      </c>
      <c r="B4057" s="26" t="s">
        <v>7</v>
      </c>
      <c r="C4057">
        <v>148</v>
      </c>
    </row>
    <row r="4058" spans="1:3" x14ac:dyDescent="0.25">
      <c r="A4058" s="26" t="s">
        <v>136</v>
      </c>
      <c r="B4058" s="26" t="s">
        <v>8</v>
      </c>
      <c r="C4058">
        <v>186</v>
      </c>
    </row>
    <row r="4059" spans="1:3" x14ac:dyDescent="0.25">
      <c r="A4059" s="26" t="s">
        <v>136</v>
      </c>
      <c r="B4059" s="26" t="s">
        <v>9</v>
      </c>
      <c r="C4059">
        <v>183</v>
      </c>
    </row>
    <row r="4060" spans="1:3" x14ac:dyDescent="0.25">
      <c r="A4060" s="26" t="s">
        <v>136</v>
      </c>
      <c r="B4060" s="26" t="s">
        <v>10</v>
      </c>
      <c r="C4060">
        <v>174</v>
      </c>
    </row>
    <row r="4061" spans="1:3" x14ac:dyDescent="0.25">
      <c r="A4061" s="26" t="s">
        <v>136</v>
      </c>
      <c r="B4061" s="26" t="s">
        <v>11</v>
      </c>
      <c r="C4061">
        <v>211</v>
      </c>
    </row>
    <row r="4062" spans="1:3" x14ac:dyDescent="0.25">
      <c r="A4062" s="26" t="s">
        <v>136</v>
      </c>
      <c r="B4062" s="26" t="s">
        <v>12</v>
      </c>
      <c r="C4062">
        <v>92</v>
      </c>
    </row>
    <row r="4063" spans="1:3" x14ac:dyDescent="0.25">
      <c r="A4063" s="26" t="s">
        <v>136</v>
      </c>
      <c r="B4063" s="26" t="s">
        <v>13</v>
      </c>
      <c r="C4063">
        <v>100</v>
      </c>
    </row>
    <row r="4064" spans="1:3" x14ac:dyDescent="0.25">
      <c r="A4064" s="26" t="s">
        <v>136</v>
      </c>
      <c r="B4064" s="26" t="s">
        <v>14</v>
      </c>
      <c r="C4064">
        <v>109</v>
      </c>
    </row>
    <row r="4065" spans="1:3" x14ac:dyDescent="0.25">
      <c r="A4065" s="26" t="s">
        <v>136</v>
      </c>
      <c r="B4065" s="26" t="s">
        <v>15</v>
      </c>
      <c r="C4065">
        <v>119</v>
      </c>
    </row>
    <row r="4066" spans="1:3" x14ac:dyDescent="0.25">
      <c r="A4066" s="26" t="s">
        <v>136</v>
      </c>
      <c r="B4066" s="26" t="s">
        <v>16</v>
      </c>
      <c r="C4066">
        <v>102</v>
      </c>
    </row>
    <row r="4067" spans="1:3" x14ac:dyDescent="0.25">
      <c r="A4067" s="26" t="s">
        <v>136</v>
      </c>
      <c r="B4067" s="26" t="s">
        <v>17</v>
      </c>
      <c r="C4067">
        <v>189</v>
      </c>
    </row>
    <row r="4068" spans="1:3" x14ac:dyDescent="0.25">
      <c r="A4068" s="26" t="s">
        <v>136</v>
      </c>
      <c r="B4068" s="26" t="s">
        <v>18</v>
      </c>
      <c r="C4068">
        <v>247</v>
      </c>
    </row>
    <row r="4069" spans="1:3" x14ac:dyDescent="0.25">
      <c r="A4069" s="26" t="s">
        <v>136</v>
      </c>
      <c r="B4069" s="26" t="s">
        <v>19</v>
      </c>
      <c r="C4069">
        <v>273</v>
      </c>
    </row>
    <row r="4070" spans="1:3" x14ac:dyDescent="0.25">
      <c r="A4070" s="26" t="s">
        <v>136</v>
      </c>
      <c r="B4070" s="26" t="s">
        <v>20</v>
      </c>
      <c r="C4070">
        <v>364</v>
      </c>
    </row>
    <row r="4071" spans="1:3" x14ac:dyDescent="0.25">
      <c r="A4071" s="26" t="s">
        <v>136</v>
      </c>
      <c r="B4071" s="26" t="s">
        <v>21</v>
      </c>
      <c r="C4071">
        <v>358</v>
      </c>
    </row>
    <row r="4072" spans="1:3" x14ac:dyDescent="0.25">
      <c r="A4072" s="26" t="s">
        <v>136</v>
      </c>
      <c r="B4072" s="26" t="s">
        <v>22</v>
      </c>
      <c r="C4072">
        <v>181</v>
      </c>
    </row>
    <row r="4073" spans="1:3" x14ac:dyDescent="0.25">
      <c r="A4073" s="26" t="s">
        <v>136</v>
      </c>
      <c r="B4073" s="26" t="s">
        <v>23</v>
      </c>
      <c r="C4073">
        <v>300</v>
      </c>
    </row>
    <row r="4074" spans="1:3" x14ac:dyDescent="0.25">
      <c r="A4074" s="26" t="s">
        <v>136</v>
      </c>
      <c r="B4074" s="26" t="s">
        <v>24</v>
      </c>
      <c r="C4074">
        <v>181</v>
      </c>
    </row>
    <row r="4075" spans="1:3" x14ac:dyDescent="0.25">
      <c r="A4075" s="26" t="s">
        <v>136</v>
      </c>
      <c r="B4075" s="26" t="s">
        <v>25</v>
      </c>
      <c r="C4075">
        <v>242</v>
      </c>
    </row>
    <row r="4076" spans="1:3" x14ac:dyDescent="0.25">
      <c r="A4076" s="26" t="s">
        <v>136</v>
      </c>
      <c r="B4076" s="26" t="s">
        <v>26</v>
      </c>
      <c r="C4076">
        <v>199</v>
      </c>
    </row>
    <row r="4077" spans="1:3" x14ac:dyDescent="0.25">
      <c r="A4077" s="26" t="s">
        <v>136</v>
      </c>
      <c r="B4077" s="26" t="s">
        <v>27</v>
      </c>
      <c r="C4077">
        <v>268</v>
      </c>
    </row>
    <row r="4078" spans="1:3" x14ac:dyDescent="0.25">
      <c r="A4078" s="26" t="s">
        <v>136</v>
      </c>
      <c r="B4078" s="26" t="s">
        <v>28</v>
      </c>
      <c r="C4078">
        <v>149</v>
      </c>
    </row>
    <row r="4079" spans="1:3" x14ac:dyDescent="0.25">
      <c r="A4079" s="26" t="s">
        <v>136</v>
      </c>
      <c r="B4079" s="26" t="s">
        <v>29</v>
      </c>
      <c r="C4079">
        <v>355</v>
      </c>
    </row>
    <row r="4080" spans="1:3" x14ac:dyDescent="0.25">
      <c r="A4080" s="26" t="s">
        <v>136</v>
      </c>
      <c r="B4080" s="26" t="s">
        <v>30</v>
      </c>
      <c r="C4080">
        <v>247</v>
      </c>
    </row>
    <row r="4081" spans="1:3" x14ac:dyDescent="0.25">
      <c r="A4081" s="26" t="s">
        <v>136</v>
      </c>
      <c r="B4081" s="26" t="s">
        <v>31</v>
      </c>
      <c r="C4081">
        <v>265</v>
      </c>
    </row>
    <row r="4082" spans="1:3" x14ac:dyDescent="0.25">
      <c r="A4082" s="26" t="s">
        <v>136</v>
      </c>
      <c r="B4082" s="26" t="s">
        <v>32</v>
      </c>
      <c r="C4082">
        <v>208</v>
      </c>
    </row>
    <row r="4083" spans="1:3" x14ac:dyDescent="0.25">
      <c r="A4083" s="26" t="s">
        <v>136</v>
      </c>
      <c r="B4083" s="26" t="s">
        <v>33</v>
      </c>
      <c r="C4083">
        <v>206</v>
      </c>
    </row>
    <row r="4084" spans="1:3" x14ac:dyDescent="0.25">
      <c r="A4084" s="26" t="s">
        <v>136</v>
      </c>
      <c r="B4084" s="26" t="s">
        <v>34</v>
      </c>
      <c r="C4084">
        <v>250</v>
      </c>
    </row>
    <row r="4085" spans="1:3" x14ac:dyDescent="0.25">
      <c r="A4085" s="26" t="s">
        <v>136</v>
      </c>
      <c r="B4085" s="26" t="s">
        <v>35</v>
      </c>
      <c r="C4085">
        <v>343</v>
      </c>
    </row>
    <row r="4086" spans="1:3" x14ac:dyDescent="0.25">
      <c r="A4086" s="26" t="s">
        <v>136</v>
      </c>
      <c r="B4086" s="26" t="s">
        <v>36</v>
      </c>
      <c r="C4086">
        <v>199</v>
      </c>
    </row>
    <row r="4087" spans="1:3" x14ac:dyDescent="0.25">
      <c r="A4087" s="26" t="s">
        <v>136</v>
      </c>
      <c r="B4087" s="26" t="s">
        <v>37</v>
      </c>
      <c r="C4087">
        <v>234</v>
      </c>
    </row>
    <row r="4088" spans="1:3" x14ac:dyDescent="0.25">
      <c r="A4088" s="26" t="s">
        <v>136</v>
      </c>
      <c r="B4088" s="26" t="s">
        <v>38</v>
      </c>
      <c r="C4088">
        <v>253</v>
      </c>
    </row>
    <row r="4089" spans="1:3" x14ac:dyDescent="0.25">
      <c r="A4089" s="26" t="s">
        <v>136</v>
      </c>
      <c r="B4089" s="26" t="s">
        <v>39</v>
      </c>
      <c r="C4089">
        <v>72</v>
      </c>
    </row>
    <row r="4090" spans="1:3" x14ac:dyDescent="0.25">
      <c r="A4090" s="26" t="s">
        <v>136</v>
      </c>
      <c r="B4090" s="26" t="s">
        <v>40</v>
      </c>
      <c r="C4090">
        <v>45</v>
      </c>
    </row>
    <row r="4091" spans="1:3" x14ac:dyDescent="0.25">
      <c r="A4091" s="26" t="s">
        <v>136</v>
      </c>
      <c r="B4091" s="26" t="s">
        <v>41</v>
      </c>
      <c r="C4091">
        <v>202</v>
      </c>
    </row>
    <row r="4092" spans="1:3" x14ac:dyDescent="0.25">
      <c r="A4092" s="26" t="s">
        <v>136</v>
      </c>
      <c r="B4092" s="26" t="s">
        <v>42</v>
      </c>
      <c r="C4092">
        <v>276</v>
      </c>
    </row>
    <row r="4093" spans="1:3" x14ac:dyDescent="0.25">
      <c r="A4093" s="26" t="s">
        <v>136</v>
      </c>
      <c r="B4093" s="26" t="s">
        <v>43</v>
      </c>
      <c r="C4093">
        <v>285</v>
      </c>
    </row>
    <row r="4094" spans="1:3" x14ac:dyDescent="0.25">
      <c r="A4094" s="26" t="s">
        <v>137</v>
      </c>
      <c r="B4094" s="26" t="s">
        <v>0</v>
      </c>
      <c r="C4094">
        <v>239</v>
      </c>
    </row>
    <row r="4095" spans="1:3" x14ac:dyDescent="0.25">
      <c r="A4095" s="26" t="s">
        <v>137</v>
      </c>
      <c r="B4095" s="26" t="s">
        <v>1</v>
      </c>
      <c r="C4095">
        <v>260</v>
      </c>
    </row>
    <row r="4096" spans="1:3" x14ac:dyDescent="0.25">
      <c r="A4096" s="26" t="s">
        <v>137</v>
      </c>
      <c r="B4096" s="26" t="s">
        <v>2</v>
      </c>
      <c r="C4096">
        <v>327</v>
      </c>
    </row>
    <row r="4097" spans="1:3" x14ac:dyDescent="0.25">
      <c r="A4097" s="26" t="s">
        <v>137</v>
      </c>
      <c r="B4097" s="26" t="s">
        <v>3</v>
      </c>
      <c r="C4097">
        <v>308</v>
      </c>
    </row>
    <row r="4098" spans="1:3" x14ac:dyDescent="0.25">
      <c r="A4098" s="26" t="s">
        <v>137</v>
      </c>
      <c r="B4098" s="26" t="s">
        <v>4</v>
      </c>
      <c r="C4098">
        <v>189</v>
      </c>
    </row>
    <row r="4099" spans="1:3" x14ac:dyDescent="0.25">
      <c r="A4099" s="26" t="s">
        <v>137</v>
      </c>
      <c r="B4099" s="26" t="s">
        <v>5</v>
      </c>
      <c r="C4099">
        <v>298</v>
      </c>
    </row>
    <row r="4100" spans="1:3" x14ac:dyDescent="0.25">
      <c r="A4100" s="26" t="s">
        <v>137</v>
      </c>
      <c r="B4100" s="26" t="s">
        <v>6</v>
      </c>
      <c r="C4100">
        <v>136</v>
      </c>
    </row>
    <row r="4101" spans="1:3" x14ac:dyDescent="0.25">
      <c r="A4101" s="26" t="s">
        <v>137</v>
      </c>
      <c r="B4101" s="26" t="s">
        <v>7</v>
      </c>
      <c r="C4101">
        <v>237</v>
      </c>
    </row>
    <row r="4102" spans="1:3" x14ac:dyDescent="0.25">
      <c r="A4102" s="26" t="s">
        <v>137</v>
      </c>
      <c r="B4102" s="26" t="s">
        <v>8</v>
      </c>
      <c r="C4102">
        <v>196</v>
      </c>
    </row>
    <row r="4103" spans="1:3" x14ac:dyDescent="0.25">
      <c r="A4103" s="26" t="s">
        <v>137</v>
      </c>
      <c r="B4103" s="26" t="s">
        <v>9</v>
      </c>
      <c r="C4103">
        <v>386</v>
      </c>
    </row>
    <row r="4104" spans="1:3" x14ac:dyDescent="0.25">
      <c r="A4104" s="26" t="s">
        <v>137</v>
      </c>
      <c r="B4104" s="26" t="s">
        <v>10</v>
      </c>
      <c r="C4104">
        <v>540</v>
      </c>
    </row>
    <row r="4105" spans="1:3" x14ac:dyDescent="0.25">
      <c r="A4105" s="26" t="s">
        <v>137</v>
      </c>
      <c r="B4105" s="26" t="s">
        <v>11</v>
      </c>
      <c r="C4105">
        <v>522</v>
      </c>
    </row>
    <row r="4106" spans="1:3" x14ac:dyDescent="0.25">
      <c r="A4106" s="26" t="s">
        <v>137</v>
      </c>
      <c r="B4106" s="26" t="s">
        <v>12</v>
      </c>
      <c r="C4106">
        <v>418</v>
      </c>
    </row>
    <row r="4107" spans="1:3" x14ac:dyDescent="0.25">
      <c r="A4107" s="26" t="s">
        <v>137</v>
      </c>
      <c r="B4107" s="26" t="s">
        <v>13</v>
      </c>
      <c r="C4107">
        <v>702</v>
      </c>
    </row>
    <row r="4108" spans="1:3" x14ac:dyDescent="0.25">
      <c r="A4108" s="26" t="s">
        <v>137</v>
      </c>
      <c r="B4108" s="26" t="s">
        <v>14</v>
      </c>
      <c r="C4108">
        <v>514</v>
      </c>
    </row>
    <row r="4109" spans="1:3" x14ac:dyDescent="0.25">
      <c r="A4109" s="26" t="s">
        <v>137</v>
      </c>
      <c r="B4109" s="26" t="s">
        <v>15</v>
      </c>
      <c r="C4109">
        <v>487</v>
      </c>
    </row>
    <row r="4110" spans="1:3" x14ac:dyDescent="0.25">
      <c r="A4110" s="26" t="s">
        <v>137</v>
      </c>
      <c r="B4110" s="26" t="s">
        <v>16</v>
      </c>
      <c r="C4110">
        <v>614</v>
      </c>
    </row>
    <row r="4111" spans="1:3" x14ac:dyDescent="0.25">
      <c r="A4111" s="26" t="s">
        <v>137</v>
      </c>
      <c r="B4111" s="26" t="s">
        <v>17</v>
      </c>
      <c r="C4111">
        <v>681</v>
      </c>
    </row>
    <row r="4112" spans="1:3" x14ac:dyDescent="0.25">
      <c r="A4112" s="26" t="s">
        <v>137</v>
      </c>
      <c r="B4112" s="26" t="s">
        <v>18</v>
      </c>
      <c r="C4112">
        <v>693</v>
      </c>
    </row>
    <row r="4113" spans="1:3" x14ac:dyDescent="0.25">
      <c r="A4113" s="26" t="s">
        <v>137</v>
      </c>
      <c r="B4113" s="26" t="s">
        <v>19</v>
      </c>
      <c r="C4113">
        <v>784</v>
      </c>
    </row>
    <row r="4114" spans="1:3" x14ac:dyDescent="0.25">
      <c r="A4114" s="26" t="s">
        <v>137</v>
      </c>
      <c r="B4114" s="26" t="s">
        <v>20</v>
      </c>
      <c r="C4114">
        <v>743</v>
      </c>
    </row>
    <row r="4115" spans="1:3" x14ac:dyDescent="0.25">
      <c r="A4115" s="26" t="s">
        <v>137</v>
      </c>
      <c r="B4115" s="26" t="s">
        <v>21</v>
      </c>
      <c r="C4115">
        <v>693</v>
      </c>
    </row>
    <row r="4116" spans="1:3" x14ac:dyDescent="0.25">
      <c r="A4116" s="26" t="s">
        <v>137</v>
      </c>
      <c r="B4116" s="26" t="s">
        <v>22</v>
      </c>
      <c r="C4116">
        <v>662</v>
      </c>
    </row>
    <row r="4117" spans="1:3" x14ac:dyDescent="0.25">
      <c r="A4117" s="26" t="s">
        <v>137</v>
      </c>
      <c r="B4117" s="26" t="s">
        <v>23</v>
      </c>
      <c r="C4117">
        <v>588</v>
      </c>
    </row>
    <row r="4118" spans="1:3" x14ac:dyDescent="0.25">
      <c r="A4118" s="26" t="s">
        <v>137</v>
      </c>
      <c r="B4118" s="26" t="s">
        <v>24</v>
      </c>
      <c r="C4118">
        <v>256</v>
      </c>
    </row>
    <row r="4119" spans="1:3" x14ac:dyDescent="0.25">
      <c r="A4119" s="26" t="s">
        <v>137</v>
      </c>
      <c r="B4119" s="26" t="s">
        <v>25</v>
      </c>
      <c r="C4119">
        <v>648</v>
      </c>
    </row>
    <row r="4120" spans="1:3" x14ac:dyDescent="0.25">
      <c r="A4120" s="26" t="s">
        <v>137</v>
      </c>
      <c r="B4120" s="26" t="s">
        <v>26</v>
      </c>
      <c r="C4120">
        <v>715</v>
      </c>
    </row>
    <row r="4121" spans="1:3" x14ac:dyDescent="0.25">
      <c r="A4121" s="26" t="s">
        <v>137</v>
      </c>
      <c r="B4121" s="26" t="s">
        <v>27</v>
      </c>
      <c r="C4121">
        <v>724</v>
      </c>
    </row>
    <row r="4122" spans="1:3" x14ac:dyDescent="0.25">
      <c r="A4122" s="26" t="s">
        <v>137</v>
      </c>
      <c r="B4122" s="26" t="s">
        <v>28</v>
      </c>
      <c r="C4122">
        <v>736</v>
      </c>
    </row>
    <row r="4123" spans="1:3" x14ac:dyDescent="0.25">
      <c r="A4123" s="26" t="s">
        <v>137</v>
      </c>
      <c r="B4123" s="26" t="s">
        <v>29</v>
      </c>
      <c r="C4123">
        <v>1304</v>
      </c>
    </row>
    <row r="4124" spans="1:3" x14ac:dyDescent="0.25">
      <c r="A4124" s="26" t="s">
        <v>137</v>
      </c>
      <c r="B4124" s="26" t="s">
        <v>30</v>
      </c>
      <c r="C4124">
        <v>815</v>
      </c>
    </row>
    <row r="4125" spans="1:3" x14ac:dyDescent="0.25">
      <c r="A4125" s="26" t="s">
        <v>137</v>
      </c>
      <c r="B4125" s="26" t="s">
        <v>31</v>
      </c>
      <c r="C4125">
        <v>792</v>
      </c>
    </row>
    <row r="4126" spans="1:3" x14ac:dyDescent="0.25">
      <c r="A4126" s="26" t="s">
        <v>137</v>
      </c>
      <c r="B4126" s="26" t="s">
        <v>32</v>
      </c>
      <c r="C4126">
        <v>755</v>
      </c>
    </row>
    <row r="4127" spans="1:3" x14ac:dyDescent="0.25">
      <c r="A4127" s="26" t="s">
        <v>137</v>
      </c>
      <c r="B4127" s="26" t="s">
        <v>33</v>
      </c>
      <c r="C4127">
        <v>619</v>
      </c>
    </row>
    <row r="4128" spans="1:3" x14ac:dyDescent="0.25">
      <c r="A4128" s="26" t="s">
        <v>137</v>
      </c>
      <c r="B4128" s="26" t="s">
        <v>34</v>
      </c>
      <c r="C4128">
        <v>921</v>
      </c>
    </row>
    <row r="4129" spans="1:3" x14ac:dyDescent="0.25">
      <c r="A4129" s="26" t="s">
        <v>137</v>
      </c>
      <c r="B4129" s="26" t="s">
        <v>35</v>
      </c>
      <c r="C4129">
        <v>1430</v>
      </c>
    </row>
    <row r="4130" spans="1:3" x14ac:dyDescent="0.25">
      <c r="A4130" s="26" t="s">
        <v>137</v>
      </c>
      <c r="B4130" s="26" t="s">
        <v>36</v>
      </c>
      <c r="C4130">
        <v>729</v>
      </c>
    </row>
    <row r="4131" spans="1:3" x14ac:dyDescent="0.25">
      <c r="A4131" s="26" t="s">
        <v>137</v>
      </c>
      <c r="B4131" s="26" t="s">
        <v>37</v>
      </c>
      <c r="C4131">
        <v>755</v>
      </c>
    </row>
    <row r="4132" spans="1:3" x14ac:dyDescent="0.25">
      <c r="A4132" s="26" t="s">
        <v>137</v>
      </c>
      <c r="B4132" s="26" t="s">
        <v>38</v>
      </c>
      <c r="C4132">
        <v>984</v>
      </c>
    </row>
    <row r="4133" spans="1:3" x14ac:dyDescent="0.25">
      <c r="A4133" s="26" t="s">
        <v>137</v>
      </c>
      <c r="B4133" s="26" t="s">
        <v>39</v>
      </c>
      <c r="C4133">
        <v>456</v>
      </c>
    </row>
    <row r="4134" spans="1:3" x14ac:dyDescent="0.25">
      <c r="A4134" s="26" t="s">
        <v>137</v>
      </c>
      <c r="B4134" s="26" t="s">
        <v>40</v>
      </c>
      <c r="C4134">
        <v>296</v>
      </c>
    </row>
    <row r="4135" spans="1:3" x14ac:dyDescent="0.25">
      <c r="A4135" s="26" t="s">
        <v>137</v>
      </c>
      <c r="B4135" s="26" t="s">
        <v>41</v>
      </c>
      <c r="C4135">
        <v>546</v>
      </c>
    </row>
    <row r="4136" spans="1:3" x14ac:dyDescent="0.25">
      <c r="A4136" s="26" t="s">
        <v>137</v>
      </c>
      <c r="B4136" s="26" t="s">
        <v>42</v>
      </c>
      <c r="C4136">
        <v>624</v>
      </c>
    </row>
    <row r="4137" spans="1:3" x14ac:dyDescent="0.25">
      <c r="A4137" s="26" t="s">
        <v>137</v>
      </c>
      <c r="B4137" s="26" t="s">
        <v>43</v>
      </c>
      <c r="C4137">
        <v>924</v>
      </c>
    </row>
    <row r="4138" spans="1:3" x14ac:dyDescent="0.25">
      <c r="A4138" s="26" t="s">
        <v>138</v>
      </c>
      <c r="B4138" s="26" t="s">
        <v>0</v>
      </c>
      <c r="C4138">
        <v>23</v>
      </c>
    </row>
    <row r="4139" spans="1:3" x14ac:dyDescent="0.25">
      <c r="A4139" s="26" t="s">
        <v>138</v>
      </c>
      <c r="B4139" s="26" t="s">
        <v>1</v>
      </c>
      <c r="C4139">
        <v>33</v>
      </c>
    </row>
    <row r="4140" spans="1:3" x14ac:dyDescent="0.25">
      <c r="A4140" s="26" t="s">
        <v>138</v>
      </c>
      <c r="B4140" s="26" t="s">
        <v>2</v>
      </c>
      <c r="C4140">
        <v>7</v>
      </c>
    </row>
    <row r="4141" spans="1:3" x14ac:dyDescent="0.25">
      <c r="A4141" s="26" t="s">
        <v>138</v>
      </c>
      <c r="B4141" s="26" t="s">
        <v>3</v>
      </c>
      <c r="C4141">
        <v>6</v>
      </c>
    </row>
    <row r="4142" spans="1:3" x14ac:dyDescent="0.25">
      <c r="A4142" s="26" t="s">
        <v>138</v>
      </c>
      <c r="B4142" s="26" t="s">
        <v>4</v>
      </c>
      <c r="C4142">
        <v>8</v>
      </c>
    </row>
    <row r="4143" spans="1:3" x14ac:dyDescent="0.25">
      <c r="A4143" s="26" t="s">
        <v>138</v>
      </c>
      <c r="B4143" s="26" t="s">
        <v>5</v>
      </c>
      <c r="C4143">
        <v>12</v>
      </c>
    </row>
    <row r="4144" spans="1:3" x14ac:dyDescent="0.25">
      <c r="A4144" s="26" t="s">
        <v>138</v>
      </c>
      <c r="B4144" s="26" t="s">
        <v>6</v>
      </c>
      <c r="C4144">
        <v>25</v>
      </c>
    </row>
    <row r="4145" spans="1:3" x14ac:dyDescent="0.25">
      <c r="A4145" s="26" t="s">
        <v>138</v>
      </c>
      <c r="B4145" s="26" t="s">
        <v>7</v>
      </c>
      <c r="C4145">
        <v>23</v>
      </c>
    </row>
    <row r="4146" spans="1:3" x14ac:dyDescent="0.25">
      <c r="A4146" s="26" t="s">
        <v>138</v>
      </c>
      <c r="B4146" s="26" t="s">
        <v>8</v>
      </c>
      <c r="C4146">
        <v>11</v>
      </c>
    </row>
    <row r="4147" spans="1:3" x14ac:dyDescent="0.25">
      <c r="A4147" s="26" t="s">
        <v>138</v>
      </c>
      <c r="B4147" s="26" t="s">
        <v>9</v>
      </c>
      <c r="C4147">
        <v>18</v>
      </c>
    </row>
    <row r="4148" spans="1:3" x14ac:dyDescent="0.25">
      <c r="A4148" s="26" t="s">
        <v>138</v>
      </c>
      <c r="B4148" s="26" t="s">
        <v>10</v>
      </c>
      <c r="C4148">
        <v>21</v>
      </c>
    </row>
    <row r="4149" spans="1:3" x14ac:dyDescent="0.25">
      <c r="A4149" s="26" t="s">
        <v>138</v>
      </c>
      <c r="B4149" s="26" t="s">
        <v>11</v>
      </c>
      <c r="C4149">
        <v>16</v>
      </c>
    </row>
    <row r="4150" spans="1:3" x14ac:dyDescent="0.25">
      <c r="A4150" s="26" t="s">
        <v>138</v>
      </c>
      <c r="B4150" s="26" t="s">
        <v>12</v>
      </c>
      <c r="C4150">
        <v>42</v>
      </c>
    </row>
    <row r="4151" spans="1:3" x14ac:dyDescent="0.25">
      <c r="A4151" s="26" t="s">
        <v>138</v>
      </c>
      <c r="B4151" s="26" t="s">
        <v>13</v>
      </c>
      <c r="C4151">
        <v>40</v>
      </c>
    </row>
    <row r="4152" spans="1:3" x14ac:dyDescent="0.25">
      <c r="A4152" s="26" t="s">
        <v>138</v>
      </c>
      <c r="B4152" s="26" t="s">
        <v>14</v>
      </c>
      <c r="C4152">
        <v>43</v>
      </c>
    </row>
    <row r="4153" spans="1:3" x14ac:dyDescent="0.25">
      <c r="A4153" s="26" t="s">
        <v>138</v>
      </c>
      <c r="B4153" s="26" t="s">
        <v>15</v>
      </c>
      <c r="C4153">
        <v>30</v>
      </c>
    </row>
    <row r="4154" spans="1:3" x14ac:dyDescent="0.25">
      <c r="A4154" s="26" t="s">
        <v>138</v>
      </c>
      <c r="B4154" s="26" t="s">
        <v>16</v>
      </c>
      <c r="C4154">
        <v>45</v>
      </c>
    </row>
    <row r="4155" spans="1:3" x14ac:dyDescent="0.25">
      <c r="A4155" s="26" t="s">
        <v>138</v>
      </c>
      <c r="B4155" s="26" t="s">
        <v>17</v>
      </c>
      <c r="C4155">
        <v>52</v>
      </c>
    </row>
    <row r="4156" spans="1:3" x14ac:dyDescent="0.25">
      <c r="A4156" s="26" t="s">
        <v>138</v>
      </c>
      <c r="B4156" s="26" t="s">
        <v>18</v>
      </c>
      <c r="C4156">
        <v>36</v>
      </c>
    </row>
    <row r="4157" spans="1:3" x14ac:dyDescent="0.25">
      <c r="A4157" s="26" t="s">
        <v>138</v>
      </c>
      <c r="B4157" s="26" t="s">
        <v>19</v>
      </c>
      <c r="C4157">
        <v>47</v>
      </c>
    </row>
    <row r="4158" spans="1:3" x14ac:dyDescent="0.25">
      <c r="A4158" s="26" t="s">
        <v>138</v>
      </c>
      <c r="B4158" s="26" t="s">
        <v>20</v>
      </c>
      <c r="C4158">
        <v>58</v>
      </c>
    </row>
    <row r="4159" spans="1:3" x14ac:dyDescent="0.25">
      <c r="A4159" s="26" t="s">
        <v>138</v>
      </c>
      <c r="B4159" s="26" t="s">
        <v>21</v>
      </c>
      <c r="C4159">
        <v>57</v>
      </c>
    </row>
    <row r="4160" spans="1:3" x14ac:dyDescent="0.25">
      <c r="A4160" s="26" t="s">
        <v>138</v>
      </c>
      <c r="B4160" s="26" t="s">
        <v>22</v>
      </c>
      <c r="C4160">
        <v>48</v>
      </c>
    </row>
    <row r="4161" spans="1:3" x14ac:dyDescent="0.25">
      <c r="A4161" s="26" t="s">
        <v>138</v>
      </c>
      <c r="B4161" s="26" t="s">
        <v>23</v>
      </c>
      <c r="C4161">
        <v>74</v>
      </c>
    </row>
    <row r="4162" spans="1:3" x14ac:dyDescent="0.25">
      <c r="A4162" s="26" t="s">
        <v>138</v>
      </c>
      <c r="B4162" s="26" t="s">
        <v>24</v>
      </c>
      <c r="C4162">
        <v>35</v>
      </c>
    </row>
    <row r="4163" spans="1:3" x14ac:dyDescent="0.25">
      <c r="A4163" s="26" t="s">
        <v>138</v>
      </c>
      <c r="B4163" s="26" t="s">
        <v>25</v>
      </c>
      <c r="C4163">
        <v>28</v>
      </c>
    </row>
    <row r="4164" spans="1:3" x14ac:dyDescent="0.25">
      <c r="A4164" s="26" t="s">
        <v>138</v>
      </c>
      <c r="B4164" s="26" t="s">
        <v>26</v>
      </c>
      <c r="C4164">
        <v>71</v>
      </c>
    </row>
    <row r="4165" spans="1:3" x14ac:dyDescent="0.25">
      <c r="A4165" s="26" t="s">
        <v>138</v>
      </c>
      <c r="B4165" s="26" t="s">
        <v>27</v>
      </c>
      <c r="C4165">
        <v>70</v>
      </c>
    </row>
    <row r="4166" spans="1:3" x14ac:dyDescent="0.25">
      <c r="A4166" s="26" t="s">
        <v>138</v>
      </c>
      <c r="B4166" s="26" t="s">
        <v>28</v>
      </c>
      <c r="C4166">
        <v>42</v>
      </c>
    </row>
    <row r="4167" spans="1:3" x14ac:dyDescent="0.25">
      <c r="A4167" s="26" t="s">
        <v>138</v>
      </c>
      <c r="B4167" s="26" t="s">
        <v>29</v>
      </c>
      <c r="C4167">
        <v>111</v>
      </c>
    </row>
    <row r="4168" spans="1:3" x14ac:dyDescent="0.25">
      <c r="A4168" s="26" t="s">
        <v>138</v>
      </c>
      <c r="B4168" s="26" t="s">
        <v>30</v>
      </c>
      <c r="C4168">
        <v>45</v>
      </c>
    </row>
    <row r="4169" spans="1:3" x14ac:dyDescent="0.25">
      <c r="A4169" s="26" t="s">
        <v>138</v>
      </c>
      <c r="B4169" s="26" t="s">
        <v>31</v>
      </c>
      <c r="C4169">
        <v>41</v>
      </c>
    </row>
    <row r="4170" spans="1:3" x14ac:dyDescent="0.25">
      <c r="A4170" s="26" t="s">
        <v>138</v>
      </c>
      <c r="B4170" s="26" t="s">
        <v>32</v>
      </c>
      <c r="C4170">
        <v>52</v>
      </c>
    </row>
    <row r="4171" spans="1:3" x14ac:dyDescent="0.25">
      <c r="A4171" s="26" t="s">
        <v>138</v>
      </c>
      <c r="B4171" s="26" t="s">
        <v>33</v>
      </c>
      <c r="C4171">
        <v>54</v>
      </c>
    </row>
    <row r="4172" spans="1:3" x14ac:dyDescent="0.25">
      <c r="A4172" s="26" t="s">
        <v>138</v>
      </c>
      <c r="B4172" s="26" t="s">
        <v>34</v>
      </c>
      <c r="C4172">
        <v>105</v>
      </c>
    </row>
    <row r="4173" spans="1:3" x14ac:dyDescent="0.25">
      <c r="A4173" s="26" t="s">
        <v>138</v>
      </c>
      <c r="B4173" s="26" t="s">
        <v>35</v>
      </c>
      <c r="C4173">
        <v>93</v>
      </c>
    </row>
    <row r="4174" spans="1:3" x14ac:dyDescent="0.25">
      <c r="A4174" s="26" t="s">
        <v>138</v>
      </c>
      <c r="B4174" s="26" t="s">
        <v>36</v>
      </c>
      <c r="C4174">
        <v>96</v>
      </c>
    </row>
    <row r="4175" spans="1:3" x14ac:dyDescent="0.25">
      <c r="A4175" s="26" t="s">
        <v>138</v>
      </c>
      <c r="B4175" s="26" t="s">
        <v>37</v>
      </c>
      <c r="C4175">
        <v>95</v>
      </c>
    </row>
    <row r="4176" spans="1:3" x14ac:dyDescent="0.25">
      <c r="A4176" s="26" t="s">
        <v>138</v>
      </c>
      <c r="B4176" s="26" t="s">
        <v>38</v>
      </c>
      <c r="C4176">
        <v>128</v>
      </c>
    </row>
    <row r="4177" spans="1:3" x14ac:dyDescent="0.25">
      <c r="A4177" s="26" t="s">
        <v>138</v>
      </c>
      <c r="B4177" s="26" t="s">
        <v>39</v>
      </c>
      <c r="C4177">
        <v>56</v>
      </c>
    </row>
    <row r="4178" spans="1:3" x14ac:dyDescent="0.25">
      <c r="A4178" s="26" t="s">
        <v>138</v>
      </c>
      <c r="B4178" s="26" t="s">
        <v>40</v>
      </c>
      <c r="C4178">
        <v>84</v>
      </c>
    </row>
    <row r="4179" spans="1:3" x14ac:dyDescent="0.25">
      <c r="A4179" s="26" t="s">
        <v>138</v>
      </c>
      <c r="B4179" s="26" t="s">
        <v>41</v>
      </c>
      <c r="C4179">
        <v>83</v>
      </c>
    </row>
    <row r="4180" spans="1:3" x14ac:dyDescent="0.25">
      <c r="A4180" s="26" t="s">
        <v>138</v>
      </c>
      <c r="B4180" s="26" t="s">
        <v>42</v>
      </c>
      <c r="C4180">
        <v>162</v>
      </c>
    </row>
    <row r="4181" spans="1:3" x14ac:dyDescent="0.25">
      <c r="A4181" s="26" t="s">
        <v>138</v>
      </c>
      <c r="B4181" s="26" t="s">
        <v>43</v>
      </c>
      <c r="C4181">
        <v>165</v>
      </c>
    </row>
    <row r="4182" spans="1:3" x14ac:dyDescent="0.25">
      <c r="A4182" s="26" t="s">
        <v>139</v>
      </c>
      <c r="B4182" s="26" t="s">
        <v>0</v>
      </c>
      <c r="C4182">
        <v>29</v>
      </c>
    </row>
    <row r="4183" spans="1:3" x14ac:dyDescent="0.25">
      <c r="A4183" s="26" t="s">
        <v>139</v>
      </c>
      <c r="B4183" s="26" t="s">
        <v>1</v>
      </c>
      <c r="C4183">
        <v>22</v>
      </c>
    </row>
    <row r="4184" spans="1:3" x14ac:dyDescent="0.25">
      <c r="A4184" s="26" t="s">
        <v>139</v>
      </c>
      <c r="B4184" s="26" t="s">
        <v>2</v>
      </c>
      <c r="C4184">
        <v>16</v>
      </c>
    </row>
    <row r="4185" spans="1:3" x14ac:dyDescent="0.25">
      <c r="A4185" s="26" t="s">
        <v>139</v>
      </c>
      <c r="B4185" s="26" t="s">
        <v>3</v>
      </c>
      <c r="C4185">
        <v>31</v>
      </c>
    </row>
    <row r="4186" spans="1:3" x14ac:dyDescent="0.25">
      <c r="A4186" s="26" t="s">
        <v>139</v>
      </c>
      <c r="B4186" s="26" t="s">
        <v>4</v>
      </c>
      <c r="C4186">
        <v>42</v>
      </c>
    </row>
    <row r="4187" spans="1:3" x14ac:dyDescent="0.25">
      <c r="A4187" s="26" t="s">
        <v>139</v>
      </c>
      <c r="B4187" s="26" t="s">
        <v>5</v>
      </c>
      <c r="C4187">
        <v>84</v>
      </c>
    </row>
    <row r="4188" spans="1:3" x14ac:dyDescent="0.25">
      <c r="A4188" s="26" t="s">
        <v>139</v>
      </c>
      <c r="B4188" s="26" t="s">
        <v>6</v>
      </c>
      <c r="C4188">
        <v>41</v>
      </c>
    </row>
    <row r="4189" spans="1:3" x14ac:dyDescent="0.25">
      <c r="A4189" s="26" t="s">
        <v>139</v>
      </c>
      <c r="B4189" s="26" t="s">
        <v>7</v>
      </c>
      <c r="C4189">
        <v>39</v>
      </c>
    </row>
    <row r="4190" spans="1:3" x14ac:dyDescent="0.25">
      <c r="A4190" s="26" t="s">
        <v>139</v>
      </c>
      <c r="B4190" s="26" t="s">
        <v>8</v>
      </c>
      <c r="C4190">
        <v>63</v>
      </c>
    </row>
    <row r="4191" spans="1:3" x14ac:dyDescent="0.25">
      <c r="A4191" s="26" t="s">
        <v>139</v>
      </c>
      <c r="B4191" s="26" t="s">
        <v>9</v>
      </c>
      <c r="C4191">
        <v>50</v>
      </c>
    </row>
    <row r="4192" spans="1:3" x14ac:dyDescent="0.25">
      <c r="A4192" s="26" t="s">
        <v>139</v>
      </c>
      <c r="B4192" s="26" t="s">
        <v>10</v>
      </c>
      <c r="C4192">
        <v>28</v>
      </c>
    </row>
    <row r="4193" spans="1:3" x14ac:dyDescent="0.25">
      <c r="A4193" s="26" t="s">
        <v>139</v>
      </c>
      <c r="B4193" s="26" t="s">
        <v>11</v>
      </c>
      <c r="C4193">
        <v>53</v>
      </c>
    </row>
    <row r="4194" spans="1:3" x14ac:dyDescent="0.25">
      <c r="A4194" s="26" t="s">
        <v>139</v>
      </c>
      <c r="B4194" s="26" t="s">
        <v>12</v>
      </c>
      <c r="C4194">
        <v>7</v>
      </c>
    </row>
    <row r="4195" spans="1:3" x14ac:dyDescent="0.25">
      <c r="A4195" s="26" t="s">
        <v>139</v>
      </c>
      <c r="B4195" s="26" t="s">
        <v>13</v>
      </c>
      <c r="C4195">
        <v>43</v>
      </c>
    </row>
    <row r="4196" spans="1:3" x14ac:dyDescent="0.25">
      <c r="A4196" s="26" t="s">
        <v>139</v>
      </c>
      <c r="B4196" s="26" t="s">
        <v>14</v>
      </c>
      <c r="C4196">
        <v>21</v>
      </c>
    </row>
    <row r="4197" spans="1:3" x14ac:dyDescent="0.25">
      <c r="A4197" s="26" t="s">
        <v>139</v>
      </c>
      <c r="B4197" s="26" t="s">
        <v>15</v>
      </c>
      <c r="C4197">
        <v>34</v>
      </c>
    </row>
    <row r="4198" spans="1:3" x14ac:dyDescent="0.25">
      <c r="A4198" s="26" t="s">
        <v>139</v>
      </c>
      <c r="B4198" s="26" t="s">
        <v>16</v>
      </c>
      <c r="C4198">
        <v>46</v>
      </c>
    </row>
    <row r="4199" spans="1:3" x14ac:dyDescent="0.25">
      <c r="A4199" s="26" t="s">
        <v>139</v>
      </c>
      <c r="B4199" s="26" t="s">
        <v>17</v>
      </c>
      <c r="C4199">
        <v>93</v>
      </c>
    </row>
    <row r="4200" spans="1:3" x14ac:dyDescent="0.25">
      <c r="A4200" s="26" t="s">
        <v>139</v>
      </c>
      <c r="B4200" s="26" t="s">
        <v>18</v>
      </c>
      <c r="C4200">
        <v>151</v>
      </c>
    </row>
    <row r="4201" spans="1:3" x14ac:dyDescent="0.25">
      <c r="A4201" s="26" t="s">
        <v>139</v>
      </c>
      <c r="B4201" s="26" t="s">
        <v>19</v>
      </c>
      <c r="C4201">
        <v>123</v>
      </c>
    </row>
    <row r="4202" spans="1:3" x14ac:dyDescent="0.25">
      <c r="A4202" s="26" t="s">
        <v>139</v>
      </c>
      <c r="B4202" s="26" t="s">
        <v>20</v>
      </c>
      <c r="C4202">
        <v>133</v>
      </c>
    </row>
    <row r="4203" spans="1:3" x14ac:dyDescent="0.25">
      <c r="A4203" s="26" t="s">
        <v>139</v>
      </c>
      <c r="B4203" s="26" t="s">
        <v>21</v>
      </c>
      <c r="C4203">
        <v>106</v>
      </c>
    </row>
    <row r="4204" spans="1:3" x14ac:dyDescent="0.25">
      <c r="A4204" s="26" t="s">
        <v>139</v>
      </c>
      <c r="B4204" s="26" t="s">
        <v>22</v>
      </c>
      <c r="C4204">
        <v>66</v>
      </c>
    </row>
    <row r="4205" spans="1:3" x14ac:dyDescent="0.25">
      <c r="A4205" s="26" t="s">
        <v>139</v>
      </c>
      <c r="B4205" s="26" t="s">
        <v>23</v>
      </c>
      <c r="C4205">
        <v>59</v>
      </c>
    </row>
    <row r="4206" spans="1:3" x14ac:dyDescent="0.25">
      <c r="A4206" s="26" t="s">
        <v>139</v>
      </c>
      <c r="B4206" s="26" t="s">
        <v>24</v>
      </c>
      <c r="C4206">
        <v>56</v>
      </c>
    </row>
    <row r="4207" spans="1:3" x14ac:dyDescent="0.25">
      <c r="A4207" s="26" t="s">
        <v>139</v>
      </c>
      <c r="B4207" s="26" t="s">
        <v>25</v>
      </c>
      <c r="C4207">
        <v>50</v>
      </c>
    </row>
    <row r="4208" spans="1:3" x14ac:dyDescent="0.25">
      <c r="A4208" s="26" t="s">
        <v>139</v>
      </c>
      <c r="B4208" s="26" t="s">
        <v>26</v>
      </c>
      <c r="C4208">
        <v>85</v>
      </c>
    </row>
    <row r="4209" spans="1:3" x14ac:dyDescent="0.25">
      <c r="A4209" s="26" t="s">
        <v>139</v>
      </c>
      <c r="B4209" s="26" t="s">
        <v>27</v>
      </c>
      <c r="C4209">
        <v>65</v>
      </c>
    </row>
    <row r="4210" spans="1:3" x14ac:dyDescent="0.25">
      <c r="A4210" s="26" t="s">
        <v>139</v>
      </c>
      <c r="B4210" s="26" t="s">
        <v>28</v>
      </c>
      <c r="C4210">
        <v>42</v>
      </c>
    </row>
    <row r="4211" spans="1:3" x14ac:dyDescent="0.25">
      <c r="A4211" s="26" t="s">
        <v>139</v>
      </c>
      <c r="B4211" s="26" t="s">
        <v>29</v>
      </c>
      <c r="C4211">
        <v>156</v>
      </c>
    </row>
    <row r="4212" spans="1:3" x14ac:dyDescent="0.25">
      <c r="A4212" s="26" t="s">
        <v>139</v>
      </c>
      <c r="B4212" s="26" t="s">
        <v>30</v>
      </c>
      <c r="C4212">
        <v>101</v>
      </c>
    </row>
    <row r="4213" spans="1:3" x14ac:dyDescent="0.25">
      <c r="A4213" s="26" t="s">
        <v>139</v>
      </c>
      <c r="B4213" s="26" t="s">
        <v>31</v>
      </c>
      <c r="C4213">
        <v>83</v>
      </c>
    </row>
    <row r="4214" spans="1:3" x14ac:dyDescent="0.25">
      <c r="A4214" s="26" t="s">
        <v>139</v>
      </c>
      <c r="B4214" s="26" t="s">
        <v>32</v>
      </c>
      <c r="C4214">
        <v>104</v>
      </c>
    </row>
    <row r="4215" spans="1:3" x14ac:dyDescent="0.25">
      <c r="A4215" s="26" t="s">
        <v>139</v>
      </c>
      <c r="B4215" s="26" t="s">
        <v>33</v>
      </c>
      <c r="C4215">
        <v>42</v>
      </c>
    </row>
    <row r="4216" spans="1:3" x14ac:dyDescent="0.25">
      <c r="A4216" s="26" t="s">
        <v>139</v>
      </c>
      <c r="B4216" s="26" t="s">
        <v>34</v>
      </c>
      <c r="C4216">
        <v>64</v>
      </c>
    </row>
    <row r="4217" spans="1:3" x14ac:dyDescent="0.25">
      <c r="A4217" s="26" t="s">
        <v>139</v>
      </c>
      <c r="B4217" s="26" t="s">
        <v>35</v>
      </c>
      <c r="C4217">
        <v>39</v>
      </c>
    </row>
    <row r="4218" spans="1:3" x14ac:dyDescent="0.25">
      <c r="A4218" s="26" t="s">
        <v>139</v>
      </c>
      <c r="B4218" s="26" t="s">
        <v>36</v>
      </c>
      <c r="C4218">
        <v>62</v>
      </c>
    </row>
    <row r="4219" spans="1:3" x14ac:dyDescent="0.25">
      <c r="A4219" s="26" t="s">
        <v>139</v>
      </c>
      <c r="B4219" s="26" t="s">
        <v>37</v>
      </c>
      <c r="C4219">
        <v>41</v>
      </c>
    </row>
    <row r="4220" spans="1:3" x14ac:dyDescent="0.25">
      <c r="A4220" s="26" t="s">
        <v>139</v>
      </c>
      <c r="B4220" s="26" t="s">
        <v>38</v>
      </c>
      <c r="C4220">
        <v>60</v>
      </c>
    </row>
    <row r="4221" spans="1:3" x14ac:dyDescent="0.25">
      <c r="A4221" s="26" t="s">
        <v>139</v>
      </c>
      <c r="B4221" s="26" t="s">
        <v>39</v>
      </c>
      <c r="C4221">
        <v>18</v>
      </c>
    </row>
    <row r="4222" spans="1:3" x14ac:dyDescent="0.25">
      <c r="A4222" s="26" t="s">
        <v>139</v>
      </c>
      <c r="B4222" s="26" t="s">
        <v>40</v>
      </c>
      <c r="C4222">
        <v>70</v>
      </c>
    </row>
    <row r="4223" spans="1:3" x14ac:dyDescent="0.25">
      <c r="A4223" s="26" t="s">
        <v>139</v>
      </c>
      <c r="B4223" s="26" t="s">
        <v>41</v>
      </c>
      <c r="C4223">
        <v>102</v>
      </c>
    </row>
    <row r="4224" spans="1:3" x14ac:dyDescent="0.25">
      <c r="A4224" s="26" t="s">
        <v>139</v>
      </c>
      <c r="B4224" s="26" t="s">
        <v>42</v>
      </c>
      <c r="C4224">
        <v>124</v>
      </c>
    </row>
    <row r="4225" spans="1:3" x14ac:dyDescent="0.25">
      <c r="A4225" s="26" t="s">
        <v>139</v>
      </c>
      <c r="B4225" s="26" t="s">
        <v>43</v>
      </c>
      <c r="C4225">
        <v>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0329-68A9-497E-8109-519221841829}">
  <dimension ref="A1:AS98"/>
  <sheetViews>
    <sheetView tabSelected="1" workbookViewId="0">
      <selection activeCell="D2" sqref="D2"/>
    </sheetView>
  </sheetViews>
  <sheetFormatPr defaultRowHeight="13.2" x14ac:dyDescent="0.25"/>
  <cols>
    <col min="1" max="1" width="12.33203125" customWidth="1"/>
    <col min="2" max="2" width="15.33203125" customWidth="1"/>
    <col min="3" max="3" width="16.6640625" customWidth="1"/>
    <col min="4" max="4" width="13.33203125" customWidth="1"/>
    <col min="5" max="5" width="15.33203125" customWidth="1"/>
    <col min="6" max="6" width="12.44140625" customWidth="1"/>
    <col min="7" max="8" width="13.6640625" customWidth="1"/>
    <col min="9" max="9" width="14.77734375" customWidth="1"/>
    <col min="10" max="10" width="17.44140625" customWidth="1"/>
    <col min="11" max="11" width="16.5546875" customWidth="1"/>
    <col min="12" max="12" width="15.33203125" customWidth="1"/>
    <col min="13" max="13" width="16.33203125" customWidth="1"/>
    <col min="14" max="14" width="15.33203125" customWidth="1"/>
    <col min="15" max="15" width="16.6640625" customWidth="1"/>
    <col min="16" max="16" width="13.33203125" customWidth="1"/>
    <col min="17" max="17" width="15.33203125" customWidth="1"/>
    <col min="18" max="18" width="12.44140625" customWidth="1"/>
    <col min="19" max="20" width="13.6640625" customWidth="1"/>
    <col min="21" max="21" width="14.77734375" customWidth="1"/>
    <col min="22" max="22" width="17.44140625" customWidth="1"/>
    <col min="23" max="23" width="16.5546875" customWidth="1"/>
    <col min="24" max="24" width="15.33203125" customWidth="1"/>
    <col min="25" max="25" width="16.33203125" customWidth="1"/>
    <col min="26" max="26" width="15.33203125" customWidth="1"/>
    <col min="27" max="27" width="16.6640625" customWidth="1"/>
    <col min="28" max="28" width="13.33203125" customWidth="1"/>
    <col min="29" max="29" width="15.33203125" customWidth="1"/>
    <col min="30" max="30" width="12.44140625" customWidth="1"/>
    <col min="31" max="32" width="13.6640625" customWidth="1"/>
    <col min="33" max="33" width="14.77734375" customWidth="1"/>
    <col min="34" max="34" width="17.44140625" customWidth="1"/>
    <col min="35" max="35" width="16.5546875" customWidth="1"/>
    <col min="36" max="36" width="15.33203125" customWidth="1"/>
    <col min="37" max="37" width="16.33203125" customWidth="1"/>
    <col min="38" max="38" width="15.33203125" customWidth="1"/>
    <col min="39" max="39" width="16.6640625" customWidth="1"/>
    <col min="40" max="40" width="13.33203125" customWidth="1"/>
    <col min="41" max="41" width="15.33203125" customWidth="1"/>
    <col min="42" max="42" width="12.44140625" customWidth="1"/>
    <col min="43" max="44" width="13.6640625" customWidth="1"/>
    <col min="45" max="45" width="14.77734375" customWidth="1"/>
  </cols>
  <sheetData>
    <row r="1" spans="1:45" ht="25.2" x14ac:dyDescent="0.25">
      <c r="A1" s="6" t="s">
        <v>144</v>
      </c>
      <c r="B1" s="6"/>
      <c r="C1" s="6"/>
      <c r="D1" s="6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1.2" x14ac:dyDescent="0.3">
      <c r="A2" s="14" t="s">
        <v>140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27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5" t="s">
        <v>21</v>
      </c>
      <c r="X2" s="15" t="s">
        <v>22</v>
      </c>
      <c r="Y2" s="15" t="s">
        <v>23</v>
      </c>
      <c r="Z2" s="15" t="s">
        <v>24</v>
      </c>
      <c r="AA2" s="15" t="s">
        <v>25</v>
      </c>
      <c r="AB2" s="15" t="s">
        <v>26</v>
      </c>
      <c r="AC2" s="15" t="s">
        <v>27</v>
      </c>
      <c r="AD2" s="15" t="s">
        <v>28</v>
      </c>
      <c r="AE2" s="15" t="s">
        <v>29</v>
      </c>
      <c r="AF2" s="15" t="s">
        <v>30</v>
      </c>
      <c r="AG2" s="15" t="s">
        <v>31</v>
      </c>
      <c r="AH2" s="15" t="s">
        <v>32</v>
      </c>
      <c r="AI2" s="15" t="s">
        <v>33</v>
      </c>
      <c r="AJ2" s="15" t="s">
        <v>34</v>
      </c>
      <c r="AK2" s="15" t="s">
        <v>35</v>
      </c>
      <c r="AL2" s="15" t="s">
        <v>36</v>
      </c>
      <c r="AM2" s="15" t="s">
        <v>37</v>
      </c>
      <c r="AN2" s="15" t="s">
        <v>38</v>
      </c>
      <c r="AO2" s="15" t="s">
        <v>39</v>
      </c>
      <c r="AP2" s="15" t="s">
        <v>40</v>
      </c>
      <c r="AQ2" s="15" t="s">
        <v>41</v>
      </c>
      <c r="AR2" s="15" t="s">
        <v>42</v>
      </c>
      <c r="AS2" s="16" t="s">
        <v>43</v>
      </c>
    </row>
    <row r="3" spans="1:45" ht="78" x14ac:dyDescent="0.25">
      <c r="A3" s="7" t="s">
        <v>44</v>
      </c>
      <c r="B3" s="2">
        <f>SUMIFS(Таблица5_2[Значение],Таблица5_2[Столбец1],'Средний размер итого'!$A3,Таблица5_2[Атрибут],'Средний размер итого'!B$2)/SUMIFS(Таблица3_2[Значение],Таблица3_2[Столбец1],'Средний размер итого'!$A3,Таблица3_2[Атрибут],'Средний размер итого'!B$2)*1000</f>
        <v>2509.6957758809367</v>
      </c>
      <c r="C3" s="2">
        <f>SUMIFS(Таблица5_2[Значение],Таблица5_2[Столбец1],'Средний размер итого'!$A3,Таблица5_2[Атрибут],'Средний размер итого'!C$2)/SUMIFS(Таблица3_2[Значение],Таблица3_2[Столбец1],'Средний размер итого'!$A3,Таблица3_2[Атрибут],'Средний размер итого'!C$2)*1000</f>
        <v>2578.9747864138362</v>
      </c>
      <c r="D3" s="2">
        <f>SUMIFS(Таблица5_2[Значение],Таблица5_2[Столбец1],'Средний размер итого'!$A3,Таблица5_2[Атрибут],'Средний размер итого'!D$2)/SUMIFS(Таблица3_2[Значение],Таблица3_2[Столбец1],'Средний размер итого'!$A3,Таблица3_2[Атрибут],'Средний размер итого'!D$2)*1000</f>
        <v>2609.1699152390829</v>
      </c>
      <c r="E3" s="2">
        <f>SUMIFS(Таблица5_2[Значение],Таблица5_2[Столбец1],'Средний размер итого'!$A3,Таблица5_2[Атрибут],'Средний размер итого'!E$2)/SUMIFS(Таблица3_2[Значение],Таблица3_2[Столбец1],'Средний размер итого'!$A3,Таблица3_2[Атрибут],'Средний размер итого'!E$2)*1000</f>
        <v>2637.3916059660078</v>
      </c>
      <c r="F3" s="2">
        <f>SUMIFS(Таблица5_2[Значение],Таблица5_2[Столбец1],'Средний размер итого'!$A3,Таблица5_2[Атрибут],'Средний размер итого'!F$2)/SUMIFS(Таблица3_2[Значение],Таблица3_2[Столбец1],'Средний размер итого'!$A3,Таблица3_2[Атрибут],'Средний размер итого'!F$2)*1000</f>
        <v>2693.7059478174851</v>
      </c>
      <c r="G3" s="2">
        <f>SUMIFS(Таблица5_2[Значение],Таблица5_2[Столбец1],'Средний размер итого'!$A3,Таблица5_2[Атрибут],'Средний размер итого'!G$2)/SUMIFS(Таблица3_2[Значение],Таблица3_2[Столбец1],'Средний размер итого'!$A3,Таблица3_2[Атрибут],'Средний размер итого'!G$2)*1000</f>
        <v>2693.3805623201242</v>
      </c>
      <c r="H3" s="2">
        <f>SUMIFS(Таблица5_2[Значение],Таблица5_2[Столбец1],'Средний размер итого'!$A3,Таблица5_2[Атрибут],'Средний размер итого'!H$2)/SUMIFS(Таблица3_2[Значение],Таблица3_2[Столбец1],'Средний размер итого'!$A3,Таблица3_2[Атрибут],'Средний размер итого'!H$2)*1000</f>
        <v>2726.180647291942</v>
      </c>
      <c r="I3" s="2">
        <f>SUMIFS(Таблица5_2[Значение],Таблица5_2[Столбец1],'Средний размер итого'!$A3,Таблица5_2[Атрибут],'Средний размер итого'!I$2)/SUMIFS(Таблица3_2[Значение],Таблица3_2[Столбец1],'Средний размер итого'!$A3,Таблица3_2[Атрибут],'Средний размер итого'!I$2)*1000</f>
        <v>2697.6545538669607</v>
      </c>
      <c r="J3" s="2">
        <f>SUMIFS(Таблица5_2[Значение],Таблица5_2[Столбец1],'Средний размер итого'!$A3,Таблица5_2[Атрибут],'Средний размер итого'!J$2)/SUMIFS(Таблица3_2[Значение],Таблица3_2[Столбец1],'Средний размер итого'!$A3,Таблица3_2[Атрибут],'Средний размер итого'!J$2)*1000</f>
        <v>2748.1227277360608</v>
      </c>
      <c r="K3" s="2">
        <f>SUMIFS(Таблица5_2[Значение],Таблица5_2[Столбец1],'Средний размер итого'!$A3,Таблица5_2[Атрибут],'Средний размер итого'!K$2)/SUMIFS(Таблица3_2[Значение],Таблица3_2[Столбец1],'Средний размер итого'!$A3,Таблица3_2[Атрибут],'Средний размер итого'!K$2)*1000</f>
        <v>2811.865979711351</v>
      </c>
      <c r="L3" s="2">
        <f>SUMIFS(Таблица5_2[Значение],Таблица5_2[Столбец1],'Средний размер итого'!$A3,Таблица5_2[Атрибут],'Средний размер итого'!L$2)/SUMIFS(Таблица3_2[Значение],Таблица3_2[Столбец1],'Средний размер итого'!$A3,Таблица3_2[Атрибут],'Средний размер итого'!L$2)*1000</f>
        <v>2859.7331618710818</v>
      </c>
      <c r="M3" s="2">
        <f>SUMIFS(Таблица5_2[Значение],Таблица5_2[Столбец1],'Средний размер итого'!$A3,Таблица5_2[Атрибут],'Средний размер итого'!M$2)/SUMIFS(Таблица3_2[Значение],Таблица3_2[Столбец1],'Средний размер итого'!$A3,Таблица3_2[Атрибут],'Средний размер итого'!M$2)*1000</f>
        <v>2926.2046094250759</v>
      </c>
      <c r="N3" s="2">
        <f>SUMIFS(Таблица5_2[Значение],Таблица5_2[Столбец1],'Средний размер итого'!$A3,Таблица5_2[Атрибут],'Средний размер итого'!N$2)/SUMIFS(Таблица3_2[Значение],Таблица3_2[Столбец1],'Средний размер итого'!$A3,Таблица3_2[Атрибут],'Средний размер итого'!N$2)*1000</f>
        <v>3034.3557731171691</v>
      </c>
      <c r="O3" s="2">
        <f>SUMIFS(Таблица5_2[Значение],Таблица5_2[Столбец1],'Средний размер итого'!$A3,Таблица5_2[Атрибут],'Средний размер итого'!O$2)/SUMIFS(Таблица3_2[Значение],Таблица3_2[Столбец1],'Средний размер итого'!$A3,Таблица3_2[Атрибут],'Средний размер итого'!O$2)*1000</f>
        <v>3104.7250621718704</v>
      </c>
      <c r="P3" s="2">
        <f>SUMIFS(Таблица5_2[Значение],Таблица5_2[Столбец1],'Средний размер итого'!$A3,Таблица5_2[Атрибут],'Средний размер итого'!P$2)/SUMIFS(Таблица3_2[Значение],Таблица3_2[Столбец1],'Средний размер итого'!$A3,Таблица3_2[Атрибут],'Средний размер итого'!P$2)*1000</f>
        <v>3095.9972967161248</v>
      </c>
      <c r="Q3" s="2">
        <f>SUMIFS(Таблица5_2[Значение],Таблица5_2[Столбец1],'Средний размер итого'!$A3,Таблица5_2[Атрибут],'Средний размер итого'!Q$2)/SUMIFS(Таблица3_2[Значение],Таблица3_2[Столбец1],'Средний размер итого'!$A3,Таблица3_2[Атрибут],'Средний размер итого'!Q$2)*1000</f>
        <v>2778.4570302632242</v>
      </c>
      <c r="R3" s="2">
        <f>SUMIFS(Таблица5_2[Значение],Таблица5_2[Столбец1],'Средний размер итого'!$A3,Таблица5_2[Атрибут],'Средний размер итого'!R$2)/SUMIFS(Таблица3_2[Значение],Таблица3_2[Столбец1],'Средний размер итого'!$A3,Таблица3_2[Атрибут],'Средний размер итого'!R$2)*1000</f>
        <v>2719.8680451639234</v>
      </c>
      <c r="S3" s="2">
        <f>SUMIFS(Таблица5_2[Значение],Таблица5_2[Столбец1],'Средний размер итого'!$A3,Таблица5_2[Атрибут],'Средний размер итого'!S$2)/SUMIFS(Таблица3_2[Значение],Таблица3_2[Столбец1],'Средний размер итого'!$A3,Таблица3_2[Атрибут],'Средний размер итого'!S$2)*1000</f>
        <v>2772.9218957625872</v>
      </c>
      <c r="T3" s="2">
        <f>SUMIFS(Таблица5_2[Значение],Таблица5_2[Столбец1],'Средний размер итого'!$A3,Таблица5_2[Атрибут],'Средний размер итого'!T$2)/SUMIFS(Таблица3_2[Значение],Таблица3_2[Столбец1],'Средний размер итого'!$A3,Таблица3_2[Атрибут],'Средний размер итого'!T$2)*1000</f>
        <v>3006.4008285862246</v>
      </c>
      <c r="U3" s="2">
        <f>SUMIFS(Таблица5_2[Значение],Таблица5_2[Столбец1],'Средний размер итого'!$A3,Таблица5_2[Атрибут],'Средний размер итого'!U$2)/SUMIFS(Таблица3_2[Значение],Таблица3_2[Столбец1],'Средний размер итого'!$A3,Таблица3_2[Атрибут],'Средний размер итого'!U$2)*1000</f>
        <v>3103.1615604335407</v>
      </c>
      <c r="V3" s="2">
        <f>SUMIFS(Таблица5_2[Значение],Таблица5_2[Столбец1],'Средний размер итого'!$A3,Таблица5_2[Атрибут],'Средний размер итого'!V$2)/SUMIFS(Таблица3_2[Значение],Таблица3_2[Столбец1],'Средний размер итого'!$A3,Таблица3_2[Атрибут],'Средний размер итого'!V$2)*1000</f>
        <v>3194.5772091853237</v>
      </c>
      <c r="W3" s="2">
        <f>SUMIFS(Таблица5_2[Значение],Таблица5_2[Столбец1],'Средний размер итого'!$A3,Таблица5_2[Атрибут],'Средний размер итого'!W$2)/SUMIFS(Таблица3_2[Значение],Таблица3_2[Столбец1],'Средний размер итого'!$A3,Таблица3_2[Атрибут],'Средний размер итого'!W$2)*1000</f>
        <v>3227.8663733846574</v>
      </c>
      <c r="X3" s="2">
        <f>SUMIFS(Таблица5_2[Значение],Таблица5_2[Столбец1],'Средний размер итого'!$A3,Таблица5_2[Атрибут],'Средний размер итого'!X$2)/SUMIFS(Таблица3_2[Значение],Таблица3_2[Столбец1],'Средний размер итого'!$A3,Таблица3_2[Атрибут],'Средний размер итого'!X$2)*1000</f>
        <v>3313.3627771021356</v>
      </c>
      <c r="Y3" s="2">
        <f>SUMIFS(Таблица5_2[Значение],Таблица5_2[Столбец1],'Средний размер итого'!$A3,Таблица5_2[Атрибут],'Средний размер итого'!Y$2)/SUMIFS(Таблица3_2[Значение],Таблица3_2[Столбец1],'Средний размер итого'!$A3,Таблица3_2[Атрибут],'Средний размер итого'!Y$2)*1000</f>
        <v>3355.2342533051083</v>
      </c>
      <c r="Z3" s="2">
        <f>SUMIFS(Таблица5_2[Значение],Таблица5_2[Столбец1],'Средний размер итого'!$A3,Таблица5_2[Атрибут],'Средний размер итого'!Z$2)/SUMIFS(Таблица3_2[Значение],Таблица3_2[Столбец1],'Средний размер итого'!$A3,Таблица3_2[Атрибут],'Средний размер итого'!Z$2)*1000</f>
        <v>3540.2913373624669</v>
      </c>
      <c r="AA3" s="2">
        <f>SUMIFS(Таблица5_2[Значение],Таблица5_2[Столбец1],'Средний размер итого'!$A3,Таблица5_2[Атрибут],'Средний размер итого'!AA$2)/SUMIFS(Таблица3_2[Значение],Таблица3_2[Столбец1],'Средний размер итого'!$A3,Таблица3_2[Атрибут],'Средний размер итого'!AA$2)*1000</f>
        <v>3696.8511476486196</v>
      </c>
      <c r="AB3" s="2">
        <f>SUMIFS(Таблица5_2[Значение],Таблица5_2[Столбец1],'Средний размер итого'!$A3,Таблица5_2[Атрибут],'Средний размер итого'!AB$2)/SUMIFS(Таблица3_2[Значение],Таблица3_2[Столбец1],'Средний размер итого'!$A3,Таблица3_2[Атрибут],'Средний размер итого'!AB$2)*1000</f>
        <v>3755.9598051443768</v>
      </c>
      <c r="AC3" s="2">
        <f>SUMIFS(Таблица5_2[Значение],Таблица5_2[Столбец1],'Средний размер итого'!$A3,Таблица5_2[Атрибут],'Средний размер итого'!AC$2)/SUMIFS(Таблица3_2[Значение],Таблица3_2[Столбец1],'Средний размер итого'!$A3,Таблица3_2[Атрибут],'Средний размер итого'!AC$2)*1000</f>
        <v>3852.9793868006236</v>
      </c>
      <c r="AD3" s="2">
        <f>SUMIFS(Таблица5_2[Значение],Таблица5_2[Столбец1],'Средний размер итого'!$A3,Таблица5_2[Атрибут],'Средний размер итого'!AD$2)/SUMIFS(Таблица3_2[Значение],Таблица3_2[Столбец1],'Средний размер итого'!$A3,Таблица3_2[Атрибут],'Средний размер итого'!AD$2)*1000</f>
        <v>3922.3477646803194</v>
      </c>
      <c r="AE3" s="2">
        <f>SUMIFS(Таблица5_2[Значение],Таблица5_2[Столбец1],'Средний размер итого'!$A3,Таблица5_2[Атрибут],'Средний размер итого'!AE$2)/SUMIFS(Таблица3_2[Значение],Таблица3_2[Столбец1],'Средний размер итого'!$A3,Таблица3_2[Атрибут],'Средний размер итого'!AE$2)*1000</f>
        <v>4060.4805928950905</v>
      </c>
      <c r="AF3" s="2">
        <f>SUMIFS(Таблица5_2[Значение],Таблица5_2[Столбец1],'Средний размер итого'!$A3,Таблица5_2[Атрибут],'Средний размер итого'!AF$2)/SUMIFS(Таблица3_2[Значение],Таблица3_2[Столбец1],'Средний размер итого'!$A3,Таблица3_2[Атрибут],'Средний размер итого'!AF$2)*1000</f>
        <v>3868.9999645754365</v>
      </c>
      <c r="AG3" s="2">
        <f>SUMIFS(Таблица5_2[Значение],Таблица5_2[Столбец1],'Средний размер итого'!$A3,Таблица5_2[Атрибут],'Средний размер итого'!AG$2)/SUMIFS(Таблица3_2[Значение],Таблица3_2[Столбец1],'Средний размер итого'!$A3,Таблица3_2[Атрибут],'Средний размер итого'!AG$2)*1000</f>
        <v>3902.6771460149821</v>
      </c>
      <c r="AH3" s="2">
        <f>SUMIFS(Таблица5_2[Значение],Таблица5_2[Столбец1],'Средний размер итого'!$A3,Таблица5_2[Атрибут],'Средний размер итого'!AH$2)/SUMIFS(Таблица3_2[Значение],Таблица3_2[Столбец1],'Средний размер итого'!$A3,Таблица3_2[Атрибут],'Средний размер итого'!AH$2)*1000</f>
        <v>4054.5225254232741</v>
      </c>
      <c r="AI3" s="2">
        <f>SUMIFS(Таблица5_2[Значение],Таблица5_2[Столбец1],'Средний размер итого'!$A3,Таблица5_2[Атрибут],'Средний размер итого'!AI$2)/SUMIFS(Таблица3_2[Значение],Таблица3_2[Столбец1],'Средний размер итого'!$A3,Таблица3_2[Атрибут],'Средний размер итого'!AI$2)*1000</f>
        <v>4107.5373039153164</v>
      </c>
      <c r="AJ3" s="2">
        <f>SUMIFS(Таблица5_2[Значение],Таблица5_2[Столбец1],'Средний размер итого'!$A3,Таблица5_2[Атрибут],'Средний размер итого'!AJ$2)/SUMIFS(Таблица3_2[Значение],Таблица3_2[Столбец1],'Средний размер итого'!$A3,Таблица3_2[Атрибут],'Средний размер итого'!AJ$2)*1000</f>
        <v>4184.4953726141848</v>
      </c>
      <c r="AK3" s="2">
        <f>SUMIFS(Таблица5_2[Значение],Таблица5_2[Столбец1],'Средний размер итого'!$A3,Таблица5_2[Атрибут],'Средний размер итого'!AK$2)/SUMIFS(Таблица3_2[Значение],Таблица3_2[Столбец1],'Средний размер итого'!$A3,Таблица3_2[Атрибут],'Средний размер итого'!AK$2)*1000</f>
        <v>4171.4918380792042</v>
      </c>
      <c r="AL3" s="2">
        <f>SUMIFS(Таблица5_2[Значение],Таблица5_2[Столбец1],'Средний размер итого'!$A3,Таблица5_2[Атрибут],'Средний размер итого'!AL$2)/SUMIFS(Таблица3_2[Значение],Таблица3_2[Столбец1],'Средний размер итого'!$A3,Таблица3_2[Атрибут],'Средний размер итого'!AL$2)*1000</f>
        <v>4228.4470431218024</v>
      </c>
      <c r="AM3" s="2">
        <f>SUMIFS(Таблица5_2[Значение],Таблица5_2[Столбец1],'Средний размер итого'!$A3,Таблица5_2[Атрибут],'Средний размер итого'!AM$2)/SUMIFS(Таблица3_2[Значение],Таблица3_2[Столбец1],'Средний размер итого'!$A3,Таблица3_2[Атрибут],'Средний размер итого'!AM$2)*1000</f>
        <v>4331.359310551421</v>
      </c>
      <c r="AN3" s="2">
        <f>SUMIFS(Таблица5_2[Значение],Таблица5_2[Столбец1],'Средний размер итого'!$A3,Таблица5_2[Атрибут],'Средний размер итого'!AN$2)/SUMIFS(Таблица3_2[Значение],Таблица3_2[Столбец1],'Средний размер итого'!$A3,Таблица3_2[Атрибут],'Средний размер итого'!AN$2)*1000</f>
        <v>3680.4786884193977</v>
      </c>
      <c r="AO3" s="2">
        <f>SUMIFS(Таблица5_2[Значение],Таблица5_2[Столбец1],'Средний размер итого'!$A3,Таблица5_2[Атрибут],'Средний размер итого'!AO$2)/SUMIFS(Таблица3_2[Значение],Таблица3_2[Столбец1],'Средний размер итого'!$A3,Таблица3_2[Атрибут],'Средний размер итого'!AO$2)*1000</f>
        <v>4407.8514223947332</v>
      </c>
      <c r="AP3" s="2">
        <f>SUMIFS(Таблица5_2[Значение],Таблица5_2[Столбец1],'Средний размер итого'!$A3,Таблица5_2[Атрибут],'Средний размер итого'!AP$2)/SUMIFS(Таблица3_2[Значение],Таблица3_2[Столбец1],'Средний размер итого'!$A3,Таблица3_2[Атрибут],'Средний размер итого'!AP$2)*1000</f>
        <v>5717.2754195459038</v>
      </c>
      <c r="AQ3" s="2">
        <f>SUMIFS(Таблица5_2[Значение],Таблица5_2[Столбец1],'Средний размер итого'!$A3,Таблица5_2[Атрибут],'Средний размер итого'!AQ$2)/SUMIFS(Таблица3_2[Значение],Таблица3_2[Столбец1],'Средний размер итого'!$A3,Таблица3_2[Атрибут],'Средний размер итого'!AQ$2)*1000</f>
        <v>6075.9009828904254</v>
      </c>
      <c r="AR3" s="2">
        <f>SUMIFS(Таблица5_2[Значение],Таблица5_2[Столбец1],'Средний размер итого'!$A3,Таблица5_2[Атрибут],'Средний размер итого'!AR$2)/SUMIFS(Таблица3_2[Значение],Таблица3_2[Столбец1],'Средний размер итого'!$A3,Таблица3_2[Атрибут],'Средний размер итого'!AR$2)*1000</f>
        <v>5932.9674047896542</v>
      </c>
      <c r="AS3" s="10">
        <f>SUMIFS(Таблица5_2[Значение],Таблица5_2[Столбец1],'Средний размер итого'!$A3,Таблица5_2[Атрибут],'Средний размер итого'!AS$2)/SUMIFS(Таблица3_2[Значение],Таблица3_2[Столбец1],'Средний размер итого'!$A3,Таблица3_2[Атрибут],'Средний размер итого'!AS$2)*1000</f>
        <v>5872.211599745061</v>
      </c>
    </row>
    <row r="4" spans="1:45" ht="109.2" x14ac:dyDescent="0.25">
      <c r="A4" s="8" t="s">
        <v>45</v>
      </c>
      <c r="B4" s="2">
        <f>SUMIFS(Таблица5_2[Значение],Таблица5_2[Столбец1],'Средний размер итого'!$A4,Таблица5_2[Атрибут],'Средний размер итого'!B$2)/SUMIFS(Таблица3_2[Значение],Таблица3_2[Столбец1],'Средний размер итого'!$A4,Таблица3_2[Атрибут],'Средний размер итого'!B$2)*1000</f>
        <v>3195.5299409614845</v>
      </c>
      <c r="C4" s="2">
        <f>SUMIFS(Таблица5_2[Значение],Таблица5_2[Столбец1],'Средний размер итого'!$A4,Таблица5_2[Атрибут],'Средний размер итого'!C$2)/SUMIFS(Таблица3_2[Значение],Таблица3_2[Столбец1],'Средний размер итого'!$A4,Таблица3_2[Атрибут],'Средний размер итого'!C$2)*1000</f>
        <v>3316.3797890061073</v>
      </c>
      <c r="D4" s="2">
        <f>SUMIFS(Таблица5_2[Значение],Таблица5_2[Столбец1],'Средний размер итого'!$A4,Таблица5_2[Атрибут],'Средний размер итого'!D$2)/SUMIFS(Таблица3_2[Значение],Таблица3_2[Столбец1],'Средний размер итого'!$A4,Таблица3_2[Атрибут],'Средний размер итого'!D$2)*1000</f>
        <v>3411.571411806126</v>
      </c>
      <c r="E4" s="2">
        <f>SUMIFS(Таблица5_2[Значение],Таблица5_2[Столбец1],'Средний размер итого'!$A4,Таблица5_2[Атрибут],'Средний размер итого'!E$2)/SUMIFS(Таблица3_2[Значение],Таблица3_2[Столбец1],'Средний размер итого'!$A4,Таблица3_2[Атрибут],'Средний размер итого'!E$2)*1000</f>
        <v>3456.1563964787929</v>
      </c>
      <c r="F4" s="2">
        <f>SUMIFS(Таблица5_2[Значение],Таблица5_2[Столбец1],'Средний размер итого'!$A4,Таблица5_2[Атрибут],'Средний размер итого'!F$2)/SUMIFS(Таблица3_2[Значение],Таблица3_2[Столбец1],'Средний размер итого'!$A4,Таблица3_2[Атрибут],'Средний размер итого'!F$2)*1000</f>
        <v>3567.6904007712437</v>
      </c>
      <c r="G4" s="2">
        <f>SUMIFS(Таблица5_2[Значение],Таблица5_2[Столбец1],'Средний размер итого'!$A4,Таблица5_2[Атрибут],'Средний размер итого'!G$2)/SUMIFS(Таблица3_2[Значение],Таблица3_2[Столбец1],'Средний размер итого'!$A4,Таблица3_2[Атрибут],'Средний размер итого'!G$2)*1000</f>
        <v>3480.362913248819</v>
      </c>
      <c r="H4" s="2">
        <f>SUMIFS(Таблица5_2[Значение],Таблица5_2[Столбец1],'Средний размер итого'!$A4,Таблица5_2[Атрибут],'Средний размер итого'!H$2)/SUMIFS(Таблица3_2[Значение],Таблица3_2[Столбец1],'Средний размер итого'!$A4,Таблица3_2[Атрибут],'Средний размер итого'!H$2)*1000</f>
        <v>3651.9432095224433</v>
      </c>
      <c r="I4" s="2">
        <f>SUMIFS(Таблица5_2[Значение],Таблица5_2[Столбец1],'Средний размер итого'!$A4,Таблица5_2[Атрибут],'Средний размер итого'!I$2)/SUMIFS(Таблица3_2[Значение],Таблица3_2[Столбец1],'Средний размер итого'!$A4,Таблица3_2[Атрибут],'Средний размер итого'!I$2)*1000</f>
        <v>3471.5378079864063</v>
      </c>
      <c r="J4" s="2">
        <f>SUMIFS(Таблица5_2[Значение],Таблица5_2[Столбец1],'Средний размер итого'!$A4,Таблица5_2[Атрибут],'Средний размер итого'!J$2)/SUMIFS(Таблица3_2[Значение],Таблица3_2[Столбец1],'Средний размер итого'!$A4,Таблица3_2[Атрибут],'Средний размер итого'!J$2)*1000</f>
        <v>3546.3135790947267</v>
      </c>
      <c r="K4" s="2">
        <f>SUMIFS(Таблица5_2[Значение],Таблица5_2[Столбец1],'Средний размер итого'!$A4,Таблица5_2[Атрибут],'Средний размер итого'!K$2)/SUMIFS(Таблица3_2[Значение],Таблица3_2[Столбец1],'Средний размер итого'!$A4,Таблица3_2[Атрибут],'Средний размер итого'!K$2)*1000</f>
        <v>3637.9454926624735</v>
      </c>
      <c r="L4" s="2">
        <f>SUMIFS(Таблица5_2[Значение],Таблица5_2[Столбец1],'Средний размер итого'!$A4,Таблица5_2[Атрибут],'Средний размер итого'!L$2)/SUMIFS(Таблица3_2[Значение],Таблица3_2[Столбец1],'Средний размер итого'!$A4,Таблица3_2[Атрибут],'Средний размер итого'!L$2)*1000</f>
        <v>3687.8852284803402</v>
      </c>
      <c r="M4" s="2">
        <f>SUMIFS(Таблица5_2[Значение],Таблица5_2[Столбец1],'Средний размер итого'!$A4,Таблица5_2[Атрибут],'Средний размер итого'!M$2)/SUMIFS(Таблица3_2[Значение],Таблица3_2[Столбец1],'Средний размер итого'!$A4,Таблица3_2[Атрибут],'Средний размер итого'!M$2)*1000</f>
        <v>3793.147790943327</v>
      </c>
      <c r="N4" s="2">
        <f>SUMIFS(Таблица5_2[Значение],Таблица5_2[Столбец1],'Средний размер итого'!$A4,Таблица5_2[Атрибут],'Средний размер итого'!N$2)/SUMIFS(Таблица3_2[Значение],Таблица3_2[Столбец1],'Средний размер итого'!$A4,Таблица3_2[Атрибут],'Средний размер итого'!N$2)*1000</f>
        <v>3867.5468483816012</v>
      </c>
      <c r="O4" s="2">
        <f>SUMIFS(Таблица5_2[Значение],Таблица5_2[Столбец1],'Средний размер итого'!$A4,Таблица5_2[Атрибут],'Средний размер итого'!O$2)/SUMIFS(Таблица3_2[Значение],Таблица3_2[Столбец1],'Средний размер итого'!$A4,Таблица3_2[Атрибут],'Средний размер итого'!O$2)*1000</f>
        <v>4053.1987295825775</v>
      </c>
      <c r="P4" s="2">
        <f>SUMIFS(Таблица5_2[Значение],Таблица5_2[Столбец1],'Средний размер итого'!$A4,Таблица5_2[Атрибут],'Средний размер итого'!P$2)/SUMIFS(Таблица3_2[Значение],Таблица3_2[Столбец1],'Средний размер итого'!$A4,Таблица3_2[Атрибут],'Средний размер итого'!P$2)*1000</f>
        <v>4097.3272818961168</v>
      </c>
      <c r="Q4" s="2">
        <f>SUMIFS(Таблица5_2[Значение],Таблица5_2[Столбец1],'Средний размер итого'!$A4,Таблица5_2[Атрибут],'Средний размер итого'!Q$2)/SUMIFS(Таблица3_2[Значение],Таблица3_2[Столбец1],'Средний размер итого'!$A4,Таблица3_2[Атрибут],'Средний размер итого'!Q$2)*1000</f>
        <v>3519.4239151032784</v>
      </c>
      <c r="R4" s="2">
        <f>SUMIFS(Таблица5_2[Значение],Таблица5_2[Столбец1],'Средний размер итого'!$A4,Таблица5_2[Атрибут],'Средний размер итого'!R$2)/SUMIFS(Таблица3_2[Значение],Таблица3_2[Столбец1],'Средний размер итого'!$A4,Таблица3_2[Атрибут],'Средний размер итого'!R$2)*1000</f>
        <v>3467.1657473075916</v>
      </c>
      <c r="S4" s="2">
        <f>SUMIFS(Таблица5_2[Значение],Таблица5_2[Столбец1],'Средний размер итого'!$A4,Таблица5_2[Атрибут],'Средний размер итого'!S$2)/SUMIFS(Таблица3_2[Значение],Таблица3_2[Столбец1],'Средний размер итого'!$A4,Таблица3_2[Атрибут],'Средний размер итого'!S$2)*1000</f>
        <v>3596.7417345471972</v>
      </c>
      <c r="T4" s="2">
        <f>SUMIFS(Таблица5_2[Значение],Таблица5_2[Столбец1],'Средний размер итого'!$A4,Таблица5_2[Атрибут],'Средний размер итого'!T$2)/SUMIFS(Таблица3_2[Значение],Таблица3_2[Столбец1],'Средний размер итого'!$A4,Таблица3_2[Атрибут],'Средний размер итого'!T$2)*1000</f>
        <v>3953.3674853096277</v>
      </c>
      <c r="U4" s="2">
        <f>SUMIFS(Таблица5_2[Значение],Таблица5_2[Столбец1],'Средний размер итого'!$A4,Таблица5_2[Атрибут],'Средний размер итого'!U$2)/SUMIFS(Таблица3_2[Значение],Таблица3_2[Столбец1],'Средний размер итого'!$A4,Таблица3_2[Атрибут],'Средний размер итого'!U$2)*1000</f>
        <v>4073.1741871502445</v>
      </c>
      <c r="V4" s="2">
        <f>SUMIFS(Таблица5_2[Значение],Таблица5_2[Столбец1],'Средний размер итого'!$A4,Таблица5_2[Атрибут],'Средний размер итого'!V$2)/SUMIFS(Таблица3_2[Значение],Таблица3_2[Столбец1],'Средний размер итого'!$A4,Таблица3_2[Атрибут],'Средний размер итого'!V$2)*1000</f>
        <v>4239.5350355906749</v>
      </c>
      <c r="W4" s="2">
        <f>SUMIFS(Таблица5_2[Значение],Таблица5_2[Столбец1],'Средний размер итого'!$A4,Таблица5_2[Атрибут],'Средний размер итого'!W$2)/SUMIFS(Таблица3_2[Значение],Таблица3_2[Столбец1],'Средний размер итого'!$A4,Таблица3_2[Атрибут],'Средний размер итого'!W$2)*1000</f>
        <v>4355.6335820427612</v>
      </c>
      <c r="X4" s="2">
        <f>SUMIFS(Таблица5_2[Значение],Таблица5_2[Столбец1],'Средний размер итого'!$A4,Таблица5_2[Атрибут],'Средний размер итого'!X$2)/SUMIFS(Таблица3_2[Значение],Таблица3_2[Столбец1],'Средний размер итого'!$A4,Таблица3_2[Атрибут],'Средний размер итого'!X$2)*1000</f>
        <v>4481.3698831483789</v>
      </c>
      <c r="Y4" s="2">
        <f>SUMIFS(Таблица5_2[Значение],Таблица5_2[Столбец1],'Средний размер итого'!$A4,Таблица5_2[Атрибут],'Средний размер итого'!Y$2)/SUMIFS(Таблица3_2[Значение],Таблица3_2[Столбец1],'Средний размер итого'!$A4,Таблица3_2[Атрибут],'Средний размер итого'!Y$2)*1000</f>
        <v>4429.9580092242031</v>
      </c>
      <c r="Z4" s="2">
        <f>SUMIFS(Таблица5_2[Значение],Таблица5_2[Столбец1],'Средний размер итого'!$A4,Таблица5_2[Атрибут],'Средний размер итого'!Z$2)/SUMIFS(Таблица3_2[Значение],Таблица3_2[Столбец1],'Средний размер итого'!$A4,Таблица3_2[Атрибут],'Средний размер итого'!Z$2)*1000</f>
        <v>4561.4078572313792</v>
      </c>
      <c r="AA4" s="2">
        <f>SUMIFS(Таблица5_2[Значение],Таблица5_2[Столбец1],'Средний размер итого'!$A4,Таблица5_2[Атрибут],'Средний размер итого'!AA$2)/SUMIFS(Таблица3_2[Значение],Таблица3_2[Столбец1],'Средний размер итого'!$A4,Таблица3_2[Атрибут],'Средний размер итого'!AA$2)*1000</f>
        <v>4939.7365141534628</v>
      </c>
      <c r="AB4" s="2">
        <f>SUMIFS(Таблица5_2[Значение],Таблица5_2[Столбец1],'Средний размер итого'!$A4,Таблица5_2[Атрибут],'Средний размер итого'!AB$2)/SUMIFS(Таблица3_2[Значение],Таблица3_2[Столбец1],'Средний размер итого'!$A4,Таблица3_2[Атрибут],'Средний размер итого'!AB$2)*1000</f>
        <v>5013.3609034515666</v>
      </c>
      <c r="AC4" s="2">
        <f>SUMIFS(Таблица5_2[Значение],Таблица5_2[Столбец1],'Средний размер итого'!$A4,Таблица5_2[Атрибут],'Средний размер итого'!AC$2)/SUMIFS(Таблица3_2[Значение],Таблица3_2[Столбец1],'Средний размер итого'!$A4,Таблица3_2[Атрибут],'Средний размер итого'!AC$2)*1000</f>
        <v>5211.7433852845234</v>
      </c>
      <c r="AD4" s="2">
        <f>SUMIFS(Таблица5_2[Значение],Таблица5_2[Столбец1],'Средний размер итого'!$A4,Таблица5_2[Атрибут],'Средний размер итого'!AD$2)/SUMIFS(Таблица3_2[Значение],Таблица3_2[Столбец1],'Средний размер итого'!$A4,Таблица3_2[Атрибут],'Средний размер итого'!AD$2)*1000</f>
        <v>5156.3629622763929</v>
      </c>
      <c r="AE4" s="2">
        <f>SUMIFS(Таблица5_2[Значение],Таблица5_2[Столбец1],'Средний размер итого'!$A4,Таблица5_2[Атрибут],'Средний размер итого'!AE$2)/SUMIFS(Таблица3_2[Значение],Таблица3_2[Столбец1],'Средний размер итого'!$A4,Таблица3_2[Атрибут],'Средний размер итого'!AE$2)*1000</f>
        <v>5310.4941917700335</v>
      </c>
      <c r="AF4" s="2">
        <f>SUMIFS(Таблица5_2[Значение],Таблица5_2[Столбец1],'Средний размер итого'!$A4,Таблица5_2[Атрибут],'Средний размер итого'!AF$2)/SUMIFS(Таблица3_2[Значение],Таблица3_2[Столбец1],'Средний размер итого'!$A4,Таблица3_2[Атрибут],'Средний размер итого'!AF$2)*1000</f>
        <v>5180.2251215144533</v>
      </c>
      <c r="AG4" s="2">
        <f>SUMIFS(Таблица5_2[Значение],Таблица5_2[Столбец1],'Средний размер итого'!$A4,Таблица5_2[Атрибут],'Средний размер итого'!AG$2)/SUMIFS(Таблица3_2[Значение],Таблица3_2[Столбец1],'Средний размер итого'!$A4,Таблица3_2[Атрибут],'Средний размер итого'!AG$2)*1000</f>
        <v>5084.1259775945882</v>
      </c>
      <c r="AH4" s="2">
        <f>SUMIFS(Таблица5_2[Значение],Таблица5_2[Столбец1],'Средний размер итого'!$A4,Таблица5_2[Атрибут],'Средний размер итого'!AH$2)/SUMIFS(Таблица3_2[Значение],Таблица3_2[Столбец1],'Средний размер итого'!$A4,Таблица3_2[Атрибут],'Средний размер итого'!AH$2)*1000</f>
        <v>5268.3283118780246</v>
      </c>
      <c r="AI4" s="2">
        <f>SUMIFS(Таблица5_2[Значение],Таблица5_2[Столбец1],'Средний размер итого'!$A4,Таблица5_2[Атрибут],'Средний размер итого'!AI$2)/SUMIFS(Таблица3_2[Значение],Таблица3_2[Столбец1],'Средний размер итого'!$A4,Таблица3_2[Атрибут],'Средний размер итого'!AI$2)*1000</f>
        <v>5342.490683768091</v>
      </c>
      <c r="AJ4" s="2">
        <f>SUMIFS(Таблица5_2[Значение],Таблица5_2[Столбец1],'Средний размер итого'!$A4,Таблица5_2[Атрибут],'Средний размер итого'!AJ$2)/SUMIFS(Таблица3_2[Значение],Таблица3_2[Столбец1],'Средний размер итого'!$A4,Таблица3_2[Атрибут],'Средний размер итого'!AJ$2)*1000</f>
        <v>5547.2770067364654</v>
      </c>
      <c r="AK4" s="2">
        <f>SUMIFS(Таблица5_2[Значение],Таблица5_2[Столбец1],'Средний размер итого'!$A4,Таблица5_2[Атрибут],'Средний размер итого'!AK$2)/SUMIFS(Таблица3_2[Значение],Таблица3_2[Столбец1],'Средний размер итого'!$A4,Таблица3_2[Атрибут],'Средний размер итого'!AK$2)*1000</f>
        <v>5542.3717781827645</v>
      </c>
      <c r="AL4" s="2">
        <f>SUMIFS(Таблица5_2[Значение],Таблица5_2[Столбец1],'Средний размер итого'!$A4,Таблица5_2[Атрибут],'Средний размер итого'!AL$2)/SUMIFS(Таблица3_2[Значение],Таблица3_2[Столбец1],'Средний размер итого'!$A4,Таблица3_2[Атрибут],'Средний размер итого'!AL$2)*1000</f>
        <v>5498.8467874794078</v>
      </c>
      <c r="AM4" s="2">
        <f>SUMIFS(Таблица5_2[Значение],Таблица5_2[Столбец1],'Средний размер итого'!$A4,Таблица5_2[Атрибут],'Средний размер итого'!AM$2)/SUMIFS(Таблица3_2[Значение],Таблица3_2[Столбец1],'Средний размер итого'!$A4,Таблица3_2[Атрибут],'Средний размер итого'!AM$2)*1000</f>
        <v>5709.7865485300035</v>
      </c>
      <c r="AN4" s="2">
        <f>SUMIFS(Таблица5_2[Значение],Таблица5_2[Столбец1],'Средний размер итого'!$A4,Таблица5_2[Атрибут],'Средний размер итого'!AN$2)/SUMIFS(Таблица3_2[Значение],Таблица3_2[Столбец1],'Средний размер итого'!$A4,Таблица3_2[Атрибут],'Средний размер итого'!AN$2)*1000</f>
        <v>4654.6260239022422</v>
      </c>
      <c r="AO4" s="2">
        <f>SUMIFS(Таблица5_2[Значение],Таблица5_2[Столбец1],'Средний размер итого'!$A4,Таблица5_2[Атрибут],'Средний размер итого'!AO$2)/SUMIFS(Таблица3_2[Значение],Таблица3_2[Столбец1],'Средний размер итого'!$A4,Таблица3_2[Атрибут],'Средний размер итого'!AO$2)*1000</f>
        <v>5605.7709979783131</v>
      </c>
      <c r="AP4" s="2">
        <f>SUMIFS(Таблица5_2[Значение],Таблица5_2[Столбец1],'Средний размер итого'!$A4,Таблица5_2[Атрибут],'Средний размер итого'!AP$2)/SUMIFS(Таблица3_2[Значение],Таблица3_2[Столбец1],'Средний размер итого'!$A4,Таблица3_2[Атрибут],'Средний размер итого'!AP$2)*1000</f>
        <v>7025.8636615555142</v>
      </c>
      <c r="AQ4" s="2">
        <f>SUMIFS(Таблица5_2[Значение],Таблица5_2[Столбец1],'Средний размер итого'!$A4,Таблица5_2[Атрибут],'Средний размер итого'!AQ$2)/SUMIFS(Таблица3_2[Значение],Таблица3_2[Столбец1],'Средний размер итого'!$A4,Таблица3_2[Атрибут],'Средний размер итого'!AQ$2)*1000</f>
        <v>7707.2765072765069</v>
      </c>
      <c r="AR4" s="2">
        <f>SUMIFS(Таблица5_2[Значение],Таблица5_2[Столбец1],'Средний размер итого'!$A4,Таблица5_2[Атрибут],'Средний размер итого'!AR$2)/SUMIFS(Таблица3_2[Значение],Таблица3_2[Столбец1],'Средний размер итого'!$A4,Таблица3_2[Атрибут],'Средний размер итого'!AR$2)*1000</f>
        <v>7608.7760384567973</v>
      </c>
      <c r="AS4" s="10">
        <f>SUMIFS(Таблица5_2[Значение],Таблица5_2[Столбец1],'Средний размер итого'!$A4,Таблица5_2[Атрибут],'Средний размер итого'!AS$2)/SUMIFS(Таблица3_2[Значение],Таблица3_2[Столбец1],'Средний размер итого'!$A4,Таблица3_2[Атрибут],'Средний размер итого'!AS$2)*1000</f>
        <v>7540.9960852544582</v>
      </c>
    </row>
    <row r="5" spans="1:45" ht="46.8" x14ac:dyDescent="0.25">
      <c r="A5" s="9" t="s">
        <v>46</v>
      </c>
      <c r="B5" s="2">
        <f>SUMIFS(Таблица5_2[Значение],Таблица5_2[Столбец1],'Средний размер итого'!$A5,Таблица5_2[Атрибут],'Средний размер итого'!B$2)/SUMIFS(Таблица3_2[Значение],Таблица3_2[Столбец1],'Средний размер итого'!$A5,Таблица3_2[Атрибут],'Средний размер итого'!B$2)*1000</f>
        <v>2240.3100775193798</v>
      </c>
      <c r="C5" s="2">
        <f>SUMIFS(Таблица5_2[Значение],Таблица5_2[Столбец1],'Средний размер итого'!$A5,Таблица5_2[Атрибут],'Средний размер итого'!C$2)/SUMIFS(Таблица3_2[Значение],Таблица3_2[Столбец1],'Средний размер итого'!$A5,Таблица3_2[Атрибут],'Средний размер итого'!C$2)*1000</f>
        <v>2152.8662420382166</v>
      </c>
      <c r="D5" s="2">
        <f>SUMIFS(Таблица5_2[Значение],Таблица5_2[Столбец1],'Средний размер итого'!$A5,Таблица5_2[Атрибут],'Средний размер итого'!D$2)/SUMIFS(Таблица3_2[Значение],Таблица3_2[Столбец1],'Средний размер итого'!$A5,Таблица3_2[Атрибут],'Средний размер итого'!D$2)*1000</f>
        <v>2364.864864864865</v>
      </c>
      <c r="E5" s="2">
        <f>SUMIFS(Таблица5_2[Значение],Таблица5_2[Столбец1],'Средний размер итого'!$A5,Таблица5_2[Атрибут],'Средний размер итого'!E$2)/SUMIFS(Таблица3_2[Значение],Таблица3_2[Столбец1],'Средний размер итого'!$A5,Таблица3_2[Атрибут],'Средний размер итого'!E$2)*1000</f>
        <v>2281.8791946308725</v>
      </c>
      <c r="F5" s="2">
        <f>SUMIFS(Таблица5_2[Значение],Таблица5_2[Столбец1],'Средний размер итого'!$A5,Таблица5_2[Атрибут],'Средний размер итого'!F$2)/SUMIFS(Таблица3_2[Значение],Таблица3_2[Столбец1],'Средний размер итого'!$A5,Таблица3_2[Атрибут],'Средний размер итого'!F$2)*1000</f>
        <v>2352.9411764705883</v>
      </c>
      <c r="G5" s="2">
        <f>SUMIFS(Таблица5_2[Значение],Таблица5_2[Столбец1],'Средний размер итого'!$A5,Таблица5_2[Атрибут],'Средний размер итого'!G$2)/SUMIFS(Таблица3_2[Значение],Таблица3_2[Столбец1],'Средний размер итого'!$A5,Таблица3_2[Атрибут],'Средний размер итого'!G$2)*1000</f>
        <v>2468.9655172413795</v>
      </c>
      <c r="H5" s="2">
        <f>SUMIFS(Таблица5_2[Значение],Таблица5_2[Столбец1],'Средний размер итого'!$A5,Таблица5_2[Атрибут],'Средний размер итого'!H$2)/SUMIFS(Таблица3_2[Значение],Таблица3_2[Столбец1],'Средний размер итого'!$A5,Таблица3_2[Атрибут],'Средний размер итого'!H$2)*1000</f>
        <v>2688</v>
      </c>
      <c r="I5" s="2">
        <f>SUMIFS(Таблица5_2[Значение],Таблица5_2[Столбец1],'Средний размер итого'!$A5,Таблица5_2[Атрибут],'Средний размер итого'!I$2)/SUMIFS(Таблица3_2[Значение],Таблица3_2[Столбец1],'Средний размер итого'!$A5,Таблица3_2[Атрибут],'Средний размер итого'!I$2)*1000</f>
        <v>2371.6216216216217</v>
      </c>
      <c r="J5" s="2">
        <f>SUMIFS(Таблица5_2[Значение],Таблица5_2[Столбец1],'Средний размер итого'!$A5,Таблица5_2[Атрибут],'Средний размер итого'!J$2)/SUMIFS(Таблица3_2[Значение],Таблица3_2[Столбец1],'Средний размер итого'!$A5,Таблица3_2[Атрибут],'Средний размер итого'!J$2)*1000</f>
        <v>2489.5104895104896</v>
      </c>
      <c r="K5" s="2">
        <f>SUMIFS(Таблица5_2[Значение],Таблица5_2[Столбец1],'Средний размер итого'!$A5,Таблица5_2[Атрибут],'Средний размер итого'!K$2)/SUMIFS(Таблица3_2[Значение],Таблица3_2[Столбец1],'Средний размер итого'!$A5,Таблица3_2[Атрибут],'Средний размер итого'!K$2)*1000</f>
        <v>2562.1301775147931</v>
      </c>
      <c r="L5" s="2">
        <f>SUMIFS(Таблица5_2[Значение],Таблица5_2[Столбец1],'Средний размер итого'!$A5,Таблица5_2[Атрибут],'Средний размер итого'!L$2)/SUMIFS(Таблица3_2[Значение],Таблица3_2[Столбец1],'Средний размер итого'!$A5,Таблица3_2[Атрибут],'Средний размер итого'!L$2)*1000</f>
        <v>2401.098901098901</v>
      </c>
      <c r="M5" s="2">
        <f>SUMIFS(Таблица5_2[Значение],Таблица5_2[Столбец1],'Средний размер итого'!$A5,Таблица5_2[Атрибут],'Средний размер итого'!M$2)/SUMIFS(Таблица3_2[Значение],Таблица3_2[Столбец1],'Средний размер итого'!$A5,Таблица3_2[Атрибут],'Средний размер итого'!M$2)*1000</f>
        <v>2795.1807228915663</v>
      </c>
      <c r="N5" s="2">
        <f>SUMIFS(Таблица5_2[Значение],Таблица5_2[Столбец1],'Средний размер итого'!$A5,Таблица5_2[Атрибут],'Средний размер итого'!N$2)/SUMIFS(Таблица3_2[Значение],Таблица3_2[Столбец1],'Средний размер итого'!$A5,Таблица3_2[Атрибут],'Средний размер итого'!N$2)*1000</f>
        <v>2401.5748031496064</v>
      </c>
      <c r="O5" s="2">
        <f>SUMIFS(Таблица5_2[Значение],Таблица5_2[Столбец1],'Средний размер итого'!$A5,Таблица5_2[Атрибут],'Средний размер итого'!O$2)/SUMIFS(Таблица3_2[Значение],Таблица3_2[Столбец1],'Средний размер итого'!$A5,Таблица3_2[Атрибут],'Средний размер итого'!O$2)*1000</f>
        <v>3051.4705882352941</v>
      </c>
      <c r="P5" s="2">
        <f>SUMIFS(Таблица5_2[Значение],Таблица5_2[Столбец1],'Средний размер итого'!$A5,Таблица5_2[Атрибут],'Средний размер итого'!P$2)/SUMIFS(Таблица3_2[Значение],Таблица3_2[Столбец1],'Средний размер итого'!$A5,Таблица3_2[Атрибут],'Средний размер итого'!P$2)*1000</f>
        <v>2687.1165644171779</v>
      </c>
      <c r="Q5" s="2">
        <f>SUMIFS(Таблица5_2[Значение],Таблица5_2[Столбец1],'Средний размер итого'!$A5,Таблица5_2[Атрибут],'Средний размер итого'!Q$2)/SUMIFS(Таблица3_2[Значение],Таблица3_2[Столбец1],'Средний размер итого'!$A5,Таблица3_2[Атрибут],'Средний размер итого'!Q$2)*1000</f>
        <v>2217.7419354838712</v>
      </c>
      <c r="R5" s="2">
        <f>SUMIFS(Таблица5_2[Значение],Таблица5_2[Столбец1],'Средний размер итого'!$A5,Таблица5_2[Атрибут],'Средний размер итого'!R$2)/SUMIFS(Таблица3_2[Значение],Таблица3_2[Столбец1],'Средний размер итого'!$A5,Таблица3_2[Атрибут],'Средний размер итого'!R$2)*1000</f>
        <v>2237.8854625550662</v>
      </c>
      <c r="S5" s="2">
        <f>SUMIFS(Таблица5_2[Значение],Таблица5_2[Столбец1],'Средний размер итого'!$A5,Таблица5_2[Атрибут],'Средний размер итого'!S$2)/SUMIFS(Таблица3_2[Значение],Таблица3_2[Столбец1],'Средний размер итого'!$A5,Таблица3_2[Атрибут],'Средний размер итого'!S$2)*1000</f>
        <v>2389.0784982935152</v>
      </c>
      <c r="T5" s="2">
        <f>SUMIFS(Таблица5_2[Значение],Таблица5_2[Столбец1],'Средний размер итого'!$A5,Таблица5_2[Атрибут],'Средний размер итого'!T$2)/SUMIFS(Таблица3_2[Значение],Таблица3_2[Столбец1],'Средний размер итого'!$A5,Таблица3_2[Атрибут],'Средний размер итого'!T$2)*1000</f>
        <v>2530.4878048780488</v>
      </c>
      <c r="U5" s="2">
        <f>SUMIFS(Таблица5_2[Значение],Таблица5_2[Столбец1],'Средний размер итого'!$A5,Таблица5_2[Атрибут],'Средний размер итого'!U$2)/SUMIFS(Таблица3_2[Значение],Таблица3_2[Столбец1],'Средний размер итого'!$A5,Таблица3_2[Атрибут],'Средний размер итого'!U$2)*1000</f>
        <v>3560.9756097560976</v>
      </c>
      <c r="V5" s="2">
        <f>SUMIFS(Таблица5_2[Значение],Таблица5_2[Столбец1],'Средний размер итого'!$A5,Таблица5_2[Атрибут],'Средний размер итого'!V$2)/SUMIFS(Таблица3_2[Значение],Таблица3_2[Столбец1],'Средний размер итого'!$A5,Таблица3_2[Атрибут],'Средний размер итого'!V$2)*1000</f>
        <v>2671.4975845410627</v>
      </c>
      <c r="W5" s="2">
        <f>SUMIFS(Таблица5_2[Значение],Таблица5_2[Столбец1],'Средний размер итого'!$A5,Таблица5_2[Атрибут],'Средний размер итого'!W$2)/SUMIFS(Таблица3_2[Значение],Таблица3_2[Столбец1],'Средний размер итого'!$A5,Таблица3_2[Атрибут],'Средний размер итого'!W$2)*1000</f>
        <v>2729.4429708222815</v>
      </c>
      <c r="X5" s="2">
        <f>SUMIFS(Таблица5_2[Значение],Таблица5_2[Столбец1],'Средний размер итого'!$A5,Таблица5_2[Атрибут],'Средний размер итого'!X$2)/SUMIFS(Таблица3_2[Значение],Таблица3_2[Столбец1],'Средний размер итого'!$A5,Таблица3_2[Атрибут],'Средний размер итого'!X$2)*1000</f>
        <v>3240.8026755852843</v>
      </c>
      <c r="Y5" s="2">
        <f>SUMIFS(Таблица5_2[Значение],Таблица5_2[Столбец1],'Средний размер итого'!$A5,Таблица5_2[Атрибут],'Средний размер итого'!Y$2)/SUMIFS(Таблица3_2[Значение],Таблица3_2[Столбец1],'Средний размер итого'!$A5,Таблица3_2[Атрибут],'Средний размер итого'!Y$2)*1000</f>
        <v>3012.2699386503068</v>
      </c>
      <c r="Z5" s="2">
        <f>SUMIFS(Таблица5_2[Значение],Таблица5_2[Столбец1],'Средний размер итого'!$A5,Таблица5_2[Атрибут],'Средний размер итого'!Z$2)/SUMIFS(Таблица3_2[Значение],Таблица3_2[Столбец1],'Средний размер итого'!$A5,Таблица3_2[Атрибут],'Средний размер итого'!Z$2)*1000</f>
        <v>2959.7701149425288</v>
      </c>
      <c r="AA5" s="2">
        <f>SUMIFS(Таблица5_2[Значение],Таблица5_2[Столбец1],'Средний размер итого'!$A5,Таблица5_2[Атрибут],'Средний размер итого'!AA$2)/SUMIFS(Таблица3_2[Значение],Таблица3_2[Столбец1],'Средний размер итого'!$A5,Таблица3_2[Атрибут],'Средний размер итого'!AA$2)*1000</f>
        <v>3769.2307692307691</v>
      </c>
      <c r="AB5" s="2">
        <f>SUMIFS(Таблица5_2[Значение],Таблица5_2[Столбец1],'Средний размер итого'!$A5,Таблица5_2[Атрибут],'Средний размер итого'!AB$2)/SUMIFS(Таблица3_2[Значение],Таблица3_2[Столбец1],'Средний размер итого'!$A5,Таблица3_2[Атрибут],'Средний размер итого'!AB$2)*1000</f>
        <v>3063.0630630630631</v>
      </c>
      <c r="AC5" s="2">
        <f>SUMIFS(Таблица5_2[Значение],Таблица5_2[Столбец1],'Средний размер итого'!$A5,Таблица5_2[Атрибут],'Средний размер итого'!AC$2)/SUMIFS(Таблица3_2[Значение],Таблица3_2[Столбец1],'Средний размер итого'!$A5,Таблица3_2[Атрибут],'Средний размер итого'!AC$2)*1000</f>
        <v>3445.7831325301208</v>
      </c>
      <c r="AD5" s="2">
        <f>SUMIFS(Таблица5_2[Значение],Таблица5_2[Столбец1],'Средний размер итого'!$A5,Таблица5_2[Атрибут],'Средний размер итого'!AD$2)/SUMIFS(Таблица3_2[Значение],Таблица3_2[Столбец1],'Средний размер итого'!$A5,Таблица3_2[Атрибут],'Средний размер итого'!AD$2)*1000</f>
        <v>3352</v>
      </c>
      <c r="AE5" s="2">
        <f>SUMIFS(Таблица5_2[Значение],Таблица5_2[Столбец1],'Средний размер итого'!$A5,Таблица5_2[Атрибут],'Средний размер итого'!AE$2)/SUMIFS(Таблица3_2[Значение],Таблица3_2[Столбец1],'Средний размер итого'!$A5,Таблица3_2[Атрибут],'Средний размер итого'!AE$2)*1000</f>
        <v>3563.6363636363635</v>
      </c>
      <c r="AF5" s="2">
        <f>SUMIFS(Таблица5_2[Значение],Таблица5_2[Столбец1],'Средний размер итого'!$A5,Таблица5_2[Атрибут],'Средний размер итого'!AF$2)/SUMIFS(Таблица3_2[Значение],Таблица3_2[Столбец1],'Средний размер итого'!$A5,Таблица3_2[Атрибут],'Средний размер итого'!AF$2)*1000</f>
        <v>3010.0502512562812</v>
      </c>
      <c r="AG5" s="2">
        <f>SUMIFS(Таблица5_2[Значение],Таблица5_2[Столбец1],'Средний размер итого'!$A5,Таблица5_2[Атрибут],'Средний размер итого'!AG$2)/SUMIFS(Таблица3_2[Значение],Таблица3_2[Столбец1],'Средний размер итого'!$A5,Таблица3_2[Атрибут],'Средний размер итого'!AG$2)*1000</f>
        <v>3050.3597122302158</v>
      </c>
      <c r="AH5" s="2">
        <f>SUMIFS(Таблица5_2[Значение],Таблица5_2[Столбец1],'Средний размер итого'!$A5,Таблица5_2[Атрибут],'Средний размер итого'!AH$2)/SUMIFS(Таблица3_2[Значение],Таблица3_2[Столбец1],'Средний размер итого'!$A5,Таблица3_2[Атрибут],'Средний размер итого'!AH$2)*1000</f>
        <v>3597.2850678733034</v>
      </c>
      <c r="AI5" s="2">
        <f>SUMIFS(Таблица5_2[Значение],Таблица5_2[Столбец1],'Средний размер итого'!$A5,Таблица5_2[Атрибут],'Средний размер итого'!AI$2)/SUMIFS(Таблица3_2[Значение],Таблица3_2[Столбец1],'Средний размер итого'!$A5,Таблица3_2[Атрибут],'Средний размер итого'!AI$2)*1000</f>
        <v>3559.5238095238092</v>
      </c>
      <c r="AJ5" s="2">
        <f>SUMIFS(Таблица5_2[Значение],Таблица5_2[Столбец1],'Средний размер итого'!$A5,Таблица5_2[Атрибут],'Средний размер итого'!AJ$2)/SUMIFS(Таблица3_2[Значение],Таблица3_2[Столбец1],'Средний размер итого'!$A5,Таблица3_2[Атрибут],'Средний размер итого'!AJ$2)*1000</f>
        <v>3647.8873239436621</v>
      </c>
      <c r="AK5" s="2">
        <f>SUMIFS(Таблица5_2[Значение],Таблица5_2[Столбец1],'Средний размер итого'!$A5,Таблица5_2[Атрибут],'Средний размер итого'!AK$2)/SUMIFS(Таблица3_2[Значение],Таблица3_2[Столбец1],'Средний размер итого'!$A5,Таблица3_2[Атрибут],'Средний размер итого'!AK$2)*1000</f>
        <v>3380.3191489361702</v>
      </c>
      <c r="AL5" s="2">
        <f>SUMIFS(Таблица5_2[Значение],Таблица5_2[Столбец1],'Средний размер итого'!$A5,Таблица5_2[Атрибут],'Средний размер итого'!AL$2)/SUMIFS(Таблица3_2[Значение],Таблица3_2[Столбец1],'Средний размер итого'!$A5,Таблица3_2[Атрибут],'Средний размер итого'!AL$2)*1000</f>
        <v>3574.4680851063827</v>
      </c>
      <c r="AM5" s="2">
        <f>SUMIFS(Таблица5_2[Значение],Таблица5_2[Столбец1],'Средний размер итого'!$A5,Таблица5_2[Атрибут],'Средний размер итого'!AM$2)/SUMIFS(Таблица3_2[Значение],Таблица3_2[Столбец1],'Средний размер итого'!$A5,Таблица3_2[Атрибут],'Средний размер итого'!AM$2)*1000</f>
        <v>3648.3180428134556</v>
      </c>
      <c r="AN5" s="2">
        <f>SUMIFS(Таблица5_2[Значение],Таблица5_2[Столбец1],'Средний размер итого'!$A5,Таблица5_2[Атрибут],'Средний размер итого'!AN$2)/SUMIFS(Таблица3_2[Значение],Таблица3_2[Столбец1],'Средний размер итого'!$A5,Таблица3_2[Атрибут],'Средний размер итого'!AN$2)*1000</f>
        <v>3169.387755102041</v>
      </c>
      <c r="AO5" s="2">
        <f>SUMIFS(Таблица5_2[Значение],Таблица5_2[Столбец1],'Средний размер итого'!$A5,Таблица5_2[Атрибут],'Средний размер итого'!AO$2)/SUMIFS(Таблица3_2[Значение],Таблица3_2[Столбец1],'Средний размер итого'!$A5,Таблица3_2[Атрибут],'Средний размер итого'!AO$2)*1000</f>
        <v>3744.8979591836733</v>
      </c>
      <c r="AP5" s="2">
        <f>SUMIFS(Таблица5_2[Значение],Таблица5_2[Столбец1],'Средний размер итого'!$A5,Таблица5_2[Атрибут],'Средний размер итого'!AP$2)/SUMIFS(Таблица3_2[Значение],Таблица3_2[Столбец1],'Средний размер итого'!$A5,Таблица3_2[Атрибут],'Средний размер итого'!AP$2)*1000</f>
        <v>5140.625</v>
      </c>
      <c r="AQ5" s="2">
        <f>SUMIFS(Таблица5_2[Значение],Таблица5_2[Столбец1],'Средний размер итого'!$A5,Таблица5_2[Атрибут],'Средний размер итого'!AQ$2)/SUMIFS(Таблица3_2[Значение],Таблица3_2[Столбец1],'Средний размер итого'!$A5,Таблица3_2[Атрибут],'Средний размер итого'!AQ$2)*1000</f>
        <v>6006.9930069930069</v>
      </c>
      <c r="AR5" s="2">
        <f>SUMIFS(Таблица5_2[Значение],Таблица5_2[Столбец1],'Средний размер итого'!$A5,Таблица5_2[Атрибут],'Средний размер итого'!AR$2)/SUMIFS(Таблица3_2[Значение],Таблица3_2[Столбец1],'Средний размер итого'!$A5,Таблица3_2[Атрибут],'Средний размер итого'!AR$2)*1000</f>
        <v>5505</v>
      </c>
      <c r="AS5" s="10">
        <f>SUMIFS(Таблица5_2[Значение],Таблица5_2[Столбец1],'Средний размер итого'!$A5,Таблица5_2[Атрибут],'Средний размер итого'!AS$2)/SUMIFS(Таблица3_2[Значение],Таблица3_2[Столбец1],'Средний размер итого'!$A5,Таблица3_2[Атрибут],'Средний размер итого'!AS$2)*1000</f>
        <v>5253.333333333333</v>
      </c>
    </row>
    <row r="6" spans="1:45" ht="46.8" x14ac:dyDescent="0.25">
      <c r="A6" s="9" t="s">
        <v>47</v>
      </c>
      <c r="B6" s="2">
        <f>SUMIFS(Таблица5_2[Значение],Таблица5_2[Столбец1],'Средний размер итого'!$A6,Таблица5_2[Атрибут],'Средний размер итого'!B$2)/SUMIFS(Таблица3_2[Значение],Таблица3_2[Столбец1],'Средний размер итого'!$A6,Таблица3_2[Атрибут],'Средний размер итого'!B$2)*1000</f>
        <v>1943.3962264150944</v>
      </c>
      <c r="C6" s="2">
        <f>SUMIFS(Таблица5_2[Значение],Таблица5_2[Столбец1],'Средний размер итого'!$A6,Таблица5_2[Атрибут],'Средний размер итого'!C$2)/SUMIFS(Таблица3_2[Значение],Таблица3_2[Столбец1],'Средний размер итого'!$A6,Таблица3_2[Атрибут],'Средний размер итого'!C$2)*1000</f>
        <v>1825.0950570342206</v>
      </c>
      <c r="D6" s="2">
        <f>SUMIFS(Таблица5_2[Значение],Таблица5_2[Столбец1],'Средний размер итого'!$A6,Таблица5_2[Атрибут],'Средний размер итого'!D$2)/SUMIFS(Таблица3_2[Значение],Таблица3_2[Столбец1],'Средний размер итого'!$A6,Таблица3_2[Атрибут],'Средний размер итого'!D$2)*1000</f>
        <v>1989.4736842105262</v>
      </c>
      <c r="E6" s="2">
        <f>SUMIFS(Таблица5_2[Значение],Таблица5_2[Столбец1],'Средний размер итого'!$A6,Таблица5_2[Атрибут],'Средний размер итого'!E$2)/SUMIFS(Таблица3_2[Значение],Таблица3_2[Столбец1],'Средний размер итого'!$A6,Таблица3_2[Атрибут],'Средний размер итого'!E$2)*1000</f>
        <v>1906.7357512953367</v>
      </c>
      <c r="F6" s="2">
        <f>SUMIFS(Таблица5_2[Значение],Таблица5_2[Столбец1],'Средний размер итого'!$A6,Таблица5_2[Атрибут],'Средний размер итого'!F$2)/SUMIFS(Таблица3_2[Значение],Таблица3_2[Столбец1],'Средний размер итого'!$A6,Таблица3_2[Атрибут],'Средний размер итого'!F$2)*1000</f>
        <v>2109.289617486339</v>
      </c>
      <c r="G6" s="2">
        <f>SUMIFS(Таблица5_2[Значение],Таблица5_2[Столбец1],'Средний размер итого'!$A6,Таблица5_2[Атрибут],'Средний размер итого'!G$2)/SUMIFS(Таблица3_2[Значение],Таблица3_2[Столбец1],'Средний размер итого'!$A6,Таблица3_2[Атрибут],'Средний размер итого'!G$2)*1000</f>
        <v>2427.8074866310158</v>
      </c>
      <c r="H6" s="2">
        <f>SUMIFS(Таблица5_2[Значение],Таблица5_2[Столбец1],'Средний размер итого'!$A6,Таблица5_2[Атрибут],'Средний размер итого'!H$2)/SUMIFS(Таблица3_2[Значение],Таблица3_2[Столбец1],'Средний размер итого'!$A6,Таблица3_2[Атрибут],'Средний размер итого'!H$2)*1000</f>
        <v>2036.6492146596856</v>
      </c>
      <c r="I6" s="2">
        <f>SUMIFS(Таблица5_2[Значение],Таблица5_2[Столбец1],'Средний размер итого'!$A6,Таблица5_2[Атрибут],'Средний размер итого'!I$2)/SUMIFS(Таблица3_2[Значение],Таблица3_2[Столбец1],'Средний размер итого'!$A6,Таблица3_2[Атрибут],'Средний размер итого'!I$2)*1000</f>
        <v>1966.5071770334928</v>
      </c>
      <c r="J6" s="2">
        <f>SUMIFS(Таблица5_2[Значение],Таблица5_2[Столбец1],'Средний размер итого'!$A6,Таблица5_2[Атрибут],'Средний размер итого'!J$2)/SUMIFS(Таблица3_2[Значение],Таблица3_2[Столбец1],'Средний размер итого'!$A6,Таблица3_2[Атрибут],'Средний размер итого'!J$2)*1000</f>
        <v>2115.7024793388432</v>
      </c>
      <c r="K6" s="2">
        <f>SUMIFS(Таблица5_2[Значение],Таблица5_2[Столбец1],'Средний размер итого'!$A6,Таблица5_2[Атрибут],'Средний размер итого'!K$2)/SUMIFS(Таблица3_2[Значение],Таблица3_2[Столбец1],'Средний размер итого'!$A6,Таблица3_2[Атрибут],'Средний размер итого'!K$2)*1000</f>
        <v>2490.9090909090905</v>
      </c>
      <c r="L6" s="2">
        <f>SUMIFS(Таблица5_2[Значение],Таблица5_2[Столбец1],'Средний размер итого'!$A6,Таблица5_2[Атрибут],'Средний размер итого'!L$2)/SUMIFS(Таблица3_2[Значение],Таблица3_2[Столбец1],'Средний размер итого'!$A6,Таблица3_2[Атрибут],'Средний размер итого'!L$2)*1000</f>
        <v>2194.3127962085309</v>
      </c>
      <c r="M6" s="2">
        <f>SUMIFS(Таблица5_2[Значение],Таблица5_2[Столбец1],'Средний размер итого'!$A6,Таблица5_2[Атрибут],'Средний размер итого'!M$2)/SUMIFS(Таблица3_2[Значение],Таблица3_2[Столбец1],'Средний размер итого'!$A6,Таблица3_2[Атрибут],'Средний размер итого'!M$2)*1000</f>
        <v>2366.3366336633662</v>
      </c>
      <c r="N6" s="2">
        <f>SUMIFS(Таблица5_2[Значение],Таблица5_2[Столбец1],'Средний размер итого'!$A6,Таблица5_2[Атрибут],'Средний размер итого'!N$2)/SUMIFS(Таблица3_2[Значение],Таблица3_2[Столбец1],'Средний размер итого'!$A6,Таблица3_2[Атрибут],'Средний размер итого'!N$2)*1000</f>
        <v>1983.2402234636872</v>
      </c>
      <c r="O6" s="2">
        <f>SUMIFS(Таблица5_2[Значение],Таблица5_2[Столбец1],'Средний размер итого'!$A6,Таблица5_2[Атрибут],'Средний размер итого'!O$2)/SUMIFS(Таблица3_2[Значение],Таблица3_2[Столбец1],'Средний размер итого'!$A6,Таблица3_2[Атрибут],'Средний размер итого'!O$2)*1000</f>
        <v>2361.2565445026175</v>
      </c>
      <c r="P6" s="2">
        <f>SUMIFS(Таблица5_2[Значение],Таблица5_2[Столбец1],'Средний размер итого'!$A6,Таблица5_2[Атрибут],'Средний размер итого'!P$2)/SUMIFS(Таблица3_2[Значение],Таблица3_2[Столбец1],'Средний размер итого'!$A6,Таблица3_2[Атрибут],'Средний размер итого'!P$2)*1000</f>
        <v>2281.7460317460318</v>
      </c>
      <c r="Q6" s="2">
        <f>SUMIFS(Таблица5_2[Значение],Таблица5_2[Столбец1],'Средний размер итого'!$A6,Таблица5_2[Атрибут],'Средний размер итого'!Q$2)/SUMIFS(Таблица3_2[Значение],Таблица3_2[Столбец1],'Средний размер итого'!$A6,Таблица3_2[Атрибут],'Средний размер итого'!Q$2)*1000</f>
        <v>2014.0845070422536</v>
      </c>
      <c r="R6" s="2">
        <f>SUMIFS(Таблица5_2[Значение],Таблица5_2[Столбец1],'Средний размер итого'!$A6,Таблица5_2[Атрибут],'Средний размер итого'!R$2)/SUMIFS(Таблица3_2[Значение],Таблица3_2[Столбец1],'Средний размер итого'!$A6,Таблица3_2[Атрибут],'Средний размер итого'!R$2)*1000</f>
        <v>2315.5339805825242</v>
      </c>
      <c r="S6" s="2">
        <f>SUMIFS(Таблица5_2[Значение],Таблица5_2[Столбец1],'Средний размер итого'!$A6,Таблица5_2[Атрибут],'Средний размер итого'!S$2)/SUMIFS(Таблица3_2[Значение],Таблица3_2[Столбец1],'Средний размер итого'!$A6,Таблица3_2[Атрибут],'Средний размер итого'!S$2)*1000</f>
        <v>2241.6918429003022</v>
      </c>
      <c r="T6" s="2">
        <f>SUMIFS(Таблица5_2[Значение],Таблица5_2[Столбец1],'Средний размер итого'!$A6,Таблица5_2[Атрибут],'Средний размер итого'!T$2)/SUMIFS(Таблица3_2[Значение],Таблица3_2[Столбец1],'Средний размер итого'!$A6,Таблица3_2[Атрибут],'Средний размер итого'!T$2)*1000</f>
        <v>2451.4435695538059</v>
      </c>
      <c r="U6" s="2">
        <f>SUMIFS(Таблица5_2[Значение],Таблица5_2[Столбец1],'Средний размер итого'!$A6,Таблица5_2[Атрибут],'Средний размер итого'!U$2)/SUMIFS(Таблица3_2[Значение],Таблица3_2[Столбец1],'Средний размер итого'!$A6,Таблица3_2[Атрибут],'Средний размер итого'!U$2)*1000</f>
        <v>2480.5194805194806</v>
      </c>
      <c r="V6" s="2">
        <f>SUMIFS(Таблица5_2[Значение],Таблица5_2[Столбец1],'Средний размер итого'!$A6,Таблица5_2[Атрибут],'Средний размер итого'!V$2)/SUMIFS(Таблица3_2[Значение],Таблица3_2[Столбец1],'Средний размер итого'!$A6,Таблица3_2[Атрибут],'Средний размер итого'!V$2)*1000</f>
        <v>2534.1130604288501</v>
      </c>
      <c r="W6" s="2">
        <f>SUMIFS(Таблица5_2[Значение],Таблица5_2[Столбец1],'Средний размер итого'!$A6,Таблица5_2[Атрибут],'Средний размер итого'!W$2)/SUMIFS(Таблица3_2[Значение],Таблица3_2[Столбец1],'Средний размер итого'!$A6,Таблица3_2[Атрибут],'Средний размер итого'!W$2)*1000</f>
        <v>2654.9295774647885</v>
      </c>
      <c r="X6" s="2">
        <f>SUMIFS(Таблица5_2[Значение],Таблица5_2[Столбец1],'Средний размер итого'!$A6,Таблица5_2[Атрибут],'Средний размер итого'!X$2)/SUMIFS(Таблица3_2[Значение],Таблица3_2[Столбец1],'Средний размер итого'!$A6,Таблица3_2[Атрибут],'Средний размер итого'!X$2)*1000</f>
        <v>2590.3614457831322</v>
      </c>
      <c r="Y6" s="2">
        <f>SUMIFS(Таблица5_2[Значение],Таблица5_2[Столбец1],'Средний размер итого'!$A6,Таблица5_2[Атрибут],'Средний размер итого'!Y$2)/SUMIFS(Таблица3_2[Значение],Таблица3_2[Столбец1],'Средний размер итого'!$A6,Таблица3_2[Атрибут],'Средний размер итого'!Y$2)*1000</f>
        <v>2589.2351274787538</v>
      </c>
      <c r="Z6" s="2">
        <f>SUMIFS(Таблица5_2[Значение],Таблица5_2[Столбец1],'Средний размер итого'!$A6,Таблица5_2[Атрибут],'Средний размер итого'!Z$2)/SUMIFS(Таблица3_2[Значение],Таблица3_2[Столбец1],'Средний размер итого'!$A6,Таблица3_2[Атрибут],'Средний размер итого'!Z$2)*1000</f>
        <v>2751.2953367875648</v>
      </c>
      <c r="AA6" s="2">
        <f>SUMIFS(Таблица5_2[Значение],Таблица5_2[Столбец1],'Средний размер итого'!$A6,Таблица5_2[Атрибут],'Средний размер итого'!AA$2)/SUMIFS(Таблица3_2[Значение],Таблица3_2[Столбец1],'Средний размер итого'!$A6,Таблица3_2[Атрибут],'Средний размер итого'!AA$2)*1000</f>
        <v>3106.5989847715737</v>
      </c>
      <c r="AB6" s="2">
        <f>SUMIFS(Таблица5_2[Значение],Таблица5_2[Столбец1],'Средний размер итого'!$A6,Таблица5_2[Атрибут],'Средний размер итого'!AB$2)/SUMIFS(Таблица3_2[Значение],Таблица3_2[Столбец1],'Средний размер итого'!$A6,Таблица3_2[Атрибут],'Средний размер итого'!AB$2)*1000</f>
        <v>3600</v>
      </c>
      <c r="AC6" s="2">
        <f>SUMIFS(Таблица5_2[Значение],Таблица5_2[Столбец1],'Средний размер итого'!$A6,Таблица5_2[Атрибут],'Средний размер итого'!AC$2)/SUMIFS(Таблица3_2[Значение],Таблица3_2[Столбец1],'Средний размер итого'!$A6,Таблица3_2[Атрибут],'Средний размер итого'!AC$2)*1000</f>
        <v>3410.4046242774566</v>
      </c>
      <c r="AD6" s="2">
        <f>SUMIFS(Таблица5_2[Значение],Таблица5_2[Столбец1],'Средний размер итого'!$A6,Таблица5_2[Атрибут],'Средний размер итого'!AD$2)/SUMIFS(Таблица3_2[Значение],Таблица3_2[Столбец1],'Средний размер итого'!$A6,Таблица3_2[Атрибут],'Средний размер итого'!AD$2)*1000</f>
        <v>3230.7692307692309</v>
      </c>
      <c r="AE6" s="2">
        <f>SUMIFS(Таблица5_2[Значение],Таблица5_2[Столбец1],'Средний размер итого'!$A6,Таблица5_2[Атрибут],'Средний размер итого'!AE$2)/SUMIFS(Таблица3_2[Значение],Таблица3_2[Столбец1],'Средний размер итого'!$A6,Таблица3_2[Атрибут],'Средний размер итого'!AE$2)*1000</f>
        <v>3656.9767441860463</v>
      </c>
      <c r="AF6" s="2">
        <f>SUMIFS(Таблица5_2[Значение],Таблица5_2[Столбец1],'Средний размер итого'!$A6,Таблица5_2[Атрибут],'Средний размер итого'!AF$2)/SUMIFS(Таблица3_2[Значение],Таблица3_2[Столбец1],'Средний размер итого'!$A6,Таблица3_2[Атрибут],'Средний размер итого'!AF$2)*1000</f>
        <v>3069.8924731182797</v>
      </c>
      <c r="AG6" s="2">
        <f>SUMIFS(Таблица5_2[Значение],Таблица5_2[Столбец1],'Средний размер итого'!$A6,Таблица5_2[Атрибут],'Средний размер итого'!AG$2)/SUMIFS(Таблица3_2[Значение],Таблица3_2[Столбец1],'Средний размер итого'!$A6,Таблица3_2[Атрибут],'Средний размер итого'!AG$2)*1000</f>
        <v>3108.5972850678731</v>
      </c>
      <c r="AH6" s="2">
        <f>SUMIFS(Таблица5_2[Значение],Таблица5_2[Столбец1],'Средний размер итого'!$A6,Таблица5_2[Атрибут],'Средний размер итого'!AH$2)/SUMIFS(Таблица3_2[Значение],Таблица3_2[Столбец1],'Средний размер итого'!$A6,Таблица3_2[Атрибут],'Средний размер итого'!AH$2)*1000</f>
        <v>3633.7448559670784</v>
      </c>
      <c r="AI6" s="2">
        <f>SUMIFS(Таблица5_2[Значение],Таблица5_2[Столбец1],'Средний размер итого'!$A6,Таблица5_2[Атрибут],'Средний размер итого'!AI$2)/SUMIFS(Таблица3_2[Значение],Таблица3_2[Столбец1],'Средний размер итого'!$A6,Таблица3_2[Атрибут],'Средний размер итого'!AI$2)*1000</f>
        <v>3566.7870036101085</v>
      </c>
      <c r="AJ6" s="2">
        <f>SUMIFS(Таблица5_2[Значение],Таблица5_2[Столбец1],'Средний размер итого'!$A6,Таблица5_2[Атрибут],'Средний размер итого'!AJ$2)/SUMIFS(Таблица3_2[Значение],Таблица3_2[Столбец1],'Средний размер итого'!$A6,Таблица3_2[Атрибут],'Средний размер итого'!AJ$2)*1000</f>
        <v>3475.4098360655735</v>
      </c>
      <c r="AK6" s="2">
        <f>SUMIFS(Таблица5_2[Значение],Таблица5_2[Столбец1],'Средний размер итого'!$A6,Таблица5_2[Атрибут],'Средний размер итого'!AK$2)/SUMIFS(Таблица3_2[Значение],Таблица3_2[Столбец1],'Средний размер итого'!$A6,Таблица3_2[Атрибут],'Средний размер итого'!AK$2)*1000</f>
        <v>3510.9034267912775</v>
      </c>
      <c r="AL6" s="2">
        <f>SUMIFS(Таблица5_2[Значение],Таблица5_2[Столбец1],'Средний размер итого'!$A6,Таблица5_2[Атрибут],'Средний размер итого'!AL$2)/SUMIFS(Таблица3_2[Значение],Таблица3_2[Столбец1],'Средний размер итого'!$A6,Таблица3_2[Атрибут],'Средний размер итого'!AL$2)*1000</f>
        <v>3680.7228915662649</v>
      </c>
      <c r="AM6" s="2">
        <f>SUMIFS(Таблица5_2[Значение],Таблица5_2[Столбец1],'Средний размер итого'!$A6,Таблица5_2[Атрибут],'Средний размер итого'!AM$2)/SUMIFS(Таблица3_2[Значение],Таблица3_2[Столбец1],'Средний размер итого'!$A6,Таблица3_2[Атрибут],'Средний размер итого'!AM$2)*1000</f>
        <v>3466.9117647058824</v>
      </c>
      <c r="AN6" s="2">
        <f>SUMIFS(Таблица5_2[Значение],Таблица5_2[Столбец1],'Средний размер итого'!$A6,Таблица5_2[Атрибут],'Средний размер итого'!AN$2)/SUMIFS(Таблица3_2[Значение],Таблица3_2[Столбец1],'Средний размер итого'!$A6,Таблица3_2[Атрибут],'Средний размер итого'!AN$2)*1000</f>
        <v>3289.6825396825398</v>
      </c>
      <c r="AO6" s="2">
        <f>SUMIFS(Таблица5_2[Значение],Таблица5_2[Столбец1],'Средний размер итого'!$A6,Таблица5_2[Атрибут],'Средний размер итого'!AO$2)/SUMIFS(Таблица3_2[Значение],Таблица3_2[Столбец1],'Средний размер итого'!$A6,Таблица3_2[Атрибут],'Средний размер итого'!AO$2)*1000</f>
        <v>4661.7647058823532</v>
      </c>
      <c r="AP6" s="2">
        <f>SUMIFS(Таблица5_2[Значение],Таблица5_2[Столбец1],'Средний размер итого'!$A6,Таблица5_2[Атрибут],'Средний размер итого'!AP$2)/SUMIFS(Таблица3_2[Значение],Таблица3_2[Столбец1],'Средний размер итого'!$A6,Таблица3_2[Атрибут],'Средний размер итого'!AP$2)*1000</f>
        <v>6447.3684210526317</v>
      </c>
      <c r="AQ6" s="2">
        <f>SUMIFS(Таблица5_2[Значение],Таблица5_2[Столбец1],'Средний размер итого'!$A6,Таблица5_2[Атрибут],'Средний размер итого'!AQ$2)/SUMIFS(Таблица3_2[Значение],Таблица3_2[Столбец1],'Средний размер итого'!$A6,Таблица3_2[Атрибут],'Средний размер итого'!AQ$2)*1000</f>
        <v>6319.3277310924368</v>
      </c>
      <c r="AR6" s="2">
        <f>SUMIFS(Таблица5_2[Значение],Таблица5_2[Столбец1],'Средний размер итого'!$A6,Таблица5_2[Атрибут],'Средний размер итого'!AR$2)/SUMIFS(Таблица3_2[Значение],Таблица3_2[Столбец1],'Средний размер итого'!$A6,Таблица3_2[Атрибут],'Средний размер итого'!AR$2)*1000</f>
        <v>6030.30303030303</v>
      </c>
      <c r="AS6" s="10">
        <f>SUMIFS(Таблица5_2[Значение],Таблица5_2[Столбец1],'Средний размер итого'!$A6,Таблица5_2[Атрибут],'Средний размер итого'!AS$2)/SUMIFS(Таблица3_2[Значение],Таблица3_2[Столбец1],'Средний размер итого'!$A6,Таблица3_2[Атрибут],'Средний размер итого'!AS$2)*1000</f>
        <v>5693.6416184971104</v>
      </c>
    </row>
    <row r="7" spans="1:45" ht="46.8" x14ac:dyDescent="0.25">
      <c r="A7" s="9" t="s">
        <v>48</v>
      </c>
      <c r="B7" s="2">
        <f>SUMIFS(Таблица5_2[Значение],Таблица5_2[Столбец1],'Средний размер итого'!$A7,Таблица5_2[Атрибут],'Средний размер итого'!B$2)/SUMIFS(Таблица3_2[Значение],Таблица3_2[Столбец1],'Средний размер итого'!$A7,Таблица3_2[Атрибут],'Средний размер итого'!B$2)*1000</f>
        <v>2337.5796178343949</v>
      </c>
      <c r="C7" s="2">
        <f>SUMIFS(Таблица5_2[Значение],Таблица5_2[Столбец1],'Средний размер итого'!$A7,Таблица5_2[Атрибут],'Средний размер итого'!C$2)/SUMIFS(Таблица3_2[Значение],Таблица3_2[Столбец1],'Средний размер итого'!$A7,Таблица3_2[Атрибут],'Средний размер итого'!C$2)*1000</f>
        <v>1966.2447257383965</v>
      </c>
      <c r="D7" s="2">
        <f>SUMIFS(Таблица5_2[Значение],Таблица5_2[Столбец1],'Средний размер итого'!$A7,Таблица5_2[Атрибут],'Средний размер итого'!D$2)/SUMIFS(Таблица3_2[Значение],Таблица3_2[Столбец1],'Средний размер итого'!$A7,Таблица3_2[Атрибут],'Средний размер итого'!D$2)*1000</f>
        <v>2489.8989898989898</v>
      </c>
      <c r="E7" s="2">
        <f>SUMIFS(Таблица5_2[Значение],Таблица5_2[Столбец1],'Средний размер итого'!$A7,Таблица5_2[Атрибут],'Средний размер итого'!E$2)/SUMIFS(Таблица3_2[Значение],Таблица3_2[Столбец1],'Средний размер итого'!$A7,Таблица3_2[Атрибут],'Средний размер итого'!E$2)*1000</f>
        <v>1989.8989898989898</v>
      </c>
      <c r="F7" s="2">
        <f>SUMIFS(Таблица5_2[Значение],Таблица5_2[Столбец1],'Средний размер итого'!$A7,Таблица5_2[Атрибут],'Средний размер итого'!F$2)/SUMIFS(Таблица3_2[Значение],Таблица3_2[Столбец1],'Средний размер итого'!$A7,Таблица3_2[Атрибут],'Средний размер итого'!F$2)*1000</f>
        <v>2155.9139784946237</v>
      </c>
      <c r="G7" s="2">
        <f>SUMIFS(Таблица5_2[Значение],Таблица5_2[Столбец1],'Средний размер итого'!$A7,Таблица5_2[Атрибут],'Средний размер итого'!G$2)/SUMIFS(Таблица3_2[Значение],Таблица3_2[Столбец1],'Средний размер итого'!$A7,Таблица3_2[Атрибут],'Средний размер итого'!G$2)*1000</f>
        <v>2323.6714975845412</v>
      </c>
      <c r="H7" s="2">
        <f>SUMIFS(Таблица5_2[Значение],Таблица5_2[Столбец1],'Средний размер итого'!$A7,Таблица5_2[Атрибут],'Средний размер итого'!H$2)/SUMIFS(Таблица3_2[Значение],Таблица3_2[Столбец1],'Средний размер итого'!$A7,Таблица3_2[Атрибут],'Средний размер итого'!H$2)*1000</f>
        <v>1940.217391304348</v>
      </c>
      <c r="I7" s="2">
        <f>SUMIFS(Таблица5_2[Значение],Таблица5_2[Столбец1],'Средний размер итого'!$A7,Таблица5_2[Атрибут],'Средний размер итого'!I$2)/SUMIFS(Таблица3_2[Значение],Таблица3_2[Столбец1],'Средний размер итого'!$A7,Таблица3_2[Атрибут],'Средний размер итого'!I$2)*1000</f>
        <v>2161.5720524017465</v>
      </c>
      <c r="J7" s="2">
        <f>SUMIFS(Таблица5_2[Значение],Таблица5_2[Столбец1],'Средний размер итого'!$A7,Таблица5_2[Атрибут],'Средний размер итого'!J$2)/SUMIFS(Таблица3_2[Значение],Таблица3_2[Столбец1],'Средний размер итого'!$A7,Таблица3_2[Атрибут],'Средний размер итого'!J$2)*1000</f>
        <v>2329.6703296703299</v>
      </c>
      <c r="K7" s="2">
        <f>SUMIFS(Таблица5_2[Значение],Таблица5_2[Столбец1],'Средний размер итого'!$A7,Таблица5_2[Атрибут],'Средний размер итого'!K$2)/SUMIFS(Таблица3_2[Значение],Таблица3_2[Столбец1],'Средний размер итого'!$A7,Таблица3_2[Атрибут],'Средний размер итого'!K$2)*1000</f>
        <v>2176.2452107279696</v>
      </c>
      <c r="L7" s="2">
        <f>SUMIFS(Таблица5_2[Значение],Таблица5_2[Столбец1],'Средний размер итого'!$A7,Таблица5_2[Атрибут],'Средний размер итого'!L$2)/SUMIFS(Таблица3_2[Значение],Таблица3_2[Столбец1],'Средний размер итого'!$A7,Таблица3_2[Атрибут],'Средний размер итого'!L$2)*1000</f>
        <v>2188.4615384615386</v>
      </c>
      <c r="M7" s="2">
        <f>SUMIFS(Таблица5_2[Значение],Таблица5_2[Столбец1],'Средний размер итого'!$A7,Таблица5_2[Атрибут],'Средний размер итого'!M$2)/SUMIFS(Таблица3_2[Значение],Таблица3_2[Столбец1],'Средний размер итого'!$A7,Таблица3_2[Атрибут],'Средний размер итого'!M$2)*1000</f>
        <v>2191.1262798634816</v>
      </c>
      <c r="N7" s="2">
        <f>SUMIFS(Таблица5_2[Значение],Таблица5_2[Столбец1],'Средний размер итого'!$A7,Таблица5_2[Атрибут],'Средний размер итого'!N$2)/SUMIFS(Таблица3_2[Значение],Таблица3_2[Столбец1],'Средний размер итого'!$A7,Таблица3_2[Атрибут],'Средний размер итого'!N$2)*1000</f>
        <v>2313.5135135135133</v>
      </c>
      <c r="O7" s="2">
        <f>SUMIFS(Таблица5_2[Значение],Таблица5_2[Столбец1],'Средний размер итого'!$A7,Таблица5_2[Атрибут],'Средний размер итого'!O$2)/SUMIFS(Таблица3_2[Значение],Таблица3_2[Столбец1],'Средний размер итого'!$A7,Таблица3_2[Атрибут],'Средний размер итого'!O$2)*1000</f>
        <v>2198.2758620689651</v>
      </c>
      <c r="P7" s="2">
        <f>SUMIFS(Таблица5_2[Значение],Таблица5_2[Столбец1],'Средний размер итого'!$A7,Таблица5_2[Атрибут],'Средний размер итого'!P$2)/SUMIFS(Таблица3_2[Значение],Таблица3_2[Столбец1],'Средний размер итого'!$A7,Таблица3_2[Атрибут],'Средний размер итого'!P$2)*1000</f>
        <v>2263.5135135135138</v>
      </c>
      <c r="Q7" s="2">
        <f>SUMIFS(Таблица5_2[Значение],Таблица5_2[Столбец1],'Средний размер итого'!$A7,Таблица5_2[Атрибут],'Средний размер итого'!Q$2)/SUMIFS(Таблица3_2[Значение],Таблица3_2[Столбец1],'Средний размер итого'!$A7,Таблица3_2[Атрибут],'Средний размер итого'!Q$2)*1000</f>
        <v>2113.9240506329115</v>
      </c>
      <c r="R7" s="2">
        <f>SUMIFS(Таблица5_2[Значение],Таблица5_2[Столбец1],'Средний размер итого'!$A7,Таблица5_2[Атрибут],'Средний размер итого'!R$2)/SUMIFS(Таблица3_2[Значение],Таблица3_2[Столбец1],'Средний размер итого'!$A7,Таблица3_2[Атрибут],'Средний размер итого'!R$2)*1000</f>
        <v>2274.2616033755276</v>
      </c>
      <c r="S7" s="2">
        <f>SUMIFS(Таблица5_2[Значение],Таблица5_2[Столбец1],'Средний размер итого'!$A7,Таблица5_2[Атрибут],'Средний размер итого'!S$2)/SUMIFS(Таблица3_2[Значение],Таблица3_2[Столбец1],'Средний размер итого'!$A7,Таблица3_2[Атрибут],'Средний размер итого'!S$2)*1000</f>
        <v>2011.461318051576</v>
      </c>
      <c r="T7" s="2">
        <f>SUMIFS(Таблица5_2[Значение],Таблица5_2[Столбец1],'Средний размер итого'!$A7,Таблица5_2[Атрибут],'Средний размер итого'!T$2)/SUMIFS(Таблица3_2[Значение],Таблица3_2[Столбец1],'Средний размер итого'!$A7,Таблица3_2[Атрибут],'Средний размер итого'!T$2)*1000</f>
        <v>2281.395348837209</v>
      </c>
      <c r="U7" s="2">
        <f>SUMIFS(Таблица5_2[Значение],Таблица5_2[Столбец1],'Средний размер итого'!$A7,Таблица5_2[Атрибут],'Средний размер итого'!U$2)/SUMIFS(Таблица3_2[Значение],Таблица3_2[Столбец1],'Средний размер итого'!$A7,Таблица3_2[Атрибут],'Средний размер итого'!U$2)*1000</f>
        <v>2484.536082474227</v>
      </c>
      <c r="V7" s="2">
        <f>SUMIFS(Таблица5_2[Значение],Таблица5_2[Столбец1],'Средний размер итого'!$A7,Таблица5_2[Атрибут],'Средний размер итого'!V$2)/SUMIFS(Таблица3_2[Значение],Таблица3_2[Столбец1],'Средний размер итого'!$A7,Таблица3_2[Атрибут],'Средний размер итого'!V$2)*1000</f>
        <v>2301.4256619144603</v>
      </c>
      <c r="W7" s="2">
        <f>SUMIFS(Таблица5_2[Значение],Таблица5_2[Столбец1],'Средний размер итого'!$A7,Таблица5_2[Атрибут],'Средний размер итого'!W$2)/SUMIFS(Таблица3_2[Значение],Таблица3_2[Столбец1],'Средний размер итого'!$A7,Таблица3_2[Атрибут],'Средний размер итого'!W$2)*1000</f>
        <v>2406.8825910931178</v>
      </c>
      <c r="X7" s="2">
        <f>SUMIFS(Таблица5_2[Значение],Таблица5_2[Столбец1],'Средний размер итого'!$A7,Таблица5_2[Атрибут],'Средний размер итого'!X$2)/SUMIFS(Таблица3_2[Значение],Таблица3_2[Столбец1],'Средний размер итого'!$A7,Таблица3_2[Атрибут],'Средний размер итого'!X$2)*1000</f>
        <v>2367.088607594937</v>
      </c>
      <c r="Y7" s="2">
        <f>SUMIFS(Таблица5_2[Значение],Таблица5_2[Столбец1],'Средний размер итого'!$A7,Таблица5_2[Атрибут],'Средний размер итого'!Y$2)/SUMIFS(Таблица3_2[Значение],Таблица3_2[Столбец1],'Средний размер итого'!$A7,Таблица3_2[Атрибут],'Средний размер итого'!Y$2)*1000</f>
        <v>2488.8888888888891</v>
      </c>
      <c r="Z7" s="2">
        <f>SUMIFS(Таблица5_2[Значение],Таблица5_2[Столбец1],'Средний размер итого'!$A7,Таблица5_2[Атрибут],'Средний размер итого'!Z$2)/SUMIFS(Таблица3_2[Значение],Таблица3_2[Столбец1],'Средний размер итого'!$A7,Таблица3_2[Атрибут],'Средний размер итого'!Z$2)*1000</f>
        <v>2609.375</v>
      </c>
      <c r="AA7" s="2">
        <f>SUMIFS(Таблица5_2[Значение],Таблица5_2[Столбец1],'Средний размер итого'!$A7,Таблица5_2[Атрибут],'Средний размер итого'!AA$2)/SUMIFS(Таблица3_2[Значение],Таблица3_2[Столбец1],'Средний размер итого'!$A7,Таблица3_2[Атрибут],'Средний размер итого'!AA$2)*1000</f>
        <v>3051.2820512820513</v>
      </c>
      <c r="AB7" s="2">
        <f>SUMIFS(Таблица5_2[Значение],Таблица5_2[Столбец1],'Средний размер итого'!$A7,Таблица5_2[Атрибут],'Средний размер итого'!AB$2)/SUMIFS(Таблица3_2[Значение],Таблица3_2[Столбец1],'Средний размер итого'!$A7,Таблица3_2[Атрибут],'Средний размер итого'!AB$2)*1000</f>
        <v>2885.0174216027872</v>
      </c>
      <c r="AC7" s="2">
        <f>SUMIFS(Таблица5_2[Значение],Таблица5_2[Столбец1],'Средний размер итого'!$A7,Таблица5_2[Атрибут],'Средний размер итого'!AC$2)/SUMIFS(Таблица3_2[Значение],Таблица3_2[Столбец1],'Средний размер итого'!$A7,Таблица3_2[Атрибут],'Средний размер итого'!AC$2)*1000</f>
        <v>3224.5430809399477</v>
      </c>
      <c r="AD7" s="2">
        <f>SUMIFS(Таблица5_2[Значение],Таблица5_2[Столбец1],'Средний размер итого'!$A7,Таблица5_2[Атрибут],'Средний размер итого'!AD$2)/SUMIFS(Таблица3_2[Значение],Таблица3_2[Столбец1],'Средний размер итого'!$A7,Таблица3_2[Атрибут],'Средний размер итого'!AD$2)*1000</f>
        <v>2947.8827361563517</v>
      </c>
      <c r="AE7" s="2">
        <f>SUMIFS(Таблица5_2[Значение],Таблица5_2[Столбец1],'Средний размер итого'!$A7,Таблица5_2[Атрибут],'Средний размер итого'!AE$2)/SUMIFS(Таблица3_2[Значение],Таблица3_2[Столбец1],'Средний размер итого'!$A7,Таблица3_2[Атрибут],'Средний размер итого'!AE$2)*1000</f>
        <v>3258.1521739130435</v>
      </c>
      <c r="AF7" s="2">
        <f>SUMIFS(Таблица5_2[Значение],Таблица5_2[Столбец1],'Средний размер итого'!$A7,Таблица5_2[Атрибут],'Средний размер итого'!AF$2)/SUMIFS(Таблица3_2[Значение],Таблица3_2[Столбец1],'Средний размер итого'!$A7,Таблица3_2[Атрибут],'Средний размер итого'!AF$2)*1000</f>
        <v>2972.332015810277</v>
      </c>
      <c r="AG7" s="2">
        <f>SUMIFS(Таблица5_2[Значение],Таблица5_2[Столбец1],'Средний размер итого'!$A7,Таблица5_2[Атрибут],'Средний размер итого'!AG$2)/SUMIFS(Таблица3_2[Значение],Таблица3_2[Столбец1],'Средний размер итого'!$A7,Таблица3_2[Атрибут],'Средний размер итого'!AG$2)*1000</f>
        <v>3060.6060606060605</v>
      </c>
      <c r="AH7" s="2">
        <f>SUMIFS(Таблица5_2[Значение],Таблица5_2[Столбец1],'Средний размер итого'!$A7,Таблица5_2[Атрибут],'Средний размер итого'!AH$2)/SUMIFS(Таблица3_2[Значение],Таблица3_2[Столбец1],'Средний размер итого'!$A7,Таблица3_2[Атрибут],'Средний размер итого'!AH$2)*1000</f>
        <v>3096.2962962962961</v>
      </c>
      <c r="AI7" s="2">
        <f>SUMIFS(Таблица5_2[Значение],Таблица5_2[Столбец1],'Средний размер итого'!$A7,Таблица5_2[Атрибут],'Средний размер итого'!AI$2)/SUMIFS(Таблица3_2[Значение],Таблица3_2[Столбец1],'Средний размер итого'!$A7,Таблица3_2[Атрибут],'Средний размер итого'!AI$2)*1000</f>
        <v>3234.7560975609758</v>
      </c>
      <c r="AJ7" s="2">
        <f>SUMIFS(Таблица5_2[Значение],Таблица5_2[Столбец1],'Средний размер итого'!$A7,Таблица5_2[Атрибут],'Средний размер итого'!AJ$2)/SUMIFS(Таблица3_2[Значение],Таблица3_2[Столбец1],'Средний размер итого'!$A7,Таблица3_2[Атрибут],'Средний размер итого'!AJ$2)*1000</f>
        <v>3198.0198019801983</v>
      </c>
      <c r="AK7" s="2">
        <f>SUMIFS(Таблица5_2[Значение],Таблица5_2[Столбец1],'Средний размер итого'!$A7,Таблица5_2[Атрибут],'Средний размер итого'!AK$2)/SUMIFS(Таблица3_2[Значение],Таблица3_2[Столбец1],'Средний размер итого'!$A7,Таблица3_2[Атрибут],'Средний размер итого'!AK$2)*1000</f>
        <v>3478.8732394366193</v>
      </c>
      <c r="AL7" s="2">
        <f>SUMIFS(Таблица5_2[Значение],Таблица5_2[Столбец1],'Средний размер итого'!$A7,Таблица5_2[Атрибут],'Средний размер итого'!AL$2)/SUMIFS(Таблица3_2[Значение],Таблица3_2[Столбец1],'Средний размер итого'!$A7,Таблица3_2[Атрибут],'Средний размер итого'!AL$2)*1000</f>
        <v>3547.4860335195531</v>
      </c>
      <c r="AM7" s="2">
        <f>SUMIFS(Таблица5_2[Значение],Таблица5_2[Столбец1],'Средний размер итого'!$A7,Таблица5_2[Атрибут],'Средний размер итого'!AM$2)/SUMIFS(Таблица3_2[Значение],Таблица3_2[Столбец1],'Средний размер итого'!$A7,Таблица3_2[Атрибут],'Средний размер итого'!AM$2)*1000</f>
        <v>3833.3333333333335</v>
      </c>
      <c r="AN7" s="2">
        <f>SUMIFS(Таблица5_2[Значение],Таблица5_2[Столбец1],'Средний размер итого'!$A7,Таблица5_2[Атрибут],'Средний размер итого'!AN$2)/SUMIFS(Таблица3_2[Значение],Таблица3_2[Столбец1],'Средний размер итого'!$A7,Таблица3_2[Атрибут],'Средний размер итого'!AN$2)*1000</f>
        <v>3483.4605597964378</v>
      </c>
      <c r="AO7" s="2">
        <f>SUMIFS(Таблица5_2[Значение],Таблица5_2[Столбец1],'Средний размер итого'!$A7,Таблица5_2[Атрибут],'Средний размер итого'!AO$2)/SUMIFS(Таблица3_2[Значение],Таблица3_2[Столбец1],'Средний размер итого'!$A7,Таблица3_2[Атрибут],'Средний размер итого'!AO$2)*1000</f>
        <v>3968.9922480620153</v>
      </c>
      <c r="AP7" s="2">
        <f>SUMIFS(Таблица5_2[Значение],Таблица5_2[Столбец1],'Средний размер итого'!$A7,Таблица5_2[Атрибут],'Средний размер итого'!AP$2)/SUMIFS(Таблица3_2[Значение],Таблица3_2[Столбец1],'Средний размер итого'!$A7,Таблица3_2[Атрибут],'Средний размер итого'!AP$2)*1000</f>
        <v>5817.391304347826</v>
      </c>
      <c r="AQ7" s="2">
        <f>SUMIFS(Таблица5_2[Значение],Таблица5_2[Столбец1],'Средний размер итого'!$A7,Таблица5_2[Атрибут],'Средний размер итого'!AQ$2)/SUMIFS(Таблица3_2[Значение],Таблица3_2[Столбец1],'Средний размер итого'!$A7,Таблица3_2[Атрибут],'Средний размер итого'!AQ$2)*1000</f>
        <v>5702.7027027027025</v>
      </c>
      <c r="AR7" s="2">
        <f>SUMIFS(Таблица5_2[Значение],Таблица5_2[Столбец1],'Средний размер итого'!$A7,Таблица5_2[Атрибут],'Средний размер итого'!AR$2)/SUMIFS(Таблица3_2[Значение],Таблица3_2[Столбец1],'Средний размер итого'!$A7,Таблица3_2[Атрибут],'Средний размер итого'!AR$2)*1000</f>
        <v>6236.6863905325445</v>
      </c>
      <c r="AS7" s="10">
        <f>SUMIFS(Таблица5_2[Значение],Таблица5_2[Столбец1],'Средний размер итого'!$A7,Таблица5_2[Атрибут],'Средний размер итого'!AS$2)/SUMIFS(Таблица3_2[Значение],Таблица3_2[Столбец1],'Средний размер итого'!$A7,Таблица3_2[Атрибут],'Средний размер итого'!AS$2)*1000</f>
        <v>5424.6031746031749</v>
      </c>
    </row>
    <row r="8" spans="1:45" ht="46.8" x14ac:dyDescent="0.25">
      <c r="A8" s="9" t="s">
        <v>49</v>
      </c>
      <c r="B8" s="2">
        <f>SUMIFS(Таблица5_2[Значение],Таблица5_2[Столбец1],'Средний размер итого'!$A8,Таблица5_2[Атрибут],'Средний размер итого'!B$2)/SUMIFS(Таблица3_2[Значение],Таблица3_2[Столбец1],'Средний размер итого'!$A8,Таблица3_2[Атрибут],'Средний размер итого'!B$2)*1000</f>
        <v>1740.7407407407406</v>
      </c>
      <c r="C8" s="2">
        <f>SUMIFS(Таблица5_2[Значение],Таблица5_2[Столбец1],'Средний размер итого'!$A8,Таблица5_2[Атрибут],'Средний размер итого'!C$2)/SUMIFS(Таблица3_2[Значение],Таблица3_2[Столбец1],'Средний размер итого'!$A8,Таблица3_2[Атрибут],'Средний размер итого'!C$2)*1000</f>
        <v>1790.2684563758389</v>
      </c>
      <c r="D8" s="2">
        <f>SUMIFS(Таблица5_2[Значение],Таблица5_2[Столбец1],'Средний размер итого'!$A8,Таблица5_2[Атрибут],'Средний размер итого'!D$2)/SUMIFS(Таблица3_2[Значение],Таблица3_2[Столбец1],'Средний размер итого'!$A8,Таблица3_2[Атрибут],'Средний размер итого'!D$2)*1000</f>
        <v>1726.7326732673266</v>
      </c>
      <c r="E8" s="2">
        <f>SUMIFS(Таблица5_2[Значение],Таблица5_2[Столбец1],'Средний размер итого'!$A8,Таблица5_2[Атрибут],'Средний размер итого'!E$2)/SUMIFS(Таблица3_2[Значение],Таблица3_2[Столбец1],'Средний размер итого'!$A8,Таблица3_2[Атрибут],'Средний размер итого'!E$2)*1000</f>
        <v>1929.7012302284711</v>
      </c>
      <c r="F8" s="2">
        <f>SUMIFS(Таблица5_2[Значение],Таблица5_2[Столбец1],'Средний размер итого'!$A8,Таблица5_2[Атрибут],'Средний размер итого'!F$2)/SUMIFS(Таблица3_2[Значение],Таблица3_2[Столбец1],'Средний размер итого'!$A8,Таблица3_2[Атрибут],'Средний размер итого'!F$2)*1000</f>
        <v>2074.3589743589746</v>
      </c>
      <c r="G8" s="2">
        <f>SUMIFS(Таблица5_2[Значение],Таблица5_2[Столбец1],'Средний размер итого'!$A8,Таблица5_2[Атрибут],'Средний размер итого'!G$2)/SUMIFS(Таблица3_2[Значение],Таблица3_2[Столбец1],'Средний размер итого'!$A8,Таблица3_2[Атрибут],'Средний размер итого'!G$2)*1000</f>
        <v>1887.0967741935485</v>
      </c>
      <c r="H8" s="2">
        <f>SUMIFS(Таблица5_2[Значение],Таблица5_2[Столбец1],'Средний размер итого'!$A8,Таблица5_2[Атрибут],'Средний размер итого'!H$2)/SUMIFS(Таблица3_2[Значение],Таблица3_2[Столбец1],'Средний размер итого'!$A8,Таблица3_2[Атрибут],'Средний размер итого'!H$2)*1000</f>
        <v>1804.4077134986226</v>
      </c>
      <c r="I8" s="2">
        <f>SUMIFS(Таблица5_2[Значение],Таблица5_2[Столбец1],'Средний размер итого'!$A8,Таблица5_2[Атрибут],'Средний размер итого'!I$2)/SUMIFS(Таблица3_2[Значение],Таблица3_2[Столбец1],'Средний размер итого'!$A8,Таблица3_2[Атрибут],'Средний размер итого'!I$2)*1000</f>
        <v>2018.828451882845</v>
      </c>
      <c r="J8" s="2">
        <f>SUMIFS(Таблица5_2[Значение],Таблица5_2[Столбец1],'Средний размер итого'!$A8,Таблица5_2[Атрибут],'Средний размер итого'!J$2)/SUMIFS(Таблица3_2[Значение],Таблица3_2[Столбец1],'Средний размер итого'!$A8,Таблица3_2[Атрибут],'Средний размер итого'!J$2)*1000</f>
        <v>1882.608695652174</v>
      </c>
      <c r="K8" s="2">
        <f>SUMIFS(Таблица5_2[Значение],Таблица5_2[Столбец1],'Средний размер итого'!$A8,Таблица5_2[Атрибут],'Средний размер итого'!K$2)/SUMIFS(Таблица3_2[Значение],Таблица3_2[Столбец1],'Средний размер итого'!$A8,Таблица3_2[Атрибут],'Средний размер итого'!K$2)*1000</f>
        <v>1913.9072847682119</v>
      </c>
      <c r="L8" s="2">
        <f>SUMIFS(Таблица5_2[Значение],Таблица5_2[Столбец1],'Средний размер итого'!$A8,Таблица5_2[Атрибут],'Средний размер итого'!L$2)/SUMIFS(Таблица3_2[Значение],Таблица3_2[Столбец1],'Средний размер итого'!$A8,Таблица3_2[Атрибут],'Средний размер итого'!L$2)*1000</f>
        <v>1967.2977624784853</v>
      </c>
      <c r="M8" s="2">
        <f>SUMIFS(Таблица5_2[Значение],Таблица5_2[Столбец1],'Средний размер итого'!$A8,Таблица5_2[Атрибут],'Средний размер итого'!M$2)/SUMIFS(Таблица3_2[Значение],Таблица3_2[Столбец1],'Средний размер итого'!$A8,Таблица3_2[Атрибут],'Средний размер итого'!M$2)*1000</f>
        <v>1895.9276018099547</v>
      </c>
      <c r="N8" s="2">
        <f>SUMIFS(Таблица5_2[Значение],Таблица5_2[Столбец1],'Средний размер итого'!$A8,Таблица5_2[Атрибут],'Средний размер итого'!N$2)/SUMIFS(Таблица3_2[Значение],Таблица3_2[Столбец1],'Средний размер итого'!$A8,Таблица3_2[Атрибут],'Средний размер итого'!N$2)*1000</f>
        <v>2500</v>
      </c>
      <c r="O8" s="2">
        <f>SUMIFS(Таблица5_2[Значение],Таблица5_2[Столбец1],'Средний размер итого'!$A8,Таблица5_2[Атрибут],'Средний размер итого'!O$2)/SUMIFS(Таблица3_2[Значение],Таблица3_2[Столбец1],'Средний размер итого'!$A8,Таблица3_2[Атрибут],'Средний размер итого'!O$2)*1000</f>
        <v>1973.2510288065844</v>
      </c>
      <c r="P8" s="2">
        <f>SUMIFS(Таблица5_2[Значение],Таблица5_2[Столбец1],'Средний размер итого'!$A8,Таблица5_2[Атрибут],'Средний размер итого'!P$2)/SUMIFS(Таблица3_2[Значение],Таблица3_2[Столбец1],'Средний размер итого'!$A8,Таблица3_2[Атрибут],'Средний размер итого'!P$2)*1000</f>
        <v>2465.4088050314463</v>
      </c>
      <c r="Q8" s="2">
        <f>SUMIFS(Таблица5_2[Значение],Таблица5_2[Столбец1],'Средний размер итого'!$A8,Таблица5_2[Атрибут],'Средний размер итого'!Q$2)/SUMIFS(Таблица3_2[Значение],Таблица3_2[Столбец1],'Средний размер итого'!$A8,Таблица3_2[Атрибут],'Средний размер итого'!Q$2)*1000</f>
        <v>1918.0327868852457</v>
      </c>
      <c r="R8" s="2">
        <f>SUMIFS(Таблица5_2[Значение],Таблица5_2[Столбец1],'Средний размер итого'!$A8,Таблица5_2[Атрибут],'Средний размер итого'!R$2)/SUMIFS(Таблица3_2[Значение],Таблица3_2[Столбец1],'Средний размер итого'!$A8,Таблица3_2[Атрибут],'Средний размер итого'!R$2)*1000</f>
        <v>1953.4050179211467</v>
      </c>
      <c r="S8" s="2">
        <f>SUMIFS(Таблица5_2[Значение],Таблица5_2[Столбец1],'Средний размер итого'!$A8,Таблица5_2[Атрибут],'Средний размер итого'!S$2)/SUMIFS(Таблица3_2[Значение],Таблица3_2[Столбец1],'Средний размер итого'!$A8,Таблица3_2[Атрибут],'Средний размер итого'!S$2)*1000</f>
        <v>1861.9402985074628</v>
      </c>
      <c r="T8" s="2">
        <f>SUMIFS(Таблица5_2[Значение],Таблица5_2[Столбец1],'Средний размер итого'!$A8,Таблица5_2[Атрибут],'Средний размер итого'!T$2)/SUMIFS(Таблица3_2[Значение],Таблица3_2[Столбец1],'Средний размер итого'!$A8,Таблица3_2[Атрибут],'Средний размер итого'!T$2)*1000</f>
        <v>2022.6415094339623</v>
      </c>
      <c r="U8" s="2">
        <f>SUMIFS(Таблица5_2[Значение],Таблица5_2[Столбец1],'Средний размер итого'!$A8,Таблица5_2[Атрибут],'Средний размер итого'!U$2)/SUMIFS(Таблица3_2[Значение],Таблица3_2[Столбец1],'Средний размер итого'!$A8,Таблица3_2[Атрибут],'Средний размер итого'!U$2)*1000</f>
        <v>2038.7523629489604</v>
      </c>
      <c r="V8" s="2">
        <f>SUMIFS(Таблица5_2[Значение],Таблица5_2[Столбец1],'Средний размер итого'!$A8,Таблица5_2[Атрибут],'Средний размер итого'!V$2)/SUMIFS(Таблица3_2[Значение],Таблица3_2[Столбец1],'Средний размер итого'!$A8,Таблица3_2[Атрибут],'Средний размер итого'!V$2)*1000</f>
        <v>2158.1395348837209</v>
      </c>
      <c r="W8" s="2">
        <f>SUMIFS(Таблица5_2[Значение],Таблица5_2[Столбец1],'Средний размер итого'!$A8,Таблица5_2[Атрибут],'Средний размер итого'!W$2)/SUMIFS(Таблица3_2[Значение],Таблица3_2[Столбец1],'Средний размер итого'!$A8,Таблица3_2[Атрибут],'Средний размер итого'!W$2)*1000</f>
        <v>2165.7894736842109</v>
      </c>
      <c r="X8" s="2">
        <f>SUMIFS(Таблица5_2[Значение],Таблица5_2[Столбец1],'Средний размер итого'!$A8,Таблица5_2[Атрибут],'Средний размер итого'!X$2)/SUMIFS(Таблица3_2[Значение],Таблица3_2[Столбец1],'Средний размер итого'!$A8,Таблица3_2[Атрибут],'Средний размер итого'!X$2)*1000</f>
        <v>2235.884567126725</v>
      </c>
      <c r="Y8" s="2">
        <f>SUMIFS(Таблица5_2[Значение],Таблица5_2[Столбец1],'Средний размер итого'!$A8,Таблица5_2[Атрибут],'Средний размер итого'!Y$2)/SUMIFS(Таблица3_2[Значение],Таблица3_2[Столбец1],'Средний размер итого'!$A8,Таблица3_2[Атрибут],'Средний размер итого'!Y$2)*1000</f>
        <v>2225.9100642398289</v>
      </c>
      <c r="Z8" s="2">
        <f>SUMIFS(Таблица5_2[Значение],Таблица5_2[Столбец1],'Средний размер итого'!$A8,Таблица5_2[Атрибут],'Средний размер итого'!Z$2)/SUMIFS(Таблица3_2[Значение],Таблица3_2[Столбец1],'Средний размер итого'!$A8,Таблица3_2[Атрибут],'Средний размер итого'!Z$2)*1000</f>
        <v>2251.4851485148511</v>
      </c>
      <c r="AA8" s="2">
        <f>SUMIFS(Таблица5_2[Значение],Таблица5_2[Столбец1],'Средний размер итого'!$A8,Таблица5_2[Атрибут],'Средний размер итого'!AA$2)/SUMIFS(Таблица3_2[Значение],Таблица3_2[Столбец1],'Средний размер итого'!$A8,Таблица3_2[Атрибут],'Средний размер итого'!AA$2)*1000</f>
        <v>2430.858806404658</v>
      </c>
      <c r="AB8" s="2">
        <f>SUMIFS(Таблица5_2[Значение],Таблица5_2[Столбец1],'Средний размер итого'!$A8,Таблица5_2[Атрибут],'Средний размер итого'!AB$2)/SUMIFS(Таблица3_2[Значение],Таблица3_2[Столбец1],'Средний размер итого'!$A8,Таблица3_2[Атрибут],'Средний размер итого'!AB$2)*1000</f>
        <v>2291.614518147685</v>
      </c>
      <c r="AC8" s="2">
        <f>SUMIFS(Таблица5_2[Значение],Таблица5_2[Столбец1],'Средний размер итого'!$A8,Таблица5_2[Атрибут],'Средний размер итого'!AC$2)/SUMIFS(Таблица3_2[Значение],Таблица3_2[Столбец1],'Средний размер итого'!$A8,Таблица3_2[Атрибут],'Средний размер итого'!AC$2)*1000</f>
        <v>2480.3591470258139</v>
      </c>
      <c r="AD8" s="2">
        <f>SUMIFS(Таблица5_2[Значение],Таблица5_2[Столбец1],'Средний размер итого'!$A8,Таблица5_2[Атрибут],'Средний размер итого'!AD$2)/SUMIFS(Таблица3_2[Значение],Таблица3_2[Столбец1],'Средний размер итого'!$A8,Таблица3_2[Атрибут],'Средний размер итого'!AD$2)*1000</f>
        <v>2534.3007915567282</v>
      </c>
      <c r="AE8" s="2">
        <f>SUMIFS(Таблица5_2[Значение],Таблица5_2[Столбец1],'Средний размер итого'!$A8,Таблица5_2[Атрибут],'Средний размер итого'!AE$2)/SUMIFS(Таблица3_2[Значение],Таблица3_2[Столбец1],'Средний размер итого'!$A8,Таблица3_2[Атрибут],'Средний размер итого'!AE$2)*1000</f>
        <v>2563.7642919964819</v>
      </c>
      <c r="AF8" s="2">
        <f>SUMIFS(Таблица5_2[Значение],Таблица5_2[Столбец1],'Средний размер итого'!$A8,Таблица5_2[Атрибут],'Средний размер итого'!AF$2)/SUMIFS(Таблица3_2[Значение],Таблица3_2[Столбец1],'Средний размер итого'!$A8,Таблица3_2[Атрибут],'Средний размер итого'!AF$2)*1000</f>
        <v>2539.0781563126257</v>
      </c>
      <c r="AG8" s="2">
        <f>SUMIFS(Таблица5_2[Значение],Таблица5_2[Столбец1],'Средний размер итого'!$A8,Таблица5_2[Атрибут],'Средний размер итого'!AG$2)/SUMIFS(Таблица3_2[Значение],Таблица3_2[Столбец1],'Средний размер итого'!$A8,Таблица3_2[Атрибут],'Средний размер итого'!AG$2)*1000</f>
        <v>2593.9490445859874</v>
      </c>
      <c r="AH8" s="2">
        <f>SUMIFS(Таблица5_2[Значение],Таблица5_2[Столбец1],'Средний размер итого'!$A8,Таблица5_2[Атрибут],'Средний размер итого'!AH$2)/SUMIFS(Таблица3_2[Значение],Таблица3_2[Столбец1],'Средний размер итого'!$A8,Таблица3_2[Атрибут],'Средний размер итого'!AH$2)*1000</f>
        <v>2757.4850299401196</v>
      </c>
      <c r="AI8" s="2">
        <f>SUMIFS(Таблица5_2[Значение],Таблица5_2[Столбец1],'Средний размер итого'!$A8,Таблица5_2[Атрибут],'Средний размер итого'!AI$2)/SUMIFS(Таблица3_2[Значение],Таблица3_2[Столбец1],'Средний размер итого'!$A8,Таблица3_2[Атрибут],'Средний размер итого'!AI$2)*1000</f>
        <v>2688.3604505632038</v>
      </c>
      <c r="AJ8" s="2">
        <f>SUMIFS(Таблица5_2[Значение],Таблица5_2[Столбец1],'Средний размер итого'!$A8,Таблица5_2[Атрибут],'Средний размер итого'!AJ$2)/SUMIFS(Таблица3_2[Значение],Таблица3_2[Столбец1],'Средний размер итого'!$A8,Таблица3_2[Атрибут],'Средний размер итого'!AJ$2)*1000</f>
        <v>2826.6129032258063</v>
      </c>
      <c r="AK8" s="2">
        <f>SUMIFS(Таблица5_2[Значение],Таблица5_2[Столбец1],'Средний размер итого'!$A8,Таблица5_2[Атрибут],'Средний размер итого'!AK$2)/SUMIFS(Таблица3_2[Значение],Таблица3_2[Столбец1],'Средний размер итого'!$A8,Таблица3_2[Атрибут],'Средний размер итого'!AK$2)*1000</f>
        <v>2947.463768115942</v>
      </c>
      <c r="AL8" s="2">
        <f>SUMIFS(Таблица5_2[Значение],Таблица5_2[Столбец1],'Средний размер итого'!$A8,Таблица5_2[Атрибут],'Средний размер итого'!AL$2)/SUMIFS(Таблица3_2[Значение],Таблица3_2[Столбец1],'Средний размер итого'!$A8,Таблица3_2[Атрибут],'Средний размер итого'!AL$2)*1000</f>
        <v>2896</v>
      </c>
      <c r="AM8" s="2">
        <f>SUMIFS(Таблица5_2[Значение],Таблица5_2[Столбец1],'Средний размер итого'!$A8,Таблица5_2[Атрибут],'Средний размер итого'!AM$2)/SUMIFS(Таблица3_2[Значение],Таблица3_2[Столбец1],'Средний размер итого'!$A8,Таблица3_2[Атрибут],'Средний размер итого'!AM$2)*1000</f>
        <v>3091.364205256571</v>
      </c>
      <c r="AN8" s="2">
        <f>SUMIFS(Таблица5_2[Значение],Таблица5_2[Столбец1],'Средний размер итого'!$A8,Таблица5_2[Атрибут],'Средний размер итого'!AN$2)/SUMIFS(Таблица3_2[Значение],Таблица3_2[Столбец1],'Средний размер итого'!$A8,Таблица3_2[Атрибут],'Средний размер итого'!AN$2)*1000</f>
        <v>2963.3307868601987</v>
      </c>
      <c r="AO8" s="2">
        <f>SUMIFS(Таблица5_2[Значение],Таблица5_2[Столбец1],'Средний размер итого'!$A8,Таблица5_2[Атрибут],'Средний размер итого'!AO$2)/SUMIFS(Таблица3_2[Значение],Таблица3_2[Столбец1],'Средний размер итого'!$A8,Таблица3_2[Атрибут],'Средний размер итого'!AO$2)*1000</f>
        <v>3697.9865771812078</v>
      </c>
      <c r="AP8" s="2">
        <f>SUMIFS(Таблица5_2[Значение],Таблица5_2[Столбец1],'Средний размер итого'!$A8,Таблица5_2[Атрибут],'Средний размер итого'!AP$2)/SUMIFS(Таблица3_2[Значение],Таблица3_2[Столбец1],'Средний размер итого'!$A8,Таблица3_2[Атрибут],'Средний размер итого'!AP$2)*1000</f>
        <v>4387.6404494382023</v>
      </c>
      <c r="AQ8" s="2">
        <f>SUMIFS(Таблица5_2[Значение],Таблица5_2[Столбец1],'Средний размер итого'!$A8,Таблица5_2[Атрибут],'Средний размер итого'!AQ$2)/SUMIFS(Таблица3_2[Значение],Таблица3_2[Столбец1],'Средний размер итого'!$A8,Таблица3_2[Атрибут],'Средний размер итого'!AQ$2)*1000</f>
        <v>4373.7373737373737</v>
      </c>
      <c r="AR8" s="2">
        <f>SUMIFS(Таблица5_2[Значение],Таблица5_2[Столбец1],'Средний размер итого'!$A8,Таблица5_2[Атрибут],'Средний размер итого'!AR$2)/SUMIFS(Таблица3_2[Значение],Таблица3_2[Столбец1],'Средний размер итого'!$A8,Таблица3_2[Атрибут],'Средний размер итого'!AR$2)*1000</f>
        <v>4200</v>
      </c>
      <c r="AS8" s="10">
        <f>SUMIFS(Таблица5_2[Значение],Таблица5_2[Столбец1],'Средний размер итого'!$A8,Таблица5_2[Атрибут],'Средний размер итого'!AS$2)/SUMIFS(Таблица3_2[Значение],Таблица3_2[Столбец1],'Средний размер итого'!$A8,Таблица3_2[Атрибут],'Средний размер итого'!AS$2)*1000</f>
        <v>4460.2409638554218</v>
      </c>
    </row>
    <row r="9" spans="1:45" ht="46.8" x14ac:dyDescent="0.25">
      <c r="A9" s="9" t="s">
        <v>50</v>
      </c>
      <c r="B9" s="2">
        <f>SUMIFS(Таблица5_2[Значение],Таблица5_2[Столбец1],'Средний размер итого'!$A9,Таблица5_2[Атрибут],'Средний размер итого'!B$2)/SUMIFS(Таблица3_2[Значение],Таблица3_2[Столбец1],'Средний размер итого'!$A9,Таблица3_2[Атрибут],'Средний размер итого'!B$2)*1000</f>
        <v>2190.4761904761908</v>
      </c>
      <c r="C9" s="2">
        <f>SUMIFS(Таблица5_2[Значение],Таблица5_2[Столбец1],'Средний размер итого'!$A9,Таблица5_2[Атрибут],'Средний размер итого'!C$2)/SUMIFS(Таблица3_2[Значение],Таблица3_2[Столбец1],'Средний размер итого'!$A9,Таблица3_2[Атрибут],'Средний размер итого'!C$2)*1000</f>
        <v>2121.212121212121</v>
      </c>
      <c r="D9" s="2">
        <f>SUMIFS(Таблица5_2[Значение],Таблица5_2[Столбец1],'Средний размер итого'!$A9,Таблица5_2[Атрибут],'Средний размер итого'!D$2)/SUMIFS(Таблица3_2[Значение],Таблица3_2[Столбец1],'Средний размер итого'!$A9,Таблица3_2[Атрибут],'Средний размер итого'!D$2)*1000</f>
        <v>2168.067226890756</v>
      </c>
      <c r="E9" s="2">
        <f>SUMIFS(Таблица5_2[Значение],Таблица5_2[Столбец1],'Средний размер итого'!$A9,Таблица5_2[Атрибут],'Средний размер итого'!E$2)/SUMIFS(Таблица3_2[Значение],Таблица3_2[Столбец1],'Средний размер итого'!$A9,Таблица3_2[Атрибут],'Средний размер итого'!E$2)*1000</f>
        <v>2405.4054054054054</v>
      </c>
      <c r="F9" s="2">
        <f>SUMIFS(Таблица5_2[Значение],Таблица5_2[Столбец1],'Средний размер итого'!$A9,Таблица5_2[Атрибут],'Средний размер итого'!F$2)/SUMIFS(Таблица3_2[Значение],Таблица3_2[Столбец1],'Средний размер итого'!$A9,Таблица3_2[Атрибут],'Средний размер итого'!F$2)*1000</f>
        <v>2529.4117647058824</v>
      </c>
      <c r="G9" s="2">
        <f>SUMIFS(Таблица5_2[Значение],Таблица5_2[Столбец1],'Средний размер итого'!$A9,Таблица5_2[Атрибут],'Средний размер итого'!G$2)/SUMIFS(Таблица3_2[Значение],Таблица3_2[Столбец1],'Средний размер итого'!$A9,Таблица3_2[Атрибут],'Средний размер итого'!G$2)*1000</f>
        <v>2432.9896907216494</v>
      </c>
      <c r="H9" s="2">
        <f>SUMIFS(Таблица5_2[Значение],Таблица5_2[Столбец1],'Средний размер итого'!$A9,Таблица5_2[Атрибут],'Средний размер итого'!H$2)/SUMIFS(Таблица3_2[Значение],Таблица3_2[Столбец1],'Средний размер итого'!$A9,Таблица3_2[Атрибут],'Средний размер итого'!H$2)*1000</f>
        <v>2447.6190476190477</v>
      </c>
      <c r="I9" s="2">
        <f>SUMIFS(Таблица5_2[Значение],Таблица5_2[Столбец1],'Средний размер итого'!$A9,Таблица5_2[Атрибут],'Средний размер итого'!I$2)/SUMIFS(Таблица3_2[Значение],Таблица3_2[Столбец1],'Средний размер итого'!$A9,Таблица3_2[Атрибут],'Средний размер итого'!I$2)*1000</f>
        <v>2078.9473684210525</v>
      </c>
      <c r="J9" s="2">
        <f>SUMIFS(Таблица5_2[Значение],Таблица5_2[Столбец1],'Средний размер итого'!$A9,Таблица5_2[Атрибут],'Средний размер итого'!J$2)/SUMIFS(Таблица3_2[Значение],Таблица3_2[Столбец1],'Средний размер итого'!$A9,Таблица3_2[Атрибут],'Средний размер итого'!J$2)*1000</f>
        <v>2375</v>
      </c>
      <c r="K9" s="2">
        <f>SUMIFS(Таблица5_2[Значение],Таблица5_2[Столбец1],'Средний размер итого'!$A9,Таблица5_2[Атрибут],'Средний размер итого'!K$2)/SUMIFS(Таблица3_2[Значение],Таблица3_2[Столбец1],'Средний размер итого'!$A9,Таблица3_2[Атрибут],'Средний размер итого'!K$2)*1000</f>
        <v>2651.7857142857142</v>
      </c>
      <c r="L9" s="2">
        <f>SUMIFS(Таблица5_2[Значение],Таблица5_2[Столбец1],'Средний размер итого'!$A9,Таблица5_2[Атрибут],'Средний размер итого'!L$2)/SUMIFS(Таблица3_2[Значение],Таблица3_2[Столбец1],'Средний размер итого'!$A9,Таблица3_2[Атрибут],'Средний размер итого'!L$2)*1000</f>
        <v>2482.4561403508769</v>
      </c>
      <c r="M9" s="2">
        <f>SUMIFS(Таблица5_2[Значение],Таблица5_2[Столбец1],'Средний размер итого'!$A9,Таблица5_2[Атрибут],'Средний размер итого'!M$2)/SUMIFS(Таблица3_2[Значение],Таблица3_2[Столбец1],'Средний размер итого'!$A9,Таблица3_2[Атрибут],'Средний размер итого'!M$2)*1000</f>
        <v>2671.6417910447763</v>
      </c>
      <c r="N9" s="2">
        <f>SUMIFS(Таблица5_2[Значение],Таблица5_2[Столбец1],'Средний размер итого'!$A9,Таблица5_2[Атрибут],'Средний размер итого'!N$2)/SUMIFS(Таблица3_2[Значение],Таблица3_2[Столбец1],'Средний размер итого'!$A9,Таблица3_2[Атрибут],'Средний размер итого'!N$2)*1000</f>
        <v>2557.1428571428569</v>
      </c>
      <c r="O9" s="2">
        <f>SUMIFS(Таблица5_2[Значение],Таблица5_2[Столбец1],'Средний размер итого'!$A9,Таблица5_2[Атрибут],'Средний размер итого'!O$2)/SUMIFS(Таблица3_2[Значение],Таблица3_2[Столбец1],'Средний размер итого'!$A9,Таблица3_2[Атрибут],'Средний размер итого'!O$2)*1000</f>
        <v>2402.2988505747126</v>
      </c>
      <c r="P9" s="2">
        <f>SUMIFS(Таблица5_2[Значение],Таблица5_2[Столбец1],'Средний размер итого'!$A9,Таблица5_2[Атрибут],'Средний размер итого'!P$2)/SUMIFS(Таблица3_2[Значение],Таблица3_2[Столбец1],'Средний размер итого'!$A9,Таблица3_2[Атрибут],'Средний размер итого'!P$2)*1000</f>
        <v>2530.1204819277109</v>
      </c>
      <c r="Q9" s="2">
        <f>SUMIFS(Таблица5_2[Значение],Таблица5_2[Столбец1],'Средний размер итого'!$A9,Таблица5_2[Атрибут],'Средний размер итого'!Q$2)/SUMIFS(Таблица3_2[Значение],Таблица3_2[Столбец1],'Средний размер итого'!$A9,Таблица3_2[Атрибут],'Средний размер итого'!Q$2)*1000</f>
        <v>2646.1538461538462</v>
      </c>
      <c r="R9" s="2">
        <f>SUMIFS(Таблица5_2[Значение],Таблица5_2[Столбец1],'Средний размер итого'!$A9,Таблица5_2[Атрибут],'Средний размер итого'!R$2)/SUMIFS(Таблица3_2[Значение],Таблица3_2[Столбец1],'Средний размер итого'!$A9,Таблица3_2[Атрибут],'Средний размер итого'!R$2)*1000</f>
        <v>2456.3106796116504</v>
      </c>
      <c r="S9" s="2">
        <f>SUMIFS(Таблица5_2[Значение],Таблица5_2[Столбец1],'Средний размер итого'!$A9,Таблица5_2[Атрибут],'Средний размер итого'!S$2)/SUMIFS(Таблица3_2[Значение],Таблица3_2[Столбец1],'Средний размер итого'!$A9,Таблица3_2[Атрибут],'Средний размер итого'!S$2)*1000</f>
        <v>2203.0075187969924</v>
      </c>
      <c r="T9" s="2">
        <f>SUMIFS(Таблица5_2[Значение],Таблица5_2[Столбец1],'Средний размер итого'!$A9,Таблица5_2[Атрибут],'Средний размер итого'!T$2)/SUMIFS(Таблица3_2[Значение],Таблица3_2[Столбец1],'Средний размер итого'!$A9,Таблица3_2[Атрибут],'Средний размер итого'!T$2)*1000</f>
        <v>2720.5882352941176</v>
      </c>
      <c r="U9" s="2">
        <f>SUMIFS(Таблица5_2[Значение],Таблица5_2[Столбец1],'Средний размер итого'!$A9,Таблица5_2[Атрибут],'Средний размер итого'!U$2)/SUMIFS(Таблица3_2[Значение],Таблица3_2[Столбец1],'Средний размер итого'!$A9,Таблица3_2[Атрибут],'Средний размер итого'!U$2)*1000</f>
        <v>2964.1025641025644</v>
      </c>
      <c r="V9" s="2">
        <f>SUMIFS(Таблица5_2[Значение],Таблица5_2[Столбец1],'Средний размер итого'!$A9,Таблица5_2[Атрибут],'Средний размер итого'!V$2)/SUMIFS(Таблица3_2[Значение],Таблица3_2[Столбец1],'Средний размер итого'!$A9,Таблица3_2[Атрибут],'Средний размер итого'!V$2)*1000</f>
        <v>2955.2238805970151</v>
      </c>
      <c r="W9" s="2">
        <f>SUMIFS(Таблица5_2[Значение],Таблица5_2[Столбец1],'Средний размер итого'!$A9,Таблица5_2[Атрибут],'Средний размер итого'!W$2)/SUMIFS(Таблица3_2[Значение],Таблица3_2[Столбец1],'Средний размер итого'!$A9,Таблица3_2[Атрибут],'Средний размер итого'!W$2)*1000</f>
        <v>2662.3931623931621</v>
      </c>
      <c r="X9" s="2">
        <f>SUMIFS(Таблица5_2[Значение],Таблица5_2[Столбец1],'Средний размер итого'!$A9,Таблица5_2[Атрибут],'Средний размер итого'!X$2)/SUMIFS(Таблица3_2[Значение],Таблица3_2[Столбец1],'Средний размер итого'!$A9,Таблица3_2[Атрибут],'Средний размер итого'!X$2)*1000</f>
        <v>2829.896907216495</v>
      </c>
      <c r="Y9" s="2">
        <f>SUMIFS(Таблица5_2[Значение],Таблица5_2[Столбец1],'Средний размер итого'!$A9,Таблица5_2[Атрибут],'Средний размер итого'!Y$2)/SUMIFS(Таблица3_2[Значение],Таблица3_2[Столбец1],'Средний размер итого'!$A9,Таблица3_2[Атрибут],'Средний размер итого'!Y$2)*1000</f>
        <v>2903.5087719298244</v>
      </c>
      <c r="Z9" s="2">
        <f>SUMIFS(Таблица5_2[Значение],Таблица5_2[Столбец1],'Средний размер итого'!$A9,Таблица5_2[Атрибут],'Средний размер итого'!Z$2)/SUMIFS(Таблица3_2[Значение],Таблица3_2[Столбец1],'Средний размер итого'!$A9,Таблица3_2[Атрибут],'Средний размер итого'!Z$2)*1000</f>
        <v>2801.8867924528299</v>
      </c>
      <c r="AA9" s="2">
        <f>SUMIFS(Таблица5_2[Значение],Таблица5_2[Столбец1],'Средний размер итого'!$A9,Таблица5_2[Атрибут],'Средний размер итого'!AA$2)/SUMIFS(Таблица3_2[Значение],Таблица3_2[Столбец1],'Средний размер итого'!$A9,Таблица3_2[Атрибут],'Средний размер итого'!AA$2)*1000</f>
        <v>2757.1428571428573</v>
      </c>
      <c r="AB9" s="2">
        <f>SUMIFS(Таблица5_2[Значение],Таблица5_2[Столбец1],'Средний размер итого'!$A9,Таблица5_2[Атрибут],'Средний размер итого'!AB$2)/SUMIFS(Таблица3_2[Значение],Таблица3_2[Столбец1],'Средний размер итого'!$A9,Таблица3_2[Атрибут],'Средний размер итого'!AB$2)*1000</f>
        <v>2875</v>
      </c>
      <c r="AC9" s="2">
        <f>SUMIFS(Таблица5_2[Значение],Таблица5_2[Столбец1],'Средний размер итого'!$A9,Таблица5_2[Атрибут],'Средний размер итого'!AC$2)/SUMIFS(Таблица3_2[Значение],Таблица3_2[Столбец1],'Средний размер итого'!$A9,Таблица3_2[Атрибут],'Средний размер итого'!AC$2)*1000</f>
        <v>3062.5</v>
      </c>
      <c r="AD9" s="2">
        <f>SUMIFS(Таблица5_2[Значение],Таблица5_2[Столбец1],'Средний размер итого'!$A9,Таблица5_2[Атрибут],'Средний размер итого'!AD$2)/SUMIFS(Таблица3_2[Значение],Таблица3_2[Столбец1],'Средний размер итого'!$A9,Таблица3_2[Атрибут],'Средний размер итого'!AD$2)*1000</f>
        <v>3788.7323943661972</v>
      </c>
      <c r="AE9" s="2">
        <f>SUMIFS(Таблица5_2[Значение],Таблица5_2[Столбец1],'Средний размер итого'!$A9,Таблица5_2[Атрибут],'Средний размер итого'!AE$2)/SUMIFS(Таблица3_2[Значение],Таблица3_2[Столбец1],'Средний размер итого'!$A9,Таблица3_2[Атрибут],'Средний размер итого'!AE$2)*1000</f>
        <v>3558.9743589743589</v>
      </c>
      <c r="AF9" s="2">
        <f>SUMIFS(Таблица5_2[Значение],Таблица5_2[Столбец1],'Средний размер итого'!$A9,Таблица5_2[Атрибут],'Средний размер итого'!AF$2)/SUMIFS(Таблица3_2[Значение],Таблица3_2[Столбец1],'Средний размер итого'!$A9,Таблица3_2[Атрибут],'Средний размер итого'!AF$2)*1000</f>
        <v>2909.090909090909</v>
      </c>
      <c r="AG9" s="2">
        <f>SUMIFS(Таблица5_2[Значение],Таблица5_2[Столбец1],'Средний размер итого'!$A9,Таблица5_2[Атрибут],'Средний размер итого'!AG$2)/SUMIFS(Таблица3_2[Значение],Таблица3_2[Столбец1],'Средний размер итого'!$A9,Таблица3_2[Атрибут],'Средний размер итого'!AG$2)*1000</f>
        <v>3137.68115942029</v>
      </c>
      <c r="AH9" s="2">
        <f>SUMIFS(Таблица5_2[Значение],Таблица5_2[Столбец1],'Средний размер итого'!$A9,Таблица5_2[Атрибут],'Средний размер итого'!AH$2)/SUMIFS(Таблица3_2[Значение],Таблица3_2[Столбец1],'Средний размер итого'!$A9,Таблица3_2[Атрибут],'Средний размер итого'!AH$2)*1000</f>
        <v>3035.7142857142858</v>
      </c>
      <c r="AI9" s="2">
        <f>SUMIFS(Таблица5_2[Значение],Таблица5_2[Столбец1],'Средний размер итого'!$A9,Таблица5_2[Атрибут],'Средний размер итого'!AI$2)/SUMIFS(Таблица3_2[Значение],Таблица3_2[Столбец1],'Средний размер итого'!$A9,Таблица3_2[Атрибут],'Средний размер итого'!AI$2)*1000</f>
        <v>3211.4285714285711</v>
      </c>
      <c r="AJ9" s="2">
        <f>SUMIFS(Таблица5_2[Значение],Таблица5_2[Столбец1],'Средний размер итого'!$A9,Таблица5_2[Атрибут],'Средний размер итого'!AJ$2)/SUMIFS(Таблица3_2[Значение],Таблица3_2[Столбец1],'Средний размер итого'!$A9,Таблица3_2[Атрибут],'Средний размер итого'!AJ$2)*1000</f>
        <v>3190.2439024390246</v>
      </c>
      <c r="AK9" s="2">
        <f>SUMIFS(Таблица5_2[Значение],Таблица5_2[Столбец1],'Средний размер итого'!$A9,Таблица5_2[Атрибут],'Средний размер итого'!AK$2)/SUMIFS(Таблица3_2[Значение],Таблица3_2[Столбец1],'Средний размер итого'!$A9,Таблица3_2[Атрибут],'Средний размер итого'!AK$2)*1000</f>
        <v>3263.6363636363635</v>
      </c>
      <c r="AL9" s="2">
        <f>SUMIFS(Таблица5_2[Значение],Таблица5_2[Столбец1],'Средний размер итого'!$A9,Таблица5_2[Атрибут],'Средний размер итого'!AL$2)/SUMIFS(Таблица3_2[Значение],Таблица3_2[Столбец1],'Средний размер итого'!$A9,Таблица3_2[Атрибут],'Средний размер итого'!AL$2)*1000</f>
        <v>3162.7906976744184</v>
      </c>
      <c r="AM9" s="2">
        <f>SUMIFS(Таблица5_2[Значение],Таблица5_2[Столбец1],'Средний размер итого'!$A9,Таблица5_2[Атрибут],'Средний размер итого'!AM$2)/SUMIFS(Таблица3_2[Значение],Таблица3_2[Столбец1],'Средний размер итого'!$A9,Таблица3_2[Атрибут],'Средний размер итого'!AM$2)*1000</f>
        <v>3564.7668393782383</v>
      </c>
      <c r="AN9" s="2">
        <f>SUMIFS(Таблица5_2[Значение],Таблица5_2[Столбец1],'Средний размер итого'!$A9,Таблица5_2[Атрибут],'Средний размер итого'!AN$2)/SUMIFS(Таблица3_2[Значение],Таблица3_2[Столбец1],'Средний размер итого'!$A9,Таблица3_2[Атрибут],'Средний размер итого'!AN$2)*1000</f>
        <v>3359.2233009708734</v>
      </c>
      <c r="AO9" s="2">
        <f>SUMIFS(Таблица5_2[Значение],Таблица5_2[Столбец1],'Средний размер итого'!$A9,Таблица5_2[Атрибут],'Средний размер итого'!AO$2)/SUMIFS(Таблица3_2[Значение],Таблица3_2[Столбец1],'Средний размер итого'!$A9,Таблица3_2[Атрибут],'Средний размер итого'!AO$2)*1000</f>
        <v>3436.6197183098589</v>
      </c>
      <c r="AP9" s="2">
        <f>SUMIFS(Таблица5_2[Значение],Таблица5_2[Столбец1],'Средний размер итого'!$A9,Таблица5_2[Атрибут],'Средний размер итого'!AP$2)/SUMIFS(Таблица3_2[Значение],Таблица3_2[Столбец1],'Средний размер итого'!$A9,Таблица3_2[Атрибут],'Средний размер итого'!AP$2)*1000</f>
        <v>4846.1538461538457</v>
      </c>
      <c r="AQ9" s="2">
        <f>SUMIFS(Таблица5_2[Значение],Таблица5_2[Столбец1],'Средний размер итого'!$A9,Таблица5_2[Атрибут],'Средний размер итого'!AQ$2)/SUMIFS(Таблица3_2[Значение],Таблица3_2[Столбец1],'Средний размер итого'!$A9,Таблица3_2[Атрибут],'Средний размер итого'!AQ$2)*1000</f>
        <v>5063.1578947368425</v>
      </c>
      <c r="AR9" s="2">
        <f>SUMIFS(Таблица5_2[Значение],Таблица5_2[Столбец1],'Средний размер итого'!$A9,Таблица5_2[Атрибут],'Средний размер итого'!AR$2)/SUMIFS(Таблица3_2[Значение],Таблица3_2[Столбец1],'Средний размер итого'!$A9,Таблица3_2[Атрибут],'Средний размер итого'!AR$2)*1000</f>
        <v>5428.5714285714284</v>
      </c>
      <c r="AS9" s="10">
        <f>SUMIFS(Таблица5_2[Значение],Таблица5_2[Столбец1],'Средний размер итого'!$A9,Таблица5_2[Атрибут],'Средний размер итого'!AS$2)/SUMIFS(Таблица3_2[Значение],Таблица3_2[Столбец1],'Средний размер итого'!$A9,Таблица3_2[Атрибут],'Средний размер итого'!AS$2)*1000</f>
        <v>5093.0232558139533</v>
      </c>
    </row>
    <row r="10" spans="1:45" ht="46.8" x14ac:dyDescent="0.25">
      <c r="A10" s="9" t="s">
        <v>51</v>
      </c>
      <c r="B10" s="2">
        <f>SUMIFS(Таблица5_2[Значение],Таблица5_2[Столбец1],'Средний размер итого'!$A10,Таблица5_2[Атрибут],'Средний размер итого'!B$2)/SUMIFS(Таблица3_2[Значение],Таблица3_2[Столбец1],'Средний размер итого'!$A10,Таблица3_2[Атрибут],'Средний размер итого'!B$2)*1000</f>
        <v>2447.3684210526312</v>
      </c>
      <c r="C10" s="2">
        <f>SUMIFS(Таблица5_2[Значение],Таблица5_2[Столбец1],'Средний размер итого'!$A10,Таблица5_2[Атрибут],'Средний размер итого'!C$2)/SUMIFS(Таблица3_2[Значение],Таблица3_2[Столбец1],'Средний размер итого'!$A10,Таблица3_2[Атрибут],'Средний размер итого'!C$2)*1000</f>
        <v>2124.4635193133049</v>
      </c>
      <c r="D10" s="2">
        <f>SUMIFS(Таблица5_2[Значение],Таблица5_2[Столбец1],'Средний размер итого'!$A10,Таблица5_2[Атрибут],'Средний размер итого'!D$2)/SUMIFS(Таблица3_2[Значение],Таблица3_2[Столбец1],'Средний размер итого'!$A10,Таблица3_2[Атрибут],'Средний размер итого'!D$2)*1000</f>
        <v>2356.2753036437243</v>
      </c>
      <c r="E10" s="2">
        <f>SUMIFS(Таблица5_2[Значение],Таблица5_2[Столбец1],'Средний размер итого'!$A10,Таблица5_2[Атрибут],'Средний размер итого'!E$2)/SUMIFS(Таблица3_2[Значение],Таблица3_2[Столбец1],'Средний размер итого'!$A10,Таблица3_2[Атрибут],'Средний размер итого'!E$2)*1000</f>
        <v>2354.5816733067732</v>
      </c>
      <c r="F10" s="2">
        <f>SUMIFS(Таблица5_2[Значение],Таблица5_2[Столбец1],'Средний размер итого'!$A10,Таблица5_2[Атрибут],'Средний размер итого'!F$2)/SUMIFS(Таблица3_2[Значение],Таблица3_2[Столбец1],'Средний размер итого'!$A10,Таблица3_2[Атрибут],'Средний размер итого'!F$2)*1000</f>
        <v>2476.1904761904761</v>
      </c>
      <c r="G10" s="2">
        <f>SUMIFS(Таблица5_2[Значение],Таблица5_2[Столбец1],'Средний размер итого'!$A10,Таблица5_2[Атрибут],'Средний размер итого'!G$2)/SUMIFS(Таблица3_2[Значение],Таблица3_2[Столбец1],'Средний размер итого'!$A10,Таблица3_2[Атрибут],'Средний размер итого'!G$2)*1000</f>
        <v>2578.3132530120483</v>
      </c>
      <c r="H10" s="2">
        <f>SUMIFS(Таблица5_2[Значение],Таблица5_2[Столбец1],'Средний размер итого'!$A10,Таблица5_2[Атрибут],'Средний размер итого'!H$2)/SUMIFS(Таблица3_2[Значение],Таблица3_2[Столбец1],'Средний размер итого'!$A10,Таблица3_2[Атрибут],'Средний размер итого'!H$2)*1000</f>
        <v>2253.8860103626944</v>
      </c>
      <c r="I10" s="2">
        <f>SUMIFS(Таблица5_2[Значение],Таблица5_2[Столбец1],'Средний размер итого'!$A10,Таблица5_2[Атрибут],'Средний размер итого'!I$2)/SUMIFS(Таблица3_2[Значение],Таблица3_2[Столбец1],'Средний размер итого'!$A10,Таблица3_2[Атрибут],'Средний размер итого'!I$2)*1000</f>
        <v>2302.1582733812947</v>
      </c>
      <c r="J10" s="2">
        <f>SUMIFS(Таблица5_2[Значение],Таблица5_2[Столбец1],'Средний размер итого'!$A10,Таблица5_2[Атрибут],'Средний размер итого'!J$2)/SUMIFS(Таблица3_2[Значение],Таблица3_2[Столбец1],'Средний размер итого'!$A10,Таблица3_2[Атрибут],'Средний размер итого'!J$2)*1000</f>
        <v>2329.8245614035091</v>
      </c>
      <c r="K10" s="2">
        <f>SUMIFS(Таблица5_2[Значение],Таблица5_2[Столбец1],'Средний размер итого'!$A10,Таблица5_2[Атрибут],'Средний размер итого'!K$2)/SUMIFS(Таблица3_2[Значение],Таблица3_2[Столбец1],'Средний размер итого'!$A10,Таблица3_2[Атрибут],'Средний размер итого'!K$2)*1000</f>
        <v>2471.6312056737588</v>
      </c>
      <c r="L10" s="2">
        <f>SUMIFS(Таблица5_2[Значение],Таблица5_2[Столбец1],'Средний размер итого'!$A10,Таблица5_2[Атрибут],'Средний размер итого'!L$2)/SUMIFS(Таблица3_2[Значение],Таблица3_2[Столбец1],'Средний размер итого'!$A10,Таблица3_2[Атрибут],'Средний размер итого'!L$2)*1000</f>
        <v>2531.7725752508359</v>
      </c>
      <c r="M10" s="2">
        <f>SUMIFS(Таблица5_2[Значение],Таблица5_2[Столбец1],'Средний размер итого'!$A10,Таблица5_2[Атрибут],'Средний размер итого'!M$2)/SUMIFS(Таблица3_2[Значение],Таблица3_2[Столбец1],'Средний размер итого'!$A10,Таблица3_2[Атрибут],'Средний размер итого'!M$2)*1000</f>
        <v>2427.272727272727</v>
      </c>
      <c r="N10" s="2">
        <f>SUMIFS(Таблица5_2[Значение],Таблица5_2[Столбец1],'Средний размер итого'!$A10,Таблица5_2[Атрибут],'Средний размер итого'!N$2)/SUMIFS(Таблица3_2[Значение],Таблица3_2[Столбец1],'Средний размер итого'!$A10,Таблица3_2[Атрибут],'Средний размер итого'!N$2)*1000</f>
        <v>2656.25</v>
      </c>
      <c r="O10" s="2">
        <f>SUMIFS(Таблица5_2[Значение],Таблица5_2[Столбец1],'Средний размер итого'!$A10,Таблица5_2[Атрибут],'Средний размер итого'!O$2)/SUMIFS(Таблица3_2[Значение],Таблица3_2[Столбец1],'Средний размер итого'!$A10,Таблица3_2[Атрибут],'Средний размер итого'!O$2)*1000</f>
        <v>2667.8700361010833</v>
      </c>
      <c r="P10" s="2">
        <f>SUMIFS(Таблица5_2[Значение],Таблица5_2[Столбец1],'Средний размер итого'!$A10,Таблица5_2[Атрибут],'Средний размер итого'!P$2)/SUMIFS(Таблица3_2[Значение],Таблица3_2[Столбец1],'Средний размер итого'!$A10,Таблица3_2[Атрибут],'Средний размер итого'!P$2)*1000</f>
        <v>2586.8852459016393</v>
      </c>
      <c r="Q10" s="2">
        <f>SUMIFS(Таблица5_2[Значение],Таблица5_2[Столбец1],'Средний размер итого'!$A10,Таблица5_2[Атрибут],'Средний размер итого'!Q$2)/SUMIFS(Таблица3_2[Значение],Таблица3_2[Столбец1],'Средний размер итого'!$A10,Таблица3_2[Атрибут],'Средний размер итого'!Q$2)*1000</f>
        <v>2595.744680851064</v>
      </c>
      <c r="R10" s="2">
        <f>SUMIFS(Таблица5_2[Значение],Таблица5_2[Столбец1],'Средний размер итого'!$A10,Таблица5_2[Атрибут],'Средний размер итого'!R$2)/SUMIFS(Таблица3_2[Значение],Таблица3_2[Столбец1],'Средний размер итого'!$A10,Таблица3_2[Атрибут],'Средний размер итого'!R$2)*1000</f>
        <v>2541.2844036697247</v>
      </c>
      <c r="S10" s="2">
        <f>SUMIFS(Таблица5_2[Значение],Таблица5_2[Столбец1],'Средний размер итого'!$A10,Таблица5_2[Атрибут],'Средний размер итого'!S$2)/SUMIFS(Таблица3_2[Значение],Таблица3_2[Столбец1],'Средний размер итого'!$A10,Таблица3_2[Атрибут],'Средний размер итого'!S$2)*1000</f>
        <v>2544.6428571428573</v>
      </c>
      <c r="T10" s="2">
        <f>SUMIFS(Таблица5_2[Значение],Таблица5_2[Столбец1],'Средний размер итого'!$A10,Таблица5_2[Атрибут],'Средний размер итого'!T$2)/SUMIFS(Таблица3_2[Значение],Таблица3_2[Столбец1],'Средний размер итого'!$A10,Таблица3_2[Атрибут],'Средний размер итого'!T$2)*1000</f>
        <v>2756.3739376770536</v>
      </c>
      <c r="U10" s="2">
        <f>SUMIFS(Таблица5_2[Значение],Таблица5_2[Столбец1],'Средний размер итого'!$A10,Таблица5_2[Атрибут],'Средний размер итого'!U$2)/SUMIFS(Таблица3_2[Значение],Таблица3_2[Столбец1],'Средний размер итого'!$A10,Таблица3_2[Атрибут],'Средний размер итого'!U$2)*1000</f>
        <v>2661.3756613756614</v>
      </c>
      <c r="V10" s="2">
        <f>SUMIFS(Таблица5_2[Значение],Таблица5_2[Столбец1],'Средний размер итого'!$A10,Таблица5_2[Атрибут],'Средний размер итого'!V$2)/SUMIFS(Таблица3_2[Значение],Таблица3_2[Столбец1],'Средний размер итого'!$A10,Таблица3_2[Атрибут],'Средний размер итого'!V$2)*1000</f>
        <v>3034.5744680851062</v>
      </c>
      <c r="W10" s="2">
        <f>SUMIFS(Таблица5_2[Значение],Таблица5_2[Столбец1],'Средний размер итого'!$A10,Таблица5_2[Атрибут],'Средний размер итого'!W$2)/SUMIFS(Таблица3_2[Значение],Таблица3_2[Столбец1],'Средний размер итого'!$A10,Таблица3_2[Атрибут],'Средний размер итого'!W$2)*1000</f>
        <v>3082.666666666667</v>
      </c>
      <c r="X10" s="2">
        <f>SUMIFS(Таблица5_2[Значение],Таблица5_2[Столбец1],'Средний размер итого'!$A10,Таблица5_2[Атрибут],'Средний размер итого'!X$2)/SUMIFS(Таблица3_2[Значение],Таблица3_2[Столбец1],'Средний размер итого'!$A10,Таблица3_2[Атрибут],'Средний размер итого'!X$2)*1000</f>
        <v>3132.4503311258277</v>
      </c>
      <c r="Y10" s="2">
        <f>SUMIFS(Таблица5_2[Значение],Таблица5_2[Столбец1],'Средний размер итого'!$A10,Таблица5_2[Атрибут],'Средний размер итого'!Y$2)/SUMIFS(Таблица3_2[Значение],Таблица3_2[Столбец1],'Средний размер итого'!$A10,Таблица3_2[Атрибут],'Средний размер итого'!Y$2)*1000</f>
        <v>3400</v>
      </c>
      <c r="Z10" s="2">
        <f>SUMIFS(Таблица5_2[Значение],Таблица5_2[Столбец1],'Средний размер итого'!$A10,Таблица5_2[Атрибут],'Средний размер итого'!Z$2)/SUMIFS(Таблица3_2[Значение],Таблица3_2[Столбец1],'Средний размер итого'!$A10,Таблица3_2[Атрибут],'Средний размер итого'!Z$2)*1000</f>
        <v>4023.5294117647059</v>
      </c>
      <c r="AA10" s="2">
        <f>SUMIFS(Таблица5_2[Значение],Таблица5_2[Столбец1],'Средний размер итого'!$A10,Таблица5_2[Атрибут],'Средний размер итого'!AA$2)/SUMIFS(Таблица3_2[Значение],Таблица3_2[Столбец1],'Средний размер итого'!$A10,Таблица3_2[Атрибут],'Средний размер итого'!AA$2)*1000</f>
        <v>4213.9737991266384</v>
      </c>
      <c r="AB10" s="2">
        <f>SUMIFS(Таблица5_2[Значение],Таблица5_2[Столбец1],'Средний размер итого'!$A10,Таблица5_2[Атрибут],'Средний размер итого'!AB$2)/SUMIFS(Таблица3_2[Значение],Таблица3_2[Столбец1],'Средний размер итого'!$A10,Таблица3_2[Атрибут],'Средний размер итого'!AB$2)*1000</f>
        <v>4058.59375</v>
      </c>
      <c r="AC10" s="2">
        <f>SUMIFS(Таблица5_2[Значение],Таблица5_2[Столбец1],'Средний размер итого'!$A10,Таблица5_2[Атрибут],'Средний размер итого'!AC$2)/SUMIFS(Таблица3_2[Значение],Таблица3_2[Столбец1],'Средний размер итого'!$A10,Таблица3_2[Атрибут],'Средний размер итого'!AC$2)*1000</f>
        <v>3446.1538461538462</v>
      </c>
      <c r="AD10" s="2">
        <f>SUMIFS(Таблица5_2[Значение],Таблица5_2[Столбец1],'Средний размер итого'!$A10,Таблица5_2[Атрибут],'Средний размер итого'!AD$2)/SUMIFS(Таблица3_2[Значение],Таблица3_2[Столбец1],'Средний размер итого'!$A10,Таблица3_2[Атрибут],'Средний размер итого'!AD$2)*1000</f>
        <v>3125.3731343283584</v>
      </c>
      <c r="AE10" s="2">
        <f>SUMIFS(Таблица5_2[Значение],Таблица5_2[Столбец1],'Средний размер итого'!$A10,Таблица5_2[Атрибут],'Средний размер итого'!AE$2)/SUMIFS(Таблица3_2[Значение],Таблица3_2[Столбец1],'Средний размер итого'!$A10,Таблица3_2[Атрибут],'Средний размер итого'!AE$2)*1000</f>
        <v>3997.0326409495547</v>
      </c>
      <c r="AF10" s="2">
        <f>SUMIFS(Таблица5_2[Значение],Таблица5_2[Столбец1],'Средний размер итого'!$A10,Таблица5_2[Атрибут],'Средний размер итого'!AF$2)/SUMIFS(Таблица3_2[Значение],Таблица3_2[Столбец1],'Средний размер итого'!$A10,Таблица3_2[Атрибут],'Средний размер итого'!AF$2)*1000</f>
        <v>3144.1860465116279</v>
      </c>
      <c r="AG10" s="2">
        <f>SUMIFS(Таблица5_2[Значение],Таблица5_2[Столбец1],'Средний размер итого'!$A10,Таблица5_2[Атрибут],'Средний размер итого'!AG$2)/SUMIFS(Таблица3_2[Значение],Таблица3_2[Столбец1],'Средний размер итого'!$A10,Таблица3_2[Атрибут],'Средний размер итого'!AG$2)*1000</f>
        <v>2665.909090909091</v>
      </c>
      <c r="AH10" s="2">
        <f>SUMIFS(Таблица5_2[Значение],Таблица5_2[Столбец1],'Средний размер итого'!$A10,Таблица5_2[Атрибут],'Средний размер итого'!AH$2)/SUMIFS(Таблица3_2[Значение],Таблица3_2[Столбец1],'Средний размер итого'!$A10,Таблица3_2[Атрибут],'Средний размер итого'!AH$2)*1000</f>
        <v>3980.9160305343512</v>
      </c>
      <c r="AI10" s="2">
        <f>SUMIFS(Таблица5_2[Значение],Таблица5_2[Столбец1],'Средний размер итого'!$A10,Таблица5_2[Атрибут],'Средний размер итого'!AI$2)/SUMIFS(Таблица3_2[Значение],Таблица3_2[Столбец1],'Средний размер итого'!$A10,Таблица3_2[Атрибут],'Средний размер итого'!AI$2)*1000</f>
        <v>3637.7358490566039</v>
      </c>
      <c r="AJ10" s="2">
        <f>SUMIFS(Таблица5_2[Значение],Таблица5_2[Столбец1],'Средний размер итого'!$A10,Таблица5_2[Атрибут],'Средний размер итого'!AJ$2)/SUMIFS(Таблица3_2[Значение],Таблица3_2[Столбец1],'Средний размер итого'!$A10,Таблица3_2[Атрибут],'Средний размер итого'!AJ$2)*1000</f>
        <v>3892.744479495268</v>
      </c>
      <c r="AK10" s="2">
        <f>SUMIFS(Таблица5_2[Значение],Таблица5_2[Столбец1],'Средний размер итого'!$A10,Таблица5_2[Атрибут],'Средний размер итого'!AK$2)/SUMIFS(Таблица3_2[Значение],Таблица3_2[Столбец1],'Средний размер итого'!$A10,Таблица3_2[Атрибут],'Средний размер итого'!AK$2)*1000</f>
        <v>3780.7606263982102</v>
      </c>
      <c r="AL10" s="2">
        <f>SUMIFS(Таблица5_2[Значение],Таблица5_2[Столбец1],'Средний размер итого'!$A10,Таблица5_2[Атрибут],'Средний размер итого'!AL$2)/SUMIFS(Таблица3_2[Значение],Таблица3_2[Столбец1],'Средний размер итого'!$A10,Таблица3_2[Атрибут],'Средний размер итого'!AL$2)*1000</f>
        <v>4296.5517241379312</v>
      </c>
      <c r="AM10" s="2">
        <f>SUMIFS(Таблица5_2[Значение],Таблица5_2[Столбец1],'Средний размер итого'!$A10,Таблица5_2[Атрибут],'Средний размер итого'!AM$2)/SUMIFS(Таблица3_2[Значение],Таблица3_2[Столбец1],'Средний размер итого'!$A10,Таблица3_2[Атрибут],'Средний размер итого'!AM$2)*1000</f>
        <v>4377.6824034334759</v>
      </c>
      <c r="AN10" s="2">
        <f>SUMIFS(Таблица5_2[Значение],Таблица5_2[Столбец1],'Средний размер итого'!$A10,Таблица5_2[Атрибут],'Средний размер итого'!AN$2)/SUMIFS(Таблица3_2[Значение],Таблица3_2[Столбец1],'Средний размер итого'!$A10,Таблица3_2[Атрибут],'Средний размер итого'!AN$2)*1000</f>
        <v>3487.5444839857651</v>
      </c>
      <c r="AO10" s="2">
        <f>SUMIFS(Таблица5_2[Значение],Таблица5_2[Столбец1],'Средний размер итого'!$A10,Таблица5_2[Атрибут],'Средний размер итого'!AO$2)/SUMIFS(Таблица3_2[Значение],Таблица3_2[Столбец1],'Средний размер итого'!$A10,Таблица3_2[Атрибут],'Средний размер итого'!AO$2)*1000</f>
        <v>3234.63687150838</v>
      </c>
      <c r="AP10" s="2">
        <f>SUMIFS(Таблица5_2[Значение],Таблица5_2[Столбец1],'Средний размер итого'!$A10,Таблица5_2[Атрибут],'Средний размер итого'!AP$2)/SUMIFS(Таблица3_2[Значение],Таблица3_2[Столбец1],'Средний размер итого'!$A10,Таблица3_2[Атрибут],'Средний размер итого'!AP$2)*1000</f>
        <v>5353.5353535353543</v>
      </c>
      <c r="AQ10" s="2">
        <f>SUMIFS(Таблица5_2[Значение],Таблица5_2[Столбец1],'Средний размер итого'!$A10,Таблица5_2[Атрибут],'Средний размер итого'!AQ$2)/SUMIFS(Таблица3_2[Значение],Таблица3_2[Столбец1],'Средний размер итого'!$A10,Таблица3_2[Атрибут],'Средний размер итого'!AQ$2)*1000</f>
        <v>7024.3902439024387</v>
      </c>
      <c r="AR10" s="2">
        <f>SUMIFS(Таблица5_2[Значение],Таблица5_2[Столбец1],'Средний размер итого'!$A10,Таблица5_2[Атрибут],'Средний размер итого'!AR$2)/SUMIFS(Таблица3_2[Значение],Таблица3_2[Столбец1],'Средний размер итого'!$A10,Таблица3_2[Атрибут],'Средний размер итого'!AR$2)*1000</f>
        <v>5761.9047619047615</v>
      </c>
      <c r="AS10" s="10">
        <f>SUMIFS(Таблица5_2[Значение],Таблица5_2[Столбец1],'Средний размер итого'!$A10,Таблица5_2[Атрибут],'Средний размер итого'!AS$2)/SUMIFS(Таблица3_2[Значение],Таблица3_2[Столбец1],'Средний размер итого'!$A10,Таблица3_2[Атрибут],'Средний размер итого'!AS$2)*1000</f>
        <v>6239.7660818713448</v>
      </c>
    </row>
    <row r="11" spans="1:45" ht="46.8" x14ac:dyDescent="0.25">
      <c r="A11" s="9" t="s">
        <v>52</v>
      </c>
      <c r="B11" s="2">
        <f>SUMIFS(Таблица5_2[Значение],Таблица5_2[Столбец1],'Средний размер итого'!$A11,Таблица5_2[Атрибут],'Средний размер итого'!B$2)/SUMIFS(Таблица3_2[Значение],Таблица3_2[Столбец1],'Средний размер итого'!$A11,Таблица3_2[Атрибут],'Средний размер итого'!B$2)*1000</f>
        <v>1913.0434782608697</v>
      </c>
      <c r="C11" s="2">
        <f>SUMIFS(Таблица5_2[Значение],Таблица5_2[Столбец1],'Средний размер итого'!$A11,Таблица5_2[Атрибут],'Средний размер итого'!C$2)/SUMIFS(Таблица3_2[Значение],Таблица3_2[Столбец1],'Средний размер итого'!$A11,Таблица3_2[Атрибут],'Средний размер итого'!C$2)*1000</f>
        <v>2011.7647058823529</v>
      </c>
      <c r="D11" s="2">
        <f>SUMIFS(Таблица5_2[Значение],Таблица5_2[Столбец1],'Средний размер итого'!$A11,Таблица5_2[Атрибут],'Средний размер итого'!D$2)/SUMIFS(Таблица3_2[Значение],Таблица3_2[Столбец1],'Средний размер итого'!$A11,Таблица3_2[Атрибут],'Средний размер итого'!D$2)*1000</f>
        <v>1907.216494845361</v>
      </c>
      <c r="E11" s="2">
        <f>SUMIFS(Таблица5_2[Значение],Таблица5_2[Столбец1],'Средний размер итого'!$A11,Таблица5_2[Атрибут],'Средний размер итого'!E$2)/SUMIFS(Таблица3_2[Значение],Таблица3_2[Столбец1],'Средний размер итого'!$A11,Таблица3_2[Атрибут],'Средний размер итого'!E$2)*1000</f>
        <v>1886.0759493670887</v>
      </c>
      <c r="F11" s="2">
        <f>SUMIFS(Таблица5_2[Значение],Таблица5_2[Столбец1],'Средний размер итого'!$A11,Таблица5_2[Атрибут],'Средний размер итого'!F$2)/SUMIFS(Таблица3_2[Значение],Таблица3_2[Столбец1],'Средний размер итого'!$A11,Таблица3_2[Атрибут],'Средний размер итого'!F$2)*1000</f>
        <v>2157.8947368421054</v>
      </c>
      <c r="G11" s="2">
        <f>SUMIFS(Таблица5_2[Значение],Таблица5_2[Столбец1],'Средний размер итого'!$A11,Таблица5_2[Атрибут],'Средний размер итого'!G$2)/SUMIFS(Таблица3_2[Значение],Таблица3_2[Столбец1],'Средний размер итого'!$A11,Таблица3_2[Атрибут],'Средний размер итого'!G$2)*1000</f>
        <v>1857.1428571428571</v>
      </c>
      <c r="H11" s="2">
        <f>SUMIFS(Таблица5_2[Значение],Таблица5_2[Столбец1],'Средний размер итого'!$A11,Таблица5_2[Атрибут],'Средний размер итого'!H$2)/SUMIFS(Таблица3_2[Значение],Таблица3_2[Столбец1],'Средний размер итого'!$A11,Таблица3_2[Атрибут],'Средний размер итого'!H$2)*1000</f>
        <v>1890.625</v>
      </c>
      <c r="I11" s="2">
        <f>SUMIFS(Таблица5_2[Значение],Таблица5_2[Столбец1],'Средний размер итого'!$A11,Таблица5_2[Атрибут],'Средний размер итого'!I$2)/SUMIFS(Таблица3_2[Значение],Таблица3_2[Столбец1],'Средний размер итого'!$A11,Таблица3_2[Атрибут],'Средний размер итого'!I$2)*1000</f>
        <v>2118.2795698924729</v>
      </c>
      <c r="J11" s="2">
        <f>SUMIFS(Таблица5_2[Значение],Таблица5_2[Столбец1],'Средний размер итого'!$A11,Таблица5_2[Атрибут],'Средний размер итого'!J$2)/SUMIFS(Таблица3_2[Значение],Таблица3_2[Столбец1],'Средний размер итого'!$A11,Таблица3_2[Атрибут],'Средний размер итого'!J$2)*1000</f>
        <v>1851.063829787234</v>
      </c>
      <c r="K11" s="2">
        <f>SUMIFS(Таблица5_2[Значение],Таблица5_2[Столбец1],'Средний размер итого'!$A11,Таблица5_2[Атрибут],'Средний размер итого'!K$2)/SUMIFS(Таблица3_2[Значение],Таблица3_2[Столбец1],'Средний размер итого'!$A11,Таблица3_2[Атрибут],'Средний размер итого'!K$2)*1000</f>
        <v>2200</v>
      </c>
      <c r="L11" s="2">
        <f>SUMIFS(Таблица5_2[Значение],Таблица5_2[Столбец1],'Средний размер итого'!$A11,Таблица5_2[Атрибут],'Средний размер итого'!L$2)/SUMIFS(Таблица3_2[Значение],Таблица3_2[Столбец1],'Средний размер итого'!$A11,Таблица3_2[Атрибут],'Средний размер итого'!L$2)*1000</f>
        <v>2018.8679245283022</v>
      </c>
      <c r="M11" s="2">
        <f>SUMIFS(Таблица5_2[Значение],Таблица5_2[Столбец1],'Средний размер итого'!$A11,Таблица5_2[Атрибут],'Средний размер итого'!M$2)/SUMIFS(Таблица3_2[Значение],Таблица3_2[Столбец1],'Средний размер итого'!$A11,Таблица3_2[Атрибут],'Средний размер итого'!M$2)*1000</f>
        <v>2183.2061068702287</v>
      </c>
      <c r="N11" s="2">
        <f>SUMIFS(Таблица5_2[Значение],Таблица5_2[Столбец1],'Средний размер итого'!$A11,Таблица5_2[Атрибут],'Средний размер итого'!N$2)/SUMIFS(Таблица3_2[Значение],Таблица3_2[Столбец1],'Средний размер итого'!$A11,Таблица3_2[Атрибут],'Средний размер итого'!N$2)*1000</f>
        <v>2283.7837837837837</v>
      </c>
      <c r="O11" s="2">
        <f>SUMIFS(Таблица5_2[Значение],Таблица5_2[Столбец1],'Средний размер итого'!$A11,Таблица5_2[Атрибут],'Средний размер итого'!O$2)/SUMIFS(Таблица3_2[Значение],Таблица3_2[Столбец1],'Средний размер итого'!$A11,Таблица3_2[Атрибут],'Средний размер итого'!O$2)*1000</f>
        <v>2469.8795180722891</v>
      </c>
      <c r="P11" s="2">
        <f>SUMIFS(Таблица5_2[Значение],Таблица5_2[Столбец1],'Средний размер итого'!$A11,Таблица5_2[Атрибут],'Средний размер итого'!P$2)/SUMIFS(Таблица3_2[Значение],Таблица3_2[Столбец1],'Средний размер итого'!$A11,Таблица3_2[Атрибут],'Средний размер итого'!P$2)*1000</f>
        <v>2178.2178217821784</v>
      </c>
      <c r="Q11" s="2">
        <f>SUMIFS(Таблица5_2[Значение],Таблица5_2[Столбец1],'Средний размер итого'!$A11,Таблица5_2[Атрибут],'Средний размер итого'!Q$2)/SUMIFS(Таблица3_2[Значение],Таблица3_2[Столбец1],'Средний размер итого'!$A11,Таблица3_2[Атрибут],'Средний размер итого'!Q$2)*1000</f>
        <v>2186.6666666666665</v>
      </c>
      <c r="R11" s="2">
        <f>SUMIFS(Таблица5_2[Значение],Таблица5_2[Столбец1],'Средний размер итого'!$A11,Таблица5_2[Атрибут],'Средний размер итого'!R$2)/SUMIFS(Таблица3_2[Значение],Таблица3_2[Столбец1],'Средний размер итого'!$A11,Таблица3_2[Атрибут],'Средний размер итого'!R$2)*1000</f>
        <v>1911.1111111111113</v>
      </c>
      <c r="S11" s="2">
        <f>SUMIFS(Таблица5_2[Значение],Таблица5_2[Столбец1],'Средний размер итого'!$A11,Таблица5_2[Атрибут],'Средний размер итого'!S$2)/SUMIFS(Таблица3_2[Значение],Таблица3_2[Столбец1],'Средний размер итого'!$A11,Таблица3_2[Атрибут],'Средний размер итого'!S$2)*1000</f>
        <v>2311.6883116883118</v>
      </c>
      <c r="T11" s="2">
        <f>SUMIFS(Таблица5_2[Значение],Таблица5_2[Столбец1],'Средний размер итого'!$A11,Таблица5_2[Атрибут],'Средний размер итого'!T$2)/SUMIFS(Таблица3_2[Значение],Таблица3_2[Столбец1],'Средний размер итого'!$A11,Таблица3_2[Атрибут],'Средний размер итого'!T$2)*1000</f>
        <v>2409.090909090909</v>
      </c>
      <c r="U11" s="2">
        <f>SUMIFS(Таблица5_2[Значение],Таблица5_2[Столбец1],'Средний размер итого'!$A11,Таблица5_2[Атрибут],'Средний размер итого'!U$2)/SUMIFS(Таблица3_2[Значение],Таблица3_2[Столбец1],'Средний размер итого'!$A11,Таблица3_2[Атрибут],'Средний размер итого'!U$2)*1000</f>
        <v>2578.2312925170068</v>
      </c>
      <c r="V11" s="2">
        <f>SUMIFS(Таблица5_2[Значение],Таблица5_2[Столбец1],'Средний размер итого'!$A11,Таблица5_2[Атрибут],'Средний размер итого'!V$2)/SUMIFS(Таблица3_2[Значение],Таблица3_2[Столбец1],'Средний размер итого'!$A11,Таблица3_2[Атрибут],'Средний размер итого'!V$2)*1000</f>
        <v>2727.7777777777778</v>
      </c>
      <c r="W11" s="2">
        <f>SUMIFS(Таблица5_2[Значение],Таблица5_2[Столбец1],'Средний размер итого'!$A11,Таблица5_2[Атрибут],'Средний размер итого'!W$2)/SUMIFS(Таблица3_2[Значение],Таблица3_2[Столбец1],'Средний размер итого'!$A11,Таблица3_2[Атрибут],'Средний размер итого'!W$2)*1000</f>
        <v>2460.674157303371</v>
      </c>
      <c r="X11" s="2">
        <f>SUMIFS(Таблица5_2[Значение],Таблица5_2[Столбец1],'Средний размер итого'!$A11,Таблица5_2[Атрибут],'Средний размер итого'!X$2)/SUMIFS(Таблица3_2[Значение],Таблица3_2[Столбец1],'Средний размер итого'!$A11,Таблица3_2[Атрибут],'Средний размер итого'!X$2)*1000</f>
        <v>2509.8039215686276</v>
      </c>
      <c r="Y11" s="2">
        <f>SUMIFS(Таблица5_2[Значение],Таблица5_2[Столбец1],'Средний размер итого'!$A11,Таблица5_2[Атрибут],'Средний размер итого'!Y$2)/SUMIFS(Таблица3_2[Значение],Таблица3_2[Столбец1],'Средний размер итого'!$A11,Таблица3_2[Атрибут],'Средний размер итого'!Y$2)*1000</f>
        <v>2760.869565217391</v>
      </c>
      <c r="Z11" s="2">
        <f>SUMIFS(Таблица5_2[Значение],Таблица5_2[Столбец1],'Средний размер итого'!$A11,Таблица5_2[Атрибут],'Средний размер итого'!Z$2)/SUMIFS(Таблица3_2[Значение],Таблица3_2[Столбец1],'Средний размер итого'!$A11,Таблица3_2[Атрибут],'Средний размер итого'!Z$2)*1000</f>
        <v>3323.5294117647059</v>
      </c>
      <c r="AA11" s="2">
        <f>SUMIFS(Таблица5_2[Значение],Таблица5_2[Столбец1],'Средний размер итого'!$A11,Таблица5_2[Атрибут],'Средний размер итого'!AA$2)/SUMIFS(Таблица3_2[Значение],Таблица3_2[Столбец1],'Средний размер итого'!$A11,Таблица3_2[Атрибут],'Средний размер итого'!AA$2)*1000</f>
        <v>2772.727272727273</v>
      </c>
      <c r="AB11" s="2">
        <f>SUMIFS(Таблица5_2[Значение],Таблица5_2[Столбец1],'Средний размер итого'!$A11,Таблица5_2[Атрибут],'Средний размер итого'!AB$2)/SUMIFS(Таблица3_2[Значение],Таблица3_2[Столбец1],'Средний размер итого'!$A11,Таблица3_2[Атрибут],'Средний размер итого'!AB$2)*1000</f>
        <v>2555.5555555555552</v>
      </c>
      <c r="AC11" s="2">
        <f>SUMIFS(Таблица5_2[Значение],Таблица5_2[Столбец1],'Средний размер итого'!$A11,Таблица5_2[Атрибут],'Средний размер итого'!AC$2)/SUMIFS(Таблица3_2[Значение],Таблица3_2[Столбец1],'Средний размер итого'!$A11,Таблица3_2[Атрибут],'Средний размер итого'!AC$2)*1000</f>
        <v>3012.9032258064512</v>
      </c>
      <c r="AD11" s="2">
        <f>SUMIFS(Таблица5_2[Значение],Таблица5_2[Столбец1],'Средний размер итого'!$A11,Таблица5_2[Атрибут],'Средний размер итого'!AD$2)/SUMIFS(Таблица3_2[Значение],Таблица3_2[Столбец1],'Средний размер итого'!$A11,Таблица3_2[Атрибут],'Средний размер итого'!AD$2)*1000</f>
        <v>3191.9191919191921</v>
      </c>
      <c r="AE11" s="2">
        <f>SUMIFS(Таблица5_2[Значение],Таблица5_2[Столбец1],'Средний размер итого'!$A11,Таблица5_2[Атрибут],'Средний размер итого'!AE$2)/SUMIFS(Таблица3_2[Значение],Таблица3_2[Столбец1],'Средний размер итого'!$A11,Таблица3_2[Атрибут],'Средний размер итого'!AE$2)*1000</f>
        <v>3356.589147286822</v>
      </c>
      <c r="AF11" s="2">
        <f>SUMIFS(Таблица5_2[Значение],Таблица5_2[Столбец1],'Средний размер итого'!$A11,Таблица5_2[Атрибут],'Средний размер итого'!AF$2)/SUMIFS(Таблица3_2[Значение],Таблица3_2[Столбец1],'Средний размер итого'!$A11,Таблица3_2[Атрибут],'Средний размер итого'!AF$2)*1000</f>
        <v>2956.989247311828</v>
      </c>
      <c r="AG11" s="2">
        <f>SUMIFS(Таблица5_2[Значение],Таблица5_2[Столбец1],'Средний размер итого'!$A11,Таблица5_2[Атрибут],'Средний размер итого'!AG$2)/SUMIFS(Таблица3_2[Значение],Таблица3_2[Столбец1],'Средний размер итого'!$A11,Таблица3_2[Атрибут],'Средний размер итого'!AG$2)*1000</f>
        <v>2774.7747747747749</v>
      </c>
      <c r="AH11" s="2">
        <f>SUMIFS(Таблица5_2[Значение],Таблица5_2[Столбец1],'Средний размер итого'!$A11,Таблица5_2[Атрибут],'Средний размер итого'!AH$2)/SUMIFS(Таблица3_2[Значение],Таблица3_2[Столбец1],'Средний размер итого'!$A11,Таблица3_2[Атрибут],'Средний размер итого'!AH$2)*1000</f>
        <v>2850.3937007874015</v>
      </c>
      <c r="AI11" s="2">
        <f>SUMIFS(Таблица5_2[Значение],Таблица5_2[Столбец1],'Средний размер итого'!$A11,Таблица5_2[Атрибут],'Средний размер итого'!AI$2)/SUMIFS(Таблица3_2[Значение],Таблица3_2[Столбец1],'Средний размер итого'!$A11,Таблица3_2[Атрибут],'Средний размер итого'!AI$2)*1000</f>
        <v>3273.9726027397264</v>
      </c>
      <c r="AJ11" s="2">
        <f>SUMIFS(Таблица5_2[Значение],Таблица5_2[Столбец1],'Средний размер итого'!$A11,Таблица5_2[Атрибут],'Средний размер итого'!AJ$2)/SUMIFS(Таблица3_2[Значение],Таблица3_2[Столбец1],'Средний размер итого'!$A11,Таблица3_2[Атрибут],'Средний размер итого'!AJ$2)*1000</f>
        <v>3208.6330935251799</v>
      </c>
      <c r="AK11" s="2">
        <f>SUMIFS(Таблица5_2[Значение],Таблица5_2[Столбец1],'Средний размер итого'!$A11,Таблица5_2[Атрибут],'Средний размер итого'!AK$2)/SUMIFS(Таблица3_2[Значение],Таблица3_2[Столбец1],'Средний размер итого'!$A11,Таблица3_2[Атрибут],'Средний размер итого'!AK$2)*1000</f>
        <v>3298.1366459627329</v>
      </c>
      <c r="AL11" s="2">
        <f>SUMIFS(Таблица5_2[Значение],Таблица5_2[Столбец1],'Средний размер итого'!$A11,Таблица5_2[Атрибут],'Средний размер итого'!AL$2)/SUMIFS(Таблица3_2[Значение],Таблица3_2[Столбец1],'Средний размер итого'!$A11,Таблица3_2[Атрибут],'Средний размер итого'!AL$2)*1000</f>
        <v>3088.8888888888891</v>
      </c>
      <c r="AM11" s="2">
        <f>SUMIFS(Таблица5_2[Значение],Таблица5_2[Столбец1],'Средний размер итого'!$A11,Таблица5_2[Атрибут],'Средний размер итого'!AM$2)/SUMIFS(Таблица3_2[Значение],Таблица3_2[Столбец1],'Средний размер итого'!$A11,Таблица3_2[Атрибут],'Средний размер итого'!AM$2)*1000</f>
        <v>3486.1111111111113</v>
      </c>
      <c r="AN11" s="2">
        <f>SUMIFS(Таблица5_2[Значение],Таблица5_2[Столбец1],'Средний размер итого'!$A11,Таблица5_2[Атрибут],'Средний размер итого'!AN$2)/SUMIFS(Таблица3_2[Значение],Таблица3_2[Столбец1],'Средний размер итого'!$A11,Таблица3_2[Атрибут],'Средний размер итого'!AN$2)*1000</f>
        <v>2966.3461538461538</v>
      </c>
      <c r="AO11" s="2">
        <f>SUMIFS(Таблица5_2[Значение],Таблица5_2[Столбец1],'Средний размер итого'!$A11,Таблица5_2[Атрибут],'Средний размер итого'!AO$2)/SUMIFS(Таблица3_2[Значение],Таблица3_2[Столбец1],'Средний размер итого'!$A11,Таблица3_2[Атрибут],'Средний размер итого'!AO$2)*1000</f>
        <v>3644.0677966101694</v>
      </c>
      <c r="AP11" s="2">
        <f>SUMIFS(Таблица5_2[Значение],Таблица5_2[Столбец1],'Средний размер итого'!$A11,Таблица5_2[Атрибут],'Средний размер итого'!AP$2)/SUMIFS(Таблица3_2[Значение],Таблица3_2[Столбец1],'Средний размер итого'!$A11,Таблица3_2[Атрибут],'Средний размер итого'!AP$2)*1000</f>
        <v>4636.3636363636369</v>
      </c>
      <c r="AQ11" s="2">
        <f>SUMIFS(Таблица5_2[Значение],Таблица5_2[Столбец1],'Средний размер итого'!$A11,Таблица5_2[Атрибут],'Средний размер итого'!AQ$2)/SUMIFS(Таблица3_2[Значение],Таблица3_2[Столбец1],'Средний размер итого'!$A11,Таблица3_2[Атрибут],'Средний размер итого'!AQ$2)*1000</f>
        <v>5147.5409836065573</v>
      </c>
      <c r="AR11" s="2">
        <f>SUMIFS(Таблица5_2[Значение],Таблица5_2[Столбец1],'Средний размер итого'!$A11,Таблица5_2[Атрибут],'Средний размер итого'!AR$2)/SUMIFS(Таблица3_2[Значение],Таблица3_2[Столбец1],'Средний размер итого'!$A11,Таблица3_2[Атрибут],'Средний размер итого'!AR$2)*1000</f>
        <v>4736.1111111111104</v>
      </c>
      <c r="AS11" s="10">
        <f>SUMIFS(Таблица5_2[Значение],Таблица5_2[Столбец1],'Средний размер итого'!$A11,Таблица5_2[Атрибут],'Средний размер итого'!AS$2)/SUMIFS(Таблица3_2[Значение],Таблица3_2[Столбец1],'Средний размер итого'!$A11,Таблица3_2[Атрибут],'Средний размер итого'!AS$2)*1000</f>
        <v>4987.9518072289156</v>
      </c>
    </row>
    <row r="12" spans="1:45" ht="31.2" x14ac:dyDescent="0.25">
      <c r="A12" s="9" t="s">
        <v>53</v>
      </c>
      <c r="B12" s="2">
        <f>SUMIFS(Таблица5_2[Значение],Таблица5_2[Столбец1],'Средний размер итого'!$A12,Таблица5_2[Атрибут],'Средний размер итого'!B$2)/SUMIFS(Таблица3_2[Значение],Таблица3_2[Столбец1],'Средний размер итого'!$A12,Таблица3_2[Атрибут],'Средний размер итого'!B$2)*1000</f>
        <v>2023.8095238095236</v>
      </c>
      <c r="C12" s="2">
        <f>SUMIFS(Таблица5_2[Значение],Таблица5_2[Столбец1],'Средний размер итого'!$A12,Таблица5_2[Атрибут],'Средний размер итого'!C$2)/SUMIFS(Таблица3_2[Значение],Таблица3_2[Столбец1],'Средний размер итого'!$A12,Таблица3_2[Атрибут],'Средний размер итого'!C$2)*1000</f>
        <v>2052.980132450331</v>
      </c>
      <c r="D12" s="2">
        <f>SUMIFS(Таблица5_2[Значение],Таблица5_2[Столбец1],'Средний размер итого'!$A12,Таблица5_2[Атрибут],'Средний размер итого'!D$2)/SUMIFS(Таблица3_2[Значение],Таблица3_2[Столбец1],'Средний размер итого'!$A12,Таблица3_2[Атрибут],'Средний размер итого'!D$2)*1000</f>
        <v>2128</v>
      </c>
      <c r="E12" s="2">
        <f>SUMIFS(Таблица5_2[Значение],Таблица5_2[Столбец1],'Средний размер итого'!$A12,Таблица5_2[Атрибут],'Средний размер итого'!E$2)/SUMIFS(Таблица3_2[Значение],Таблица3_2[Столбец1],'Средний размер итого'!$A12,Таблица3_2[Атрибут],'Средний размер итого'!E$2)*1000</f>
        <v>2100.7194244604316</v>
      </c>
      <c r="F12" s="2">
        <f>SUMIFS(Таблица5_2[Значение],Таблица5_2[Столбец1],'Средний размер итого'!$A12,Таблица5_2[Атрибут],'Средний размер итого'!F$2)/SUMIFS(Таблица3_2[Значение],Таблица3_2[Столбец1],'Средний размер итого'!$A12,Таблица3_2[Атрибут],'Средний размер итого'!F$2)*1000</f>
        <v>2195.6521739130435</v>
      </c>
      <c r="G12" s="2">
        <f>SUMIFS(Таблица5_2[Значение],Таблица5_2[Столбец1],'Средний размер итого'!$A12,Таблица5_2[Атрибут],'Средний размер итого'!G$2)/SUMIFS(Таблица3_2[Значение],Таблица3_2[Столбец1],'Средний размер итого'!$A12,Таблица3_2[Атрибут],'Средний размер итого'!G$2)*1000</f>
        <v>2242.6470588235293</v>
      </c>
      <c r="H12" s="2">
        <f>SUMIFS(Таблица5_2[Значение],Таблица5_2[Столбец1],'Средний размер итого'!$A12,Таблица5_2[Атрибут],'Средний размер итого'!H$2)/SUMIFS(Таблица3_2[Значение],Таблица3_2[Столбец1],'Средний размер итого'!$A12,Таблица3_2[Атрибут],'Средний размер итого'!H$2)*1000</f>
        <v>2023.6220472440943</v>
      </c>
      <c r="I12" s="2">
        <f>SUMIFS(Таблица5_2[Значение],Таблица5_2[Столбец1],'Средний размер итого'!$A12,Таблица5_2[Атрибут],'Средний размер итого'!I$2)/SUMIFS(Таблица3_2[Значение],Таблица3_2[Столбец1],'Средний размер итого'!$A12,Таблица3_2[Атрибут],'Средний размер итого'!I$2)*1000</f>
        <v>2330.8823529411766</v>
      </c>
      <c r="J12" s="2">
        <f>SUMIFS(Таблица5_2[Значение],Таблица5_2[Столбец1],'Средний размер итого'!$A12,Таблица5_2[Атрибут],'Средний размер итого'!J$2)/SUMIFS(Таблица3_2[Значение],Таблица3_2[Столбец1],'Средний размер итого'!$A12,Таблица3_2[Атрибут],'Средний размер итого'!J$2)*1000</f>
        <v>2169.8113207547171</v>
      </c>
      <c r="K12" s="2">
        <f>SUMIFS(Таблица5_2[Значение],Таблица5_2[Столбец1],'Средний размер итого'!$A12,Таблица5_2[Атрибут],'Средний размер итого'!K$2)/SUMIFS(Таблица3_2[Значение],Таблица3_2[Столбец1],'Средний размер итого'!$A12,Таблица3_2[Атрибут],'Средний размер итого'!K$2)*1000</f>
        <v>2208.7912087912091</v>
      </c>
      <c r="L12" s="2">
        <f>SUMIFS(Таблица5_2[Значение],Таблица5_2[Столбец1],'Средний размер итого'!$A12,Таблица5_2[Атрибут],'Средний размер итого'!L$2)/SUMIFS(Таблица3_2[Значение],Таблица3_2[Столбец1],'Средний размер итого'!$A12,Таблица3_2[Атрибут],'Средний размер итого'!L$2)*1000</f>
        <v>3035.7142857142858</v>
      </c>
      <c r="M12" s="2">
        <f>SUMIFS(Таблица5_2[Значение],Таблица5_2[Столбец1],'Средний размер итого'!$A12,Таблица5_2[Атрибут],'Средний размер итого'!M$2)/SUMIFS(Таблица3_2[Значение],Таблица3_2[Столбец1],'Средний размер итого'!$A12,Таблица3_2[Атрибут],'Средний размер итого'!M$2)*1000</f>
        <v>2441.1764705882356</v>
      </c>
      <c r="N12" s="2">
        <f>SUMIFS(Таблица5_2[Значение],Таблица5_2[Столбец1],'Средний размер итого'!$A12,Таблица5_2[Атрибут],'Средний размер итого'!N$2)/SUMIFS(Таблица3_2[Значение],Таблица3_2[Столбец1],'Средний размер итого'!$A12,Таблица3_2[Атрибут],'Средний размер итого'!N$2)*1000</f>
        <v>2769.2307692307691</v>
      </c>
      <c r="O12" s="2">
        <f>SUMIFS(Таблица5_2[Значение],Таблица5_2[Столбец1],'Средний размер итого'!$A12,Таблица5_2[Атрибут],'Средний размер итого'!O$2)/SUMIFS(Таблица3_2[Значение],Таблица3_2[Столбец1],'Средний размер итого'!$A12,Таблица3_2[Атрибут],'Средний размер итого'!O$2)*1000</f>
        <v>2820.6896551724139</v>
      </c>
      <c r="P12" s="2">
        <f>SUMIFS(Таблица5_2[Значение],Таблица5_2[Столбец1],'Средний размер итого'!$A12,Таблица5_2[Атрибут],'Средний размер итого'!P$2)/SUMIFS(Таблица3_2[Значение],Таблица3_2[Столбец1],'Средний размер итого'!$A12,Таблица3_2[Атрибут],'Средний размер итого'!P$2)*1000</f>
        <v>2615.8192090395478</v>
      </c>
      <c r="Q12" s="2">
        <f>SUMIFS(Таблица5_2[Значение],Таблица5_2[Столбец1],'Средний размер итого'!$A12,Таблица5_2[Атрибут],'Средний размер итого'!Q$2)/SUMIFS(Таблица3_2[Значение],Таблица3_2[Столбец1],'Средний размер итого'!$A12,Таблица3_2[Атрибут],'Средний размер итого'!Q$2)*1000</f>
        <v>2344.8275862068963</v>
      </c>
      <c r="R12" s="2">
        <f>SUMIFS(Таблица5_2[Значение],Таблица5_2[Столбец1],'Средний размер итого'!$A12,Таблица5_2[Атрибут],'Средний размер итого'!R$2)/SUMIFS(Таблица3_2[Значение],Таблица3_2[Столбец1],'Средний размер итого'!$A12,Таблица3_2[Атрибут],'Средний размер итого'!R$2)*1000</f>
        <v>2409.8360655737702</v>
      </c>
      <c r="S12" s="2">
        <f>SUMIFS(Таблица5_2[Значение],Таблица5_2[Столбец1],'Средний размер итого'!$A12,Таблица5_2[Атрибут],'Средний размер итого'!S$2)/SUMIFS(Таблица3_2[Значение],Таблица3_2[Столбец1],'Средний размер итого'!$A12,Таблица3_2[Атрибут],'Средний размер итого'!S$2)*1000</f>
        <v>2751.3513513513512</v>
      </c>
      <c r="T12" s="2">
        <f>SUMIFS(Таблица5_2[Значение],Таблица5_2[Столбец1],'Средний размер итого'!$A12,Таблица5_2[Атрибут],'Средний размер итого'!T$2)/SUMIFS(Таблица3_2[Значение],Таблица3_2[Столбец1],'Средний размер итого'!$A12,Таблица3_2[Атрибут],'Средний размер итого'!T$2)*1000</f>
        <v>2826.9230769230771</v>
      </c>
      <c r="U12" s="2">
        <f>SUMIFS(Таблица5_2[Значение],Таблица5_2[Столбец1],'Средний размер итого'!$A12,Таблица5_2[Атрибут],'Средний размер итого'!U$2)/SUMIFS(Таблица3_2[Значение],Таблица3_2[Столбец1],'Средний размер итого'!$A12,Таблица3_2[Атрибут],'Средний размер итого'!U$2)*1000</f>
        <v>2859.3155893536123</v>
      </c>
      <c r="V12" s="2">
        <f>SUMIFS(Таблица5_2[Значение],Таблица5_2[Столбец1],'Средний размер итого'!$A12,Таблица5_2[Атрибут],'Средний размер итого'!V$2)/SUMIFS(Таблица3_2[Значение],Таблица3_2[Столбец1],'Средний размер итого'!$A12,Таблица3_2[Атрибут],'Средний размер итого'!V$2)*1000</f>
        <v>2711.8055555555552</v>
      </c>
      <c r="W12" s="2">
        <f>SUMIFS(Таблица5_2[Значение],Таблица5_2[Столбец1],'Средний размер итого'!$A12,Таблица5_2[Атрибут],'Средний размер итого'!W$2)/SUMIFS(Таблица3_2[Значение],Таблица3_2[Столбец1],'Средний размер итого'!$A12,Таблица3_2[Атрибут],'Средний размер итого'!W$2)*1000</f>
        <v>3024.822695035461</v>
      </c>
      <c r="X12" s="2">
        <f>SUMIFS(Таблица5_2[Значение],Таблица5_2[Столбец1],'Средний размер итого'!$A12,Таблица5_2[Атрибут],'Средний размер итого'!X$2)/SUMIFS(Таблица3_2[Значение],Таблица3_2[Столбец1],'Средний размер итого'!$A12,Таблица3_2[Атрибут],'Средний размер итого'!X$2)*1000</f>
        <v>2985.3658536585367</v>
      </c>
      <c r="Y12" s="2">
        <f>SUMIFS(Таблица5_2[Значение],Таблица5_2[Столбец1],'Средний размер итого'!$A12,Таблица5_2[Атрибут],'Средний размер итого'!Y$2)/SUMIFS(Таблица3_2[Значение],Таблица3_2[Столбец1],'Средний размер итого'!$A12,Таблица3_2[Атрибут],'Средний размер итого'!Y$2)*1000</f>
        <v>3297.872340425532</v>
      </c>
      <c r="Z12" s="2">
        <f>SUMIFS(Таблица5_2[Значение],Таблица5_2[Столбец1],'Средний размер итого'!$A12,Таблица5_2[Атрибут],'Средний размер итого'!Z$2)/SUMIFS(Таблица3_2[Значение],Таблица3_2[Столбец1],'Средний размер итого'!$A12,Таблица3_2[Атрибут],'Средний размер итого'!Z$2)*1000</f>
        <v>3138.6861313868612</v>
      </c>
      <c r="AA12" s="2">
        <f>SUMIFS(Таблица5_2[Значение],Таблица5_2[Столбец1],'Средний размер итого'!$A12,Таблица5_2[Атрибут],'Средний размер итого'!AA$2)/SUMIFS(Таблица3_2[Значение],Таблица3_2[Столбец1],'Средний размер итого'!$A12,Таблица3_2[Атрибут],'Средний размер итого'!AA$2)*1000</f>
        <v>3155.5555555555557</v>
      </c>
      <c r="AB12" s="2">
        <f>SUMIFS(Таблица5_2[Значение],Таблица5_2[Столбец1],'Средний размер итого'!$A12,Таблица5_2[Атрибут],'Средний размер итого'!AB$2)/SUMIFS(Таблица3_2[Значение],Таблица3_2[Столбец1],'Средний размер итого'!$A12,Таблица3_2[Атрибут],'Средний размер итого'!AB$2)*1000</f>
        <v>2659.8360655737702</v>
      </c>
      <c r="AC12" s="2">
        <f>SUMIFS(Таблица5_2[Значение],Таблица5_2[Столбец1],'Средний размер итого'!$A12,Таблица5_2[Атрибут],'Средний размер итого'!AC$2)/SUMIFS(Таблица3_2[Значение],Таблица3_2[Столбец1],'Средний размер итого'!$A12,Таблица3_2[Атрибут],'Средний размер итого'!AC$2)*1000</f>
        <v>3411.0169491525426</v>
      </c>
      <c r="AD12" s="2">
        <f>SUMIFS(Таблица5_2[Значение],Таблица5_2[Столбец1],'Средний размер итого'!$A12,Таблица5_2[Атрибут],'Средний размер итого'!AD$2)/SUMIFS(Таблица3_2[Значение],Таблица3_2[Столбец1],'Средний размер итого'!$A12,Таблица3_2[Атрибут],'Средний размер итого'!AD$2)*1000</f>
        <v>3662.6506024096384</v>
      </c>
      <c r="AE12" s="2">
        <f>SUMIFS(Таблица5_2[Значение],Таблица5_2[Столбец1],'Средний размер итого'!$A12,Таблица5_2[Атрибут],'Средний размер итого'!AE$2)/SUMIFS(Таблица3_2[Значение],Таблица3_2[Столбец1],'Средний размер итого'!$A12,Таблица3_2[Атрибут],'Средний размер итого'!AE$2)*1000</f>
        <v>3618.6440677966102</v>
      </c>
      <c r="AF12" s="2">
        <f>SUMIFS(Таблица5_2[Значение],Таблица5_2[Столбец1],'Средний размер итого'!$A12,Таблица5_2[Атрибут],'Средний размер итого'!AF$2)/SUMIFS(Таблица3_2[Значение],Таблица3_2[Столбец1],'Средний размер итого'!$A12,Таблица3_2[Атрибут],'Средний размер итого'!AF$2)*1000</f>
        <v>3718.1818181818185</v>
      </c>
      <c r="AG12" s="2">
        <f>SUMIFS(Таблица5_2[Значение],Таблица5_2[Столбец1],'Средний размер итого'!$A12,Таблица5_2[Атрибут],'Средний размер итого'!AG$2)/SUMIFS(Таблица3_2[Значение],Таблица3_2[Столбец1],'Средний размер итого'!$A12,Таблица3_2[Атрибут],'Средний размер итого'!AG$2)*1000</f>
        <v>3100.6711409395975</v>
      </c>
      <c r="AH12" s="2">
        <f>SUMIFS(Таблица5_2[Значение],Таблица5_2[Столбец1],'Средний размер итого'!$A12,Таблица5_2[Атрибут],'Средний размер итого'!AH$2)/SUMIFS(Таблица3_2[Значение],Таблица3_2[Столбец1],'Средний размер итого'!$A12,Таблица3_2[Атрибут],'Средний размер итого'!AH$2)*1000</f>
        <v>3444.4444444444448</v>
      </c>
      <c r="AI12" s="2">
        <f>SUMIFS(Таблица5_2[Значение],Таблица5_2[Столбец1],'Средний размер итого'!$A12,Таблица5_2[Атрибут],'Средний размер итого'!AI$2)/SUMIFS(Таблица3_2[Значение],Таблица3_2[Столбец1],'Средний размер итого'!$A12,Таблица3_2[Атрибут],'Средний размер итого'!AI$2)*1000</f>
        <v>3509.3457943925237</v>
      </c>
      <c r="AJ12" s="2">
        <f>SUMIFS(Таблица5_2[Значение],Таблица5_2[Столбец1],'Средний размер итого'!$A12,Таблица5_2[Атрибут],'Средний размер итого'!AJ$2)/SUMIFS(Таблица3_2[Значение],Таблица3_2[Столбец1],'Средний размер итого'!$A12,Таблица3_2[Атрибут],'Средний размер итого'!AJ$2)*1000</f>
        <v>3513.1086142322097</v>
      </c>
      <c r="AK12" s="2">
        <f>SUMIFS(Таблица5_2[Значение],Таблица5_2[Столбец1],'Средний размер итого'!$A12,Таблица5_2[Атрибут],'Средний размер итого'!AK$2)/SUMIFS(Таблица3_2[Значение],Таблица3_2[Столбец1],'Средний размер итого'!$A12,Таблица3_2[Атрибут],'Средний размер итого'!AK$2)*1000</f>
        <v>3441.5094339622642</v>
      </c>
      <c r="AL12" s="2">
        <f>SUMIFS(Таблица5_2[Значение],Таблица5_2[Столбец1],'Средний размер итого'!$A12,Таблица5_2[Атрибут],'Средний размер итого'!AL$2)/SUMIFS(Таблица3_2[Значение],Таблица3_2[Столбец1],'Средний размер итого'!$A12,Таблица3_2[Атрибут],'Средний размер итого'!AL$2)*1000</f>
        <v>3649.1228070175434</v>
      </c>
      <c r="AM12" s="2">
        <f>SUMIFS(Таблица5_2[Значение],Таблица5_2[Столбец1],'Средний размер итого'!$A12,Таблица5_2[Атрибут],'Средний размер итого'!AM$2)/SUMIFS(Таблица3_2[Значение],Таблица3_2[Столбец1],'Средний размер итого'!$A12,Таблица3_2[Атрибут],'Средний размер итого'!AM$2)*1000</f>
        <v>4086.7346938775509</v>
      </c>
      <c r="AN12" s="2">
        <f>SUMIFS(Таблица5_2[Значение],Таблица5_2[Столбец1],'Средний размер итого'!$A12,Таблица5_2[Атрибут],'Средний размер итого'!AN$2)/SUMIFS(Таблица3_2[Значение],Таблица3_2[Столбец1],'Средний размер итого'!$A12,Таблица3_2[Атрибут],'Средний размер итого'!AN$2)*1000</f>
        <v>3251.7006802721089</v>
      </c>
      <c r="AO12" s="2">
        <f>SUMIFS(Таблица5_2[Значение],Таблица5_2[Столбец1],'Средний размер итого'!$A12,Таблица5_2[Атрибут],'Средний размер итого'!AO$2)/SUMIFS(Таблица3_2[Значение],Таблица3_2[Столбец1],'Средний размер итого'!$A12,Таблица3_2[Атрибут],'Средний размер итого'!AO$2)*1000</f>
        <v>3831.932773109244</v>
      </c>
      <c r="AP12" s="2">
        <f>SUMIFS(Таблица5_2[Значение],Таблица5_2[Столбец1],'Средний размер итого'!$A12,Таблица5_2[Атрибут],'Средний размер итого'!AP$2)/SUMIFS(Таблица3_2[Значение],Таблица3_2[Столбец1],'Средний размер итого'!$A12,Таблица3_2[Атрибут],'Средний размер итого'!AP$2)*1000</f>
        <v>6562.5</v>
      </c>
      <c r="AQ12" s="2">
        <f>SUMIFS(Таблица5_2[Значение],Таблица5_2[Столбец1],'Средний размер итого'!$A12,Таблица5_2[Атрибут],'Средний размер итого'!AQ$2)/SUMIFS(Таблица3_2[Значение],Таблица3_2[Столбец1],'Средний размер итого'!$A12,Таблица3_2[Атрибут],'Средний размер итого'!AQ$2)*1000</f>
        <v>6990.0990099009905</v>
      </c>
      <c r="AR12" s="2">
        <f>SUMIFS(Таблица5_2[Значение],Таблица5_2[Столбец1],'Средний размер итого'!$A12,Таблица5_2[Атрибут],'Средний размер итого'!AR$2)/SUMIFS(Таблица3_2[Значение],Таблица3_2[Столбец1],'Средний размер итого'!$A12,Таблица3_2[Атрибут],'Средний размер итого'!AR$2)*1000</f>
        <v>5840.4255319148933</v>
      </c>
      <c r="AS12" s="10">
        <f>SUMIFS(Таблица5_2[Значение],Таблица5_2[Столбец1],'Средний размер итого'!$A12,Таблица5_2[Атрибут],'Средний размер итого'!AS$2)/SUMIFS(Таблица3_2[Значение],Таблица3_2[Столбец1],'Средний размер итого'!$A12,Таблица3_2[Атрибут],'Средний размер итого'!AS$2)*1000</f>
        <v>5704</v>
      </c>
    </row>
    <row r="13" spans="1:45" ht="46.8" x14ac:dyDescent="0.25">
      <c r="A13" s="9" t="s">
        <v>54</v>
      </c>
      <c r="B13" s="2">
        <f>SUMIFS(Таблица5_2[Значение],Таблица5_2[Столбец1],'Средний размер итого'!$A13,Таблица5_2[Атрибут],'Средний размер итого'!B$2)/SUMIFS(Таблица3_2[Значение],Таблица3_2[Столбец1],'Средний размер итого'!$A13,Таблица3_2[Атрибут],'Средний размер итого'!B$2)*1000</f>
        <v>2015.0375939849625</v>
      </c>
      <c r="C13" s="2">
        <f>SUMIFS(Таблица5_2[Значение],Таблица5_2[Столбец1],'Средний размер итого'!$A13,Таблица5_2[Атрибут],'Средний размер итого'!C$2)/SUMIFS(Таблица3_2[Значение],Таблица3_2[Столбец1],'Средний размер итого'!$A13,Таблица3_2[Атрибут],'Средний размер итого'!C$2)*1000</f>
        <v>2058.201058201058</v>
      </c>
      <c r="D13" s="2">
        <f>SUMIFS(Таблица5_2[Значение],Таблица5_2[Столбец1],'Средний размер итого'!$A13,Таблица5_2[Атрибут],'Средний размер итого'!D$2)/SUMIFS(Таблица3_2[Значение],Таблица3_2[Столбец1],'Средний размер итого'!$A13,Таблица3_2[Атрибут],'Средний размер итого'!D$2)*1000</f>
        <v>2129.4964028776981</v>
      </c>
      <c r="E13" s="2">
        <f>SUMIFS(Таблица5_2[Значение],Таблица5_2[Столбец1],'Средний размер итого'!$A13,Таблица5_2[Атрибут],'Средний размер итого'!E$2)/SUMIFS(Таблица3_2[Значение],Таблица3_2[Столбец1],'Средний размер итого'!$A13,Таблица3_2[Атрибут],'Средний размер итого'!E$2)*1000</f>
        <v>2384.6153846153848</v>
      </c>
      <c r="F13" s="2">
        <f>SUMIFS(Таблица5_2[Значение],Таблица5_2[Столбец1],'Средний размер итого'!$A13,Таблица5_2[Атрибут],'Средний размер итого'!F$2)/SUMIFS(Таблица3_2[Значение],Таблица3_2[Столбец1],'Средний размер итого'!$A13,Таблица3_2[Атрибут],'Средний размер итого'!F$2)*1000</f>
        <v>2131.1475409836066</v>
      </c>
      <c r="G13" s="2">
        <f>SUMIFS(Таблица5_2[Значение],Таблица5_2[Столбец1],'Средний размер итого'!$A13,Таблица5_2[Атрибут],'Средний размер итого'!G$2)/SUMIFS(Таблица3_2[Значение],Таблица3_2[Столбец1],'Средний размер итого'!$A13,Таблица3_2[Атрибут],'Средний размер итого'!G$2)*1000</f>
        <v>2459.4594594594596</v>
      </c>
      <c r="H13" s="2">
        <f>SUMIFS(Таблица5_2[Значение],Таблица5_2[Столбец1],'Средний размер итого'!$A13,Таблица5_2[Атрибут],'Средний размер итого'!H$2)/SUMIFS(Таблица3_2[Значение],Таблица3_2[Столбец1],'Средний размер итого'!$A13,Таблица3_2[Атрибут],'Средний размер итого'!H$2)*1000</f>
        <v>2300</v>
      </c>
      <c r="I13" s="2">
        <f>SUMIFS(Таблица5_2[Значение],Таблица5_2[Столбец1],'Средний размер итого'!$A13,Таблица5_2[Атрибут],'Средний размер итого'!I$2)/SUMIFS(Таблица3_2[Значение],Таблица3_2[Столбец1],'Средний размер итого'!$A13,Таблица3_2[Атрибут],'Средний размер итого'!I$2)*1000</f>
        <v>2118.8811188811187</v>
      </c>
      <c r="J13" s="2">
        <f>SUMIFS(Таблица5_2[Значение],Таблица5_2[Столбец1],'Средний размер итого'!$A13,Таблица5_2[Атрибут],'Средний размер итого'!J$2)/SUMIFS(Таблица3_2[Значение],Таблица3_2[Столбец1],'Средний размер итого'!$A13,Таблица3_2[Атрибут],'Средний размер итого'!J$2)*1000</f>
        <v>2322.5806451612907</v>
      </c>
      <c r="K13" s="2">
        <f>SUMIFS(Таблица5_2[Значение],Таблица5_2[Столбец1],'Средний размер итого'!$A13,Таблица5_2[Атрибут],'Средний размер итого'!K$2)/SUMIFS(Таблица3_2[Значение],Таблица3_2[Столбец1],'Средний размер итого'!$A13,Таблица3_2[Атрибут],'Средний размер итого'!K$2)*1000</f>
        <v>2670.5202312138726</v>
      </c>
      <c r="L13" s="2">
        <f>SUMIFS(Таблица5_2[Значение],Таблица5_2[Столбец1],'Средний размер итого'!$A13,Таблица5_2[Атрибут],'Средний размер итого'!L$2)/SUMIFS(Таблица3_2[Значение],Таблица3_2[Столбец1],'Средний размер итого'!$A13,Таблица3_2[Атрибут],'Средний размер итого'!L$2)*1000</f>
        <v>2171.4285714285711</v>
      </c>
      <c r="M13" s="2">
        <f>SUMIFS(Таблица5_2[Значение],Таблица5_2[Столбец1],'Средний размер итого'!$A13,Таблица5_2[Атрибут],'Средний размер итого'!M$2)/SUMIFS(Таблица3_2[Значение],Таблица3_2[Столбец1],'Средний размер итого'!$A13,Таблица3_2[Атрибут],'Средний размер итого'!M$2)*1000</f>
        <v>2395.8333333333335</v>
      </c>
      <c r="N13" s="2">
        <f>SUMIFS(Таблица5_2[Значение],Таблица5_2[Столбец1],'Средний размер итого'!$A13,Таблица5_2[Атрибут],'Средний размер итого'!N$2)/SUMIFS(Таблица3_2[Значение],Таблица3_2[Столбец1],'Средний размер итого'!$A13,Таблица3_2[Атрибут],'Средний размер итого'!N$2)*1000</f>
        <v>2696.4285714285716</v>
      </c>
      <c r="O13" s="2">
        <f>SUMIFS(Таблица5_2[Значение],Таблица5_2[Столбец1],'Средний размер итого'!$A13,Таблица5_2[Атрибут],'Средний размер итого'!O$2)/SUMIFS(Таблица3_2[Значение],Таблица3_2[Столбец1],'Средний размер итого'!$A13,Таблица3_2[Атрибут],'Средний размер итого'!O$2)*1000</f>
        <v>2836.8794326241136</v>
      </c>
      <c r="P13" s="2">
        <f>SUMIFS(Таблица5_2[Значение],Таблица5_2[Столбец1],'Средний размер итого'!$A13,Таблица5_2[Атрибут],'Средний размер итого'!P$2)/SUMIFS(Таблица3_2[Значение],Таблица3_2[Столбец1],'Средний размер итого'!$A13,Таблица3_2[Атрибут],'Средний размер итого'!P$2)*1000</f>
        <v>2900</v>
      </c>
      <c r="Q13" s="2">
        <f>SUMIFS(Таблица5_2[Значение],Таблица5_2[Столбец1],'Средний размер итого'!$A13,Таблица5_2[Атрибут],'Средний размер итого'!Q$2)/SUMIFS(Таблица3_2[Значение],Таблица3_2[Столбец1],'Средний размер итого'!$A13,Таблица3_2[Атрибут],'Средний размер итого'!Q$2)*1000</f>
        <v>1925</v>
      </c>
      <c r="R13" s="2">
        <f>SUMIFS(Таблица5_2[Значение],Таблица5_2[Столбец1],'Средний размер итого'!$A13,Таблица5_2[Атрибут],'Средний размер итого'!R$2)/SUMIFS(Таблица3_2[Значение],Таблица3_2[Столбец1],'Средний размер итого'!$A13,Таблица3_2[Атрибут],'Средний размер итого'!R$2)*1000</f>
        <v>2197.802197802198</v>
      </c>
      <c r="S13" s="2">
        <f>SUMIFS(Таблица5_2[Значение],Таблица5_2[Столбец1],'Средний размер итого'!$A13,Таблица5_2[Атрибут],'Средний размер итого'!S$2)/SUMIFS(Таблица3_2[Значение],Таблица3_2[Столбец1],'Средний размер итого'!$A13,Таблица3_2[Атрибут],'Средний размер итого'!S$2)*1000</f>
        <v>2127.6595744680849</v>
      </c>
      <c r="T13" s="2">
        <f>SUMIFS(Таблица5_2[Значение],Таблица5_2[Столбец1],'Средний размер итого'!$A13,Таблица5_2[Атрибут],'Средний размер итого'!T$2)/SUMIFS(Таблица3_2[Значение],Таблица3_2[Столбец1],'Средний размер итого'!$A13,Таблица3_2[Атрибут],'Средний размер итого'!T$2)*1000</f>
        <v>2265.5367231638415</v>
      </c>
      <c r="U13" s="2">
        <f>SUMIFS(Таблица5_2[Значение],Таблица5_2[Столбец1],'Средний размер итого'!$A13,Таблица5_2[Атрибут],'Средний размер итого'!U$2)/SUMIFS(Таблица3_2[Значение],Таблица3_2[Столбец1],'Средний размер итого'!$A13,Таблица3_2[Атрибут],'Средний размер итого'!U$2)*1000</f>
        <v>2409.3567251461991</v>
      </c>
      <c r="V13" s="2">
        <f>SUMIFS(Таблица5_2[Значение],Таблица5_2[Столбец1],'Средний размер итого'!$A13,Таблица5_2[Атрибут],'Средний размер итого'!V$2)/SUMIFS(Таблица3_2[Значение],Таблица3_2[Столбец1],'Средний размер итого'!$A13,Таблица3_2[Атрибут],'Средний размер итого'!V$2)*1000</f>
        <v>2484.3304843304845</v>
      </c>
      <c r="W13" s="2">
        <f>SUMIFS(Таблица5_2[Значение],Таблица5_2[Столбец1],'Средний размер итого'!$A13,Таблица5_2[Атрибут],'Средний размер итого'!W$2)/SUMIFS(Таблица3_2[Значение],Таблица3_2[Столбец1],'Средний размер итого'!$A13,Таблица3_2[Атрибут],'Средний размер итого'!W$2)*1000</f>
        <v>2666.6666666666665</v>
      </c>
      <c r="X13" s="2">
        <f>SUMIFS(Таблица5_2[Значение],Таблица5_2[Столбец1],'Средний размер итого'!$A13,Таблица5_2[Атрибут],'Средний размер итого'!X$2)/SUMIFS(Таблица3_2[Значение],Таблица3_2[Столбец1],'Средний размер итого'!$A13,Таблица3_2[Атрибут],'Средний размер итого'!X$2)*1000</f>
        <v>2696.8641114982579</v>
      </c>
      <c r="Y13" s="2">
        <f>SUMIFS(Таблица5_2[Значение],Таблица5_2[Столбец1],'Средний размер итого'!$A13,Таблица5_2[Атрибут],'Средний размер итого'!Y$2)/SUMIFS(Таблица3_2[Значение],Таблица3_2[Столбец1],'Средний размер итого'!$A13,Таблица3_2[Атрибут],'Средний размер итого'!Y$2)*1000</f>
        <v>2909.090909090909</v>
      </c>
      <c r="Z13" s="2">
        <f>SUMIFS(Таблица5_2[Значение],Таблица5_2[Столбец1],'Средний размер итого'!$A13,Таблица5_2[Атрибут],'Средний размер итого'!Z$2)/SUMIFS(Таблица3_2[Значение],Таблица3_2[Столбец1],'Средний размер итого'!$A13,Таблица3_2[Атрибут],'Средний размер итого'!Z$2)*1000</f>
        <v>2704.5454545454545</v>
      </c>
      <c r="AA13" s="2">
        <f>SUMIFS(Таблица5_2[Значение],Таблица5_2[Столбец1],'Средний размер итого'!$A13,Таблица5_2[Атрибут],'Средний размер итого'!AA$2)/SUMIFS(Таблица3_2[Значение],Таблица3_2[Столбец1],'Средний размер итого'!$A13,Таблица3_2[Атрибут],'Средний размер итого'!AA$2)*1000</f>
        <v>3033.6538461538462</v>
      </c>
      <c r="AB13" s="2">
        <f>SUMIFS(Таблица5_2[Значение],Таблица5_2[Столбец1],'Средний размер итого'!$A13,Таблица5_2[Атрибут],'Средний размер итого'!AB$2)/SUMIFS(Таблица3_2[Значение],Таблица3_2[Столбец1],'Средний размер итого'!$A13,Таблица3_2[Атрибут],'Средний размер итого'!AB$2)*1000</f>
        <v>3063.4920634920636</v>
      </c>
      <c r="AC13" s="2">
        <f>SUMIFS(Таблица5_2[Значение],Таблица5_2[Столбец1],'Средний размер итого'!$A13,Таблица5_2[Атрибут],'Средний размер итого'!AC$2)/SUMIFS(Таблица3_2[Значение],Таблица3_2[Столбец1],'Средний размер итого'!$A13,Таблица3_2[Атрибут],'Средний размер итого'!AC$2)*1000</f>
        <v>3485.5967078189296</v>
      </c>
      <c r="AD13" s="2">
        <f>SUMIFS(Таблица5_2[Значение],Таблица5_2[Столбец1],'Средний размер итого'!$A13,Таблица5_2[Атрибут],'Средний размер итого'!AD$2)/SUMIFS(Таблица3_2[Значение],Таблица3_2[Столбец1],'Средний размер итого'!$A13,Таблица3_2[Атрибут],'Средний размер итого'!AD$2)*1000</f>
        <v>3128.712871287129</v>
      </c>
      <c r="AE13" s="2">
        <f>SUMIFS(Таблица5_2[Значение],Таблица5_2[Столбец1],'Средний размер итого'!$A13,Таблица5_2[Атрибут],'Средний размер итого'!AE$2)/SUMIFS(Таблица3_2[Значение],Таблица3_2[Столбец1],'Средний размер итого'!$A13,Таблица3_2[Атрибут],'Средний размер итого'!AE$2)*1000</f>
        <v>3271.8446601941746</v>
      </c>
      <c r="AF13" s="2">
        <f>SUMIFS(Таблица5_2[Значение],Таблица5_2[Столбец1],'Средний размер итого'!$A13,Таблица5_2[Атрибут],'Средний размер итого'!AF$2)/SUMIFS(Таблица3_2[Значение],Таблица3_2[Столбец1],'Средний размер итого'!$A13,Таблица3_2[Атрибут],'Средний размер итого'!AF$2)*1000</f>
        <v>3072.727272727273</v>
      </c>
      <c r="AG13" s="2">
        <f>SUMIFS(Таблица5_2[Значение],Таблица5_2[Столбец1],'Средний размер итого'!$A13,Таблица5_2[Атрибут],'Средний размер итого'!AG$2)/SUMIFS(Таблица3_2[Значение],Таблица3_2[Столбец1],'Средний размер итого'!$A13,Таблица3_2[Атрибут],'Средний размер итого'!AG$2)*1000</f>
        <v>3282.7225130890051</v>
      </c>
      <c r="AH13" s="2">
        <f>SUMIFS(Таблица5_2[Значение],Таблица5_2[Столбец1],'Средний размер итого'!$A13,Таблица5_2[Атрибут],'Средний размер итого'!AH$2)/SUMIFS(Таблица3_2[Значение],Таблица3_2[Столбец1],'Средний размер итого'!$A13,Таблица3_2[Атрибут],'Средний размер итого'!AH$2)*1000</f>
        <v>3329.2181069958847</v>
      </c>
      <c r="AI13" s="2">
        <f>SUMIFS(Таблица5_2[Значение],Таблица5_2[Столбец1],'Средний размер итого'!$A13,Таблица5_2[Атрибут],'Средний размер итого'!AI$2)/SUMIFS(Таблица3_2[Значение],Таблица3_2[Столбец1],'Средний размер итого'!$A13,Таблица3_2[Атрибут],'Средний размер итого'!AI$2)*1000</f>
        <v>3400.9900990099009</v>
      </c>
      <c r="AJ13" s="2">
        <f>SUMIFS(Таблица5_2[Значение],Таблица5_2[Столбец1],'Средний размер итого'!$A13,Таблица5_2[Атрибут],'Средний размер итого'!AJ$2)/SUMIFS(Таблица3_2[Значение],Таблица3_2[Столбец1],'Средний размер итого'!$A13,Таблица3_2[Атрибут],'Средний размер итого'!AJ$2)*1000</f>
        <v>3323.2758620689651</v>
      </c>
      <c r="AK13" s="2">
        <f>SUMIFS(Таблица5_2[Значение],Таблица5_2[Столбец1],'Средний размер итого'!$A13,Таблица5_2[Атрибут],'Средний размер итого'!AK$2)/SUMIFS(Таблица3_2[Значение],Таблица3_2[Столбец1],'Средний размер итого'!$A13,Таблица3_2[Атрибут],'Средний размер итого'!AK$2)*1000</f>
        <v>3657.2580645161288</v>
      </c>
      <c r="AL13" s="2">
        <f>SUMIFS(Таблица5_2[Значение],Таблица5_2[Столбец1],'Средний размер итого'!$A13,Таблица5_2[Атрибут],'Средний размер итого'!AL$2)/SUMIFS(Таблица3_2[Значение],Таблица3_2[Столбец1],'Средний размер итого'!$A13,Таблица3_2[Атрибут],'Средний размер итого'!AL$2)*1000</f>
        <v>3795.2755905511808</v>
      </c>
      <c r="AM13" s="2">
        <f>SUMIFS(Таблица5_2[Значение],Таблица5_2[Столбец1],'Средний размер итого'!$A13,Таблица5_2[Атрибут],'Средний размер итого'!AM$2)/SUMIFS(Таблица3_2[Значение],Таблица3_2[Столбец1],'Средний размер итого'!$A13,Таблица3_2[Атрибут],'Средний размер итого'!AM$2)*1000</f>
        <v>3761.6580310880831</v>
      </c>
      <c r="AN13" s="2">
        <f>SUMIFS(Таблица5_2[Значение],Таблица5_2[Столбец1],'Средний размер итого'!$A13,Таблица5_2[Атрибут],'Средний размер итого'!AN$2)/SUMIFS(Таблица3_2[Значение],Таблица3_2[Столбец1],'Средний размер итого'!$A13,Таблица3_2[Атрибут],'Средний размер итого'!AN$2)*1000</f>
        <v>3326.9230769230771</v>
      </c>
      <c r="AO13" s="2">
        <f>SUMIFS(Таблица5_2[Значение],Таблица5_2[Столбец1],'Средний размер итого'!$A13,Таблица5_2[Атрибут],'Средний размер итого'!AO$2)/SUMIFS(Таблица3_2[Значение],Таблица3_2[Столбец1],'Средний размер итого'!$A13,Таблица3_2[Атрибут],'Средний размер итого'!AO$2)*1000</f>
        <v>3978.7234042553191</v>
      </c>
      <c r="AP13" s="2">
        <f>SUMIFS(Таблица5_2[Значение],Таблица5_2[Столбец1],'Средний размер итого'!$A13,Таблица5_2[Атрибут],'Средний размер итого'!AP$2)/SUMIFS(Таблица3_2[Значение],Таблица3_2[Столбец1],'Средний размер итого'!$A13,Таблица3_2[Атрибут],'Средний размер итого'!AP$2)*1000</f>
        <v>5830.7692307692305</v>
      </c>
      <c r="AQ13" s="2">
        <f>SUMIFS(Таблица5_2[Значение],Таблица5_2[Столбец1],'Средний размер итого'!$A13,Таблица5_2[Атрибут],'Средний размер итого'!AQ$2)/SUMIFS(Таблица3_2[Значение],Таблица3_2[Столбец1],'Средний размер итого'!$A13,Таблица3_2[Атрибут],'Средний размер итого'!AQ$2)*1000</f>
        <v>5506.0240963855422</v>
      </c>
      <c r="AR13" s="2">
        <f>SUMIFS(Таблица5_2[Значение],Таблица5_2[Столбец1],'Средний размер итого'!$A13,Таблица5_2[Атрибут],'Средний размер итого'!AR$2)/SUMIFS(Таблица3_2[Значение],Таблица3_2[Столбец1],'Средний размер итого'!$A13,Таблица3_2[Атрибут],'Средний размер итого'!AR$2)*1000</f>
        <v>5137.0967741935483</v>
      </c>
      <c r="AS13" s="10">
        <f>SUMIFS(Таблица5_2[Значение],Таблица5_2[Столбец1],'Средний размер итого'!$A13,Таблица5_2[Атрибут],'Средний размер итого'!AS$2)/SUMIFS(Таблица3_2[Значение],Таблица3_2[Столбец1],'Средний размер итого'!$A13,Таблица3_2[Атрибут],'Средний размер итого'!AS$2)*1000</f>
        <v>6485.0746268656712</v>
      </c>
    </row>
    <row r="14" spans="1:45" ht="46.8" x14ac:dyDescent="0.25">
      <c r="A14" s="9" t="s">
        <v>55</v>
      </c>
      <c r="B14" s="2">
        <f>SUMIFS(Таблица5_2[Значение],Таблица5_2[Столбец1],'Средний размер итого'!$A14,Таблица5_2[Атрибут],'Средний размер итого'!B$2)/SUMIFS(Таблица3_2[Значение],Таблица3_2[Столбец1],'Средний размер итого'!$A14,Таблица3_2[Атрибут],'Средний размер итого'!B$2)*1000</f>
        <v>3446.2659380692171</v>
      </c>
      <c r="C14" s="2">
        <f>SUMIFS(Таблица5_2[Значение],Таблица5_2[Столбец1],'Средний размер итого'!$A14,Таблица5_2[Атрибут],'Средний размер итого'!C$2)/SUMIFS(Таблица3_2[Значение],Таблица3_2[Столбец1],'Средний размер итого'!$A14,Таблица3_2[Атрибут],'Средний размер итого'!C$2)*1000</f>
        <v>3671.3548992030005</v>
      </c>
      <c r="D14" s="2">
        <f>SUMIFS(Таблица5_2[Значение],Таблица5_2[Столбец1],'Средний размер итого'!$A14,Таблица5_2[Атрибут],'Средний размер итого'!D$2)/SUMIFS(Таблица3_2[Значение],Таблица3_2[Столбец1],'Средний размер итого'!$A14,Таблица3_2[Атрибут],'Средний размер итого'!D$2)*1000</f>
        <v>3650.7246376811595</v>
      </c>
      <c r="E14" s="2">
        <f>SUMIFS(Таблица5_2[Значение],Таблица5_2[Столбец1],'Средний размер итого'!$A14,Таблица5_2[Атрибут],'Средний размер итого'!E$2)/SUMIFS(Таблица3_2[Значение],Таблица3_2[Столбец1],'Средний размер итого'!$A14,Таблица3_2[Атрибут],'Средний размер итого'!E$2)*1000</f>
        <v>3773.2848705134029</v>
      </c>
      <c r="F14" s="2">
        <f>SUMIFS(Таблица5_2[Значение],Таблица5_2[Столбец1],'Средний размер итого'!$A14,Таблица5_2[Атрибут],'Средний размер итого'!F$2)/SUMIFS(Таблица3_2[Значение],Таблица3_2[Столбец1],'Средний размер итого'!$A14,Таблица3_2[Атрибут],'Средний размер итого'!F$2)*1000</f>
        <v>3893.2893289328931</v>
      </c>
      <c r="G14" s="2">
        <f>SUMIFS(Таблица5_2[Значение],Таблица5_2[Столбец1],'Средний размер итого'!$A14,Таблица5_2[Атрибут],'Средний размер итого'!G$2)/SUMIFS(Таблица3_2[Значение],Таблица3_2[Столбец1],'Средний размер итого'!$A14,Таблица3_2[Атрибут],'Средний размер итого'!G$2)*1000</f>
        <v>3683.1885539090445</v>
      </c>
      <c r="H14" s="2">
        <f>SUMIFS(Таблица5_2[Значение],Таблица5_2[Столбец1],'Средний размер итого'!$A14,Таблица5_2[Атрибут],'Средний размер итого'!H$2)/SUMIFS(Таблица3_2[Значение],Таблица3_2[Столбец1],'Средний размер итого'!$A14,Таблица3_2[Атрибут],'Средний размер итого'!H$2)*1000</f>
        <v>3890.7910271546634</v>
      </c>
      <c r="I14" s="2">
        <f>SUMIFS(Таблица5_2[Значение],Таблица5_2[Столбец1],'Средний размер итого'!$A14,Таблица5_2[Атрибут],'Средний размер итого'!I$2)/SUMIFS(Таблица3_2[Значение],Таблица3_2[Столбец1],'Средний размер итого'!$A14,Таблица3_2[Атрибут],'Средний размер итого'!I$2)*1000</f>
        <v>3799.7032640949551</v>
      </c>
      <c r="J14" s="2">
        <f>SUMIFS(Таблица5_2[Значение],Таблица5_2[Столбец1],'Средний размер итого'!$A14,Таблица5_2[Атрибут],'Средний размер итого'!J$2)/SUMIFS(Таблица3_2[Значение],Таблица3_2[Столбец1],'Средний размер итого'!$A14,Таблица3_2[Атрибут],'Средний размер итого'!J$2)*1000</f>
        <v>4003.9860488290983</v>
      </c>
      <c r="K14" s="2">
        <f>SUMIFS(Таблица5_2[Значение],Таблица5_2[Столбец1],'Средний размер итого'!$A14,Таблица5_2[Атрибут],'Средний размер итого'!K$2)/SUMIFS(Таблица3_2[Значение],Таблица3_2[Столбец1],'Средний размер итого'!$A14,Таблица3_2[Атрибут],'Средний размер итого'!K$2)*1000</f>
        <v>3913.3275261324043</v>
      </c>
      <c r="L14" s="2">
        <f>SUMIFS(Таблица5_2[Значение],Таблица5_2[Столбец1],'Средний размер итого'!$A14,Таблица5_2[Атрибут],'Средний размер итого'!L$2)/SUMIFS(Таблица3_2[Значение],Таблица3_2[Столбец1],'Средний размер итого'!$A14,Таблица3_2[Атрибут],'Средний размер итого'!L$2)*1000</f>
        <v>3904.5967042497832</v>
      </c>
      <c r="M14" s="2">
        <f>SUMIFS(Таблица5_2[Значение],Таблица5_2[Столбец1],'Средний размер итого'!$A14,Таблица5_2[Атрибут],'Средний размер итого'!M$2)/SUMIFS(Таблица3_2[Значение],Таблица3_2[Столбец1],'Средний размер итого'!$A14,Таблица3_2[Атрибут],'Средний размер итого'!M$2)*1000</f>
        <v>3972.2427831236123</v>
      </c>
      <c r="N14" s="2">
        <f>SUMIFS(Таблица5_2[Значение],Таблица5_2[Столбец1],'Средний размер итого'!$A14,Таблица5_2[Атрибут],'Средний размер итого'!N$2)/SUMIFS(Таблица3_2[Значение],Таблица3_2[Столбец1],'Средний размер итого'!$A14,Таблица3_2[Атрибут],'Средний размер итого'!N$2)*1000</f>
        <v>4120.3650884198514</v>
      </c>
      <c r="O14" s="2">
        <f>SUMIFS(Таблица5_2[Значение],Таблица5_2[Столбец1],'Средний размер итого'!$A14,Таблица5_2[Атрибут],'Средний размер итого'!O$2)/SUMIFS(Таблица3_2[Значение],Таблица3_2[Столбец1],'Средний размер итого'!$A14,Таблица3_2[Атрибут],'Средний размер итого'!O$2)*1000</f>
        <v>4291.4883499762245</v>
      </c>
      <c r="P14" s="2">
        <f>SUMIFS(Таблица5_2[Значение],Таблица5_2[Столбец1],'Средний размер итого'!$A14,Таблица5_2[Атрибут],'Средний размер итого'!P$2)/SUMIFS(Таблица3_2[Значение],Таблица3_2[Столбец1],'Средний размер итого'!$A14,Таблица3_2[Атрибут],'Средний размер итого'!P$2)*1000</f>
        <v>4332.2314049586776</v>
      </c>
      <c r="Q14" s="2">
        <f>SUMIFS(Таблица5_2[Значение],Таблица5_2[Столбец1],'Средний размер итого'!$A14,Таблица5_2[Атрибут],'Средний размер итого'!Q$2)/SUMIFS(Таблица3_2[Значение],Таблица3_2[Столбец1],'Средний размер итого'!$A14,Таблица3_2[Атрибут],'Средний размер итого'!Q$2)*1000</f>
        <v>4051.9125683060111</v>
      </c>
      <c r="R14" s="2">
        <f>SUMIFS(Таблица5_2[Значение],Таблица5_2[Столбец1],'Средний размер итого'!$A14,Таблица5_2[Атрибут],'Средний размер итого'!R$2)/SUMIFS(Таблица3_2[Значение],Таблица3_2[Столбец1],'Средний размер итого'!$A14,Таблица3_2[Атрибут],'Средний размер итого'!R$2)*1000</f>
        <v>3958.020050125313</v>
      </c>
      <c r="S14" s="2">
        <f>SUMIFS(Таблица5_2[Значение],Таблица5_2[Столбец1],'Средний размер итого'!$A14,Таблица5_2[Атрибут],'Средний размер итого'!S$2)/SUMIFS(Таблица3_2[Значение],Таблица3_2[Столбец1],'Средний размер итого'!$A14,Таблица3_2[Атрибут],'Средний размер итого'!S$2)*1000</f>
        <v>4084.9187935034797</v>
      </c>
      <c r="T14" s="2">
        <f>SUMIFS(Таблица5_2[Значение],Таблица5_2[Столбец1],'Средний размер итого'!$A14,Таблица5_2[Атрибут],'Средний размер итого'!T$2)/SUMIFS(Таблица3_2[Значение],Таблица3_2[Столбец1],'Средний размер итого'!$A14,Таблица3_2[Атрибут],'Средний размер итого'!T$2)*1000</f>
        <v>4460.6940509915021</v>
      </c>
      <c r="U14" s="2">
        <f>SUMIFS(Таблица5_2[Значение],Таблица5_2[Столбец1],'Средний размер итого'!$A14,Таблица5_2[Атрибут],'Средний размер итого'!U$2)/SUMIFS(Таблица3_2[Значение],Таблица3_2[Столбец1],'Средний размер итого'!$A14,Таблица3_2[Атрибут],'Средний размер итого'!U$2)*1000</f>
        <v>4573.3108108108108</v>
      </c>
      <c r="V14" s="2">
        <f>SUMIFS(Таблица5_2[Значение],Таблица5_2[Столбец1],'Средний размер итого'!$A14,Таблица5_2[Атрибут],'Средний размер итого'!V$2)/SUMIFS(Таблица3_2[Значение],Таблица3_2[Столбец1],'Средний размер итого'!$A14,Таблица3_2[Атрибут],'Средний размер итого'!V$2)*1000</f>
        <v>4838.1887270424322</v>
      </c>
      <c r="W14" s="2">
        <f>SUMIFS(Таблица5_2[Значение],Таблица5_2[Столбец1],'Средний размер итого'!$A14,Таблица5_2[Атрибут],'Средний размер итого'!W$2)/SUMIFS(Таблица3_2[Значение],Таблица3_2[Столбец1],'Средний размер итого'!$A14,Таблица3_2[Атрибут],'Средний размер итого'!W$2)*1000</f>
        <v>4940.4536862003779</v>
      </c>
      <c r="X14" s="2">
        <f>SUMIFS(Таблица5_2[Значение],Таблица5_2[Столбец1],'Средний размер итого'!$A14,Таблица5_2[Атрибут],'Средний размер итого'!X$2)/SUMIFS(Таблица3_2[Значение],Таблица3_2[Столбец1],'Средний размер итого'!$A14,Таблица3_2[Атрибут],'Средний размер итого'!X$2)*1000</f>
        <v>4866.1948095719581</v>
      </c>
      <c r="Y14" s="2">
        <f>SUMIFS(Таблица5_2[Значение],Таблица5_2[Столбец1],'Средний размер итого'!$A14,Таблица5_2[Атрибут],'Средний размер итого'!Y$2)/SUMIFS(Таблица3_2[Значение],Таблица3_2[Столбец1],'Средний размер итого'!$A14,Таблица3_2[Атрибут],'Средний размер итого'!Y$2)*1000</f>
        <v>4776.8143866409764</v>
      </c>
      <c r="Z14" s="2">
        <f>SUMIFS(Таблица5_2[Значение],Таблица5_2[Столбец1],'Средний размер итого'!$A14,Таблица5_2[Атрибут],'Средний размер итого'!Z$2)/SUMIFS(Таблица3_2[Значение],Таблица3_2[Столбец1],'Средний размер итого'!$A14,Таблица3_2[Атрибут],'Средний размер итого'!Z$2)*1000</f>
        <v>5002.0964360587004</v>
      </c>
      <c r="AA14" s="2">
        <f>SUMIFS(Таблица5_2[Значение],Таблица5_2[Столбец1],'Средний размер итого'!$A14,Таблица5_2[Атрибут],'Средний размер итого'!AA$2)/SUMIFS(Таблица3_2[Значение],Таблица3_2[Столбец1],'Средний размер итого'!$A14,Таблица3_2[Атрибут],'Средний размер итого'!AA$2)*1000</f>
        <v>5126.8129416139827</v>
      </c>
      <c r="AB14" s="2">
        <f>SUMIFS(Таблица5_2[Значение],Таблица5_2[Столбец1],'Средний размер итого'!$A14,Таблица5_2[Атрибут],'Средний размер итого'!AB$2)/SUMIFS(Таблица3_2[Значение],Таблица3_2[Столбец1],'Средний размер итого'!$A14,Таблица3_2[Атрибут],'Средний размер итого'!AB$2)*1000</f>
        <v>5398.4832816270255</v>
      </c>
      <c r="AC14" s="2">
        <f>SUMIFS(Таблица5_2[Значение],Таблица5_2[Столбец1],'Средний размер итого'!$A14,Таблица5_2[Атрибут],'Средний размер итого'!AC$2)/SUMIFS(Таблица3_2[Значение],Таблица3_2[Столбец1],'Средний размер итого'!$A14,Таблица3_2[Атрибут],'Средний размер итого'!AC$2)*1000</f>
        <v>5601.5599610009749</v>
      </c>
      <c r="AD14" s="2">
        <f>SUMIFS(Таблица5_2[Значение],Таблица5_2[Столбец1],'Средний размер итого'!$A14,Таблица5_2[Атрибут],'Средний размер итого'!AD$2)/SUMIFS(Таблица3_2[Значение],Таблица3_2[Столбец1],'Средний размер итого'!$A14,Таблица3_2[Атрибут],'Средний размер итого'!AD$2)*1000</f>
        <v>5462.6564392410173</v>
      </c>
      <c r="AE14" s="2">
        <f>SUMIFS(Таблица5_2[Значение],Таблица5_2[Столбец1],'Средний размер итого'!$A14,Таблица5_2[Атрибут],'Средний размер итого'!AE$2)/SUMIFS(Таблица3_2[Значение],Таблица3_2[Столбец1],'Средний размер итого'!$A14,Таблица3_2[Атрибут],'Средний размер итого'!AE$2)*1000</f>
        <v>5709.6964338343651</v>
      </c>
      <c r="AF14" s="2">
        <f>SUMIFS(Таблица5_2[Значение],Таблица5_2[Столбец1],'Средний размер итого'!$A14,Таблица5_2[Атрибут],'Средний размер итого'!AF$2)/SUMIFS(Таблица3_2[Значение],Таблица3_2[Столбец1],'Средний размер итого'!$A14,Таблица3_2[Атрибут],'Средний размер итого'!AF$2)*1000</f>
        <v>5375.0705019740553</v>
      </c>
      <c r="AG14" s="2">
        <f>SUMIFS(Таблица5_2[Значение],Таблица5_2[Столбец1],'Средний размер итого'!$A14,Таблица5_2[Атрибут],'Средний размер итого'!AG$2)/SUMIFS(Таблица3_2[Значение],Таблица3_2[Столбец1],'Средний размер итого'!$A14,Таблица3_2[Атрибут],'Средний размер итого'!AG$2)*1000</f>
        <v>5750.6963788300836</v>
      </c>
      <c r="AH14" s="2">
        <f>SUMIFS(Таблица5_2[Значение],Таблица5_2[Столбец1],'Средний размер итого'!$A14,Таблица5_2[Атрибут],'Средний размер итого'!AH$2)/SUMIFS(Таблица3_2[Значение],Таблица3_2[Столбец1],'Средний размер итого'!$A14,Таблица3_2[Атрибут],'Средний размер итого'!AH$2)*1000</f>
        <v>5633.5847558554979</v>
      </c>
      <c r="AI14" s="2">
        <f>SUMIFS(Таблица5_2[Значение],Таблица5_2[Столбец1],'Средний размер итого'!$A14,Таблица5_2[Атрибут],'Средний размер итого'!AI$2)/SUMIFS(Таблица3_2[Значение],Таблица3_2[Столбец1],'Средний размер итого'!$A14,Таблица3_2[Атрибут],'Средний размер итого'!AI$2)*1000</f>
        <v>5739.6937573616015</v>
      </c>
      <c r="AJ14" s="2">
        <f>SUMIFS(Таблица5_2[Значение],Таблица5_2[Столбец1],'Средний размер итого'!$A14,Таблица5_2[Атрибут],'Средний размер итого'!AJ$2)/SUMIFS(Таблица3_2[Значение],Таблица3_2[Столбец1],'Средний размер итого'!$A14,Таблица3_2[Атрибут],'Средний размер итого'!AJ$2)*1000</f>
        <v>5905.0859598853867</v>
      </c>
      <c r="AK14" s="2">
        <f>SUMIFS(Таблица5_2[Значение],Таблица5_2[Столбец1],'Средний размер итого'!$A14,Таблица5_2[Атрибут],'Средний размер итого'!AK$2)/SUMIFS(Таблица3_2[Значение],Таблица3_2[Столбец1],'Средний размер итого'!$A14,Таблица3_2[Атрибут],'Средний размер итого'!AK$2)*1000</f>
        <v>6038.4954451954154</v>
      </c>
      <c r="AL14" s="2">
        <f>SUMIFS(Таблица5_2[Значение],Таблица5_2[Столбец1],'Средний размер итого'!$A14,Таблица5_2[Атрибут],'Средний размер итого'!AL$2)/SUMIFS(Таблица3_2[Значение],Таблица3_2[Столбец1],'Средний размер итого'!$A14,Таблица3_2[Атрибут],'Средний размер итого'!AL$2)*1000</f>
        <v>5899.6778647031751</v>
      </c>
      <c r="AM14" s="2">
        <f>SUMIFS(Таблица5_2[Значение],Таблица5_2[Столбец1],'Средний размер итого'!$A14,Таблица5_2[Атрибут],'Средний размер итого'!AM$2)/SUMIFS(Таблица3_2[Значение],Таблица3_2[Столбец1],'Средний размер итого'!$A14,Таблица3_2[Атрибут],'Средний размер итого'!AM$2)*1000</f>
        <v>6091.0013531799723</v>
      </c>
      <c r="AN14" s="2">
        <f>SUMIFS(Таблица5_2[Значение],Таблица5_2[Столбец1],'Средний размер итого'!$A14,Таблица5_2[Атрибут],'Средний размер итого'!AN$2)/SUMIFS(Таблица3_2[Значение],Таблица3_2[Столбец1],'Средний размер итого'!$A14,Таблица3_2[Атрибут],'Средний размер итого'!AN$2)*1000</f>
        <v>5286.7383512544802</v>
      </c>
      <c r="AO14" s="2">
        <f>SUMIFS(Таблица5_2[Значение],Таблица5_2[Столбец1],'Средний размер итого'!$A14,Таблица5_2[Атрибут],'Средний размер итого'!AO$2)/SUMIFS(Таблица3_2[Значение],Таблица3_2[Столбец1],'Средний размер итого'!$A14,Таблица3_2[Атрибут],'Средний размер итого'!AO$2)*1000</f>
        <v>5943.7229437229435</v>
      </c>
      <c r="AP14" s="2">
        <f>SUMIFS(Таблица5_2[Значение],Таблица5_2[Столбец1],'Средний размер итого'!$A14,Таблица5_2[Атрибут],'Средний размер итого'!AP$2)/SUMIFS(Таблица3_2[Значение],Таблица3_2[Столбец1],'Средний размер итого'!$A14,Таблица3_2[Атрибут],'Средний размер итого'!AP$2)*1000</f>
        <v>7156.8754034861204</v>
      </c>
      <c r="AQ14" s="2">
        <f>SUMIFS(Таблица5_2[Значение],Таблица5_2[Столбец1],'Средний размер итого'!$A14,Таблица5_2[Атрибут],'Средний размер итого'!AQ$2)/SUMIFS(Таблица3_2[Значение],Таблица3_2[Столбец1],'Средний размер итого'!$A14,Таблица3_2[Атрибут],'Средний размер итого'!AQ$2)*1000</f>
        <v>7962.5615763546793</v>
      </c>
      <c r="AR14" s="2">
        <f>SUMIFS(Таблица5_2[Значение],Таблица5_2[Столбец1],'Средний размер итого'!$A14,Таблица5_2[Атрибут],'Средний размер итого'!AR$2)/SUMIFS(Таблица3_2[Значение],Таблица3_2[Столбец1],'Средний размер итого'!$A14,Таблица3_2[Атрибут],'Средний размер итого'!AR$2)*1000</f>
        <v>7866.290018832392</v>
      </c>
      <c r="AS14" s="10">
        <f>SUMIFS(Таблица5_2[Значение],Таблица5_2[Столбец1],'Средний размер итого'!$A14,Таблица5_2[Атрибут],'Средний размер итого'!AS$2)/SUMIFS(Таблица3_2[Значение],Таблица3_2[Столбец1],'Средний размер итого'!$A14,Таблица3_2[Атрибут],'Средний размер итого'!AS$2)*1000</f>
        <v>7930.1164725457575</v>
      </c>
    </row>
    <row r="15" spans="1:45" ht="46.8" x14ac:dyDescent="0.25">
      <c r="A15" s="9" t="s">
        <v>56</v>
      </c>
      <c r="B15" s="2">
        <f>SUMIFS(Таблица5_2[Значение],Таблица5_2[Столбец1],'Средний размер итого'!$A15,Таблица5_2[Атрибут],'Средний размер итого'!B$2)/SUMIFS(Таблица3_2[Значение],Таблица3_2[Столбец1],'Средний размер итого'!$A15,Таблица3_2[Атрибут],'Средний размер итого'!B$2)*1000</f>
        <v>1730.0613496932515</v>
      </c>
      <c r="C15" s="2">
        <f>SUMIFS(Таблица5_2[Значение],Таблица5_2[Столбец1],'Средний размер итого'!$A15,Таблица5_2[Атрибут],'Средний размер итого'!C$2)/SUMIFS(Таблица3_2[Значение],Таблица3_2[Столбец1],'Средний размер итого'!$A15,Таблица3_2[Атрибут],'Средний размер итого'!C$2)*1000</f>
        <v>1823.0452674897119</v>
      </c>
      <c r="D15" s="2">
        <f>SUMIFS(Таблица5_2[Значение],Таблица5_2[Столбец1],'Средний размер итого'!$A15,Таблица5_2[Атрибут],'Средний размер итого'!D$2)/SUMIFS(Таблица3_2[Значение],Таблица3_2[Столбец1],'Средний размер итого'!$A15,Таблица3_2[Атрибут],'Средний размер итого'!D$2)*1000</f>
        <v>1820.3592814371257</v>
      </c>
      <c r="E15" s="2">
        <f>SUMIFS(Таблица5_2[Значение],Таблица5_2[Столбец1],'Средний размер итого'!$A15,Таблица5_2[Атрибут],'Средний размер итого'!E$2)/SUMIFS(Таблица3_2[Значение],Таблица3_2[Столбец1],'Средний размер итого'!$A15,Таблица3_2[Атрибут],'Средний размер итого'!E$2)*1000</f>
        <v>1935.672514619883</v>
      </c>
      <c r="F15" s="2">
        <f>SUMIFS(Таблица5_2[Значение],Таблица5_2[Столбец1],'Средний размер итого'!$A15,Таблица5_2[Атрибут],'Средний размер итого'!F$2)/SUMIFS(Таблица3_2[Значение],Таблица3_2[Столбец1],'Средний размер итого'!$A15,Таблица3_2[Атрибут],'Средний размер итого'!F$2)*1000</f>
        <v>1841.2698412698412</v>
      </c>
      <c r="G15" s="2">
        <f>SUMIFS(Таблица5_2[Значение],Таблица5_2[Столбец1],'Средний размер итого'!$A15,Таблица5_2[Атрибут],'Средний размер итого'!G$2)/SUMIFS(Таблица3_2[Значение],Таблица3_2[Столбец1],'Средний размер итого'!$A15,Таблица3_2[Атрибут],'Средний размер итого'!G$2)*1000</f>
        <v>1761.3636363636365</v>
      </c>
      <c r="H15" s="2">
        <f>SUMIFS(Таблица5_2[Значение],Таблица5_2[Столбец1],'Средний размер итого'!$A15,Таблица5_2[Атрибут],'Средний размер итого'!H$2)/SUMIFS(Таблица3_2[Значение],Таблица3_2[Столбец1],'Средний размер итого'!$A15,Таблица3_2[Атрибут],'Средний размер итого'!H$2)*1000</f>
        <v>1957.1428571428571</v>
      </c>
      <c r="I15" s="2">
        <f>SUMIFS(Таблица5_2[Значение],Таблица5_2[Столбец1],'Средний размер итого'!$A15,Таблица5_2[Атрибут],'Средний размер итого'!I$2)/SUMIFS(Таблица3_2[Значение],Таблица3_2[Столбец1],'Средний размер итого'!$A15,Таблица3_2[Атрибут],'Средний размер итого'!I$2)*1000</f>
        <v>2247.2527472527472</v>
      </c>
      <c r="J15" s="2">
        <f>SUMIFS(Таблица5_2[Значение],Таблица5_2[Столбец1],'Средний размер итого'!$A15,Таблица5_2[Атрибут],'Средний размер итого'!J$2)/SUMIFS(Таблица3_2[Значение],Таблица3_2[Столбец1],'Средний размер итого'!$A15,Таблица3_2[Атрибут],'Средний размер итого'!J$2)*1000</f>
        <v>1961.9565217391303</v>
      </c>
      <c r="K15" s="2">
        <f>SUMIFS(Таблица5_2[Значение],Таблица5_2[Столбец1],'Средний размер итого'!$A15,Таблица5_2[Атрибут],'Средний размер итого'!K$2)/SUMIFS(Таблица3_2[Значение],Таблица3_2[Столбец1],'Средний размер итого'!$A15,Таблица3_2[Атрибут],'Средний размер итого'!K$2)*1000</f>
        <v>1883.1168831168832</v>
      </c>
      <c r="L15" s="2">
        <f>SUMIFS(Таблица5_2[Значение],Таблица5_2[Столбец1],'Средний размер итого'!$A15,Таблица5_2[Атрибут],'Средний размер итого'!L$2)/SUMIFS(Таблица3_2[Значение],Таблица3_2[Столбец1],'Средний размер итого'!$A15,Таблица3_2[Атрибут],'Средний размер итого'!L$2)*1000</f>
        <v>1796.4601769911503</v>
      </c>
      <c r="M15" s="2">
        <f>SUMIFS(Таблица5_2[Значение],Таблица5_2[Столбец1],'Средний размер итого'!$A15,Таблица5_2[Атрибут],'Средний размер итого'!M$2)/SUMIFS(Таблица3_2[Значение],Таблица3_2[Столбец1],'Средний размер итого'!$A15,Таблица3_2[Атрибут],'Средний размер итого'!M$2)*1000</f>
        <v>1986.6071428571429</v>
      </c>
      <c r="N15" s="2">
        <f>SUMIFS(Таблица5_2[Значение],Таблица5_2[Столбец1],'Средний размер итого'!$A15,Таблица5_2[Атрибут],'Средний размер итого'!N$2)/SUMIFS(Таблица3_2[Значение],Таблица3_2[Столбец1],'Средний размер итого'!$A15,Таблица3_2[Атрибут],'Средний размер итого'!N$2)*1000</f>
        <v>2335.5263157894738</v>
      </c>
      <c r="O15" s="2">
        <f>SUMIFS(Таблица5_2[Значение],Таблица5_2[Столбец1],'Средний размер итого'!$A15,Таблица5_2[Атрибут],'Средний размер итого'!O$2)/SUMIFS(Таблица3_2[Значение],Таблица3_2[Столбец1],'Средний размер итого'!$A15,Таблица3_2[Атрибут],'Средний размер итого'!O$2)*1000</f>
        <v>1895.3488372093025</v>
      </c>
      <c r="P15" s="2">
        <f>SUMIFS(Таблица5_2[Значение],Таблица5_2[Столбец1],'Средний размер итого'!$A15,Таблица5_2[Атрибут],'Средний размер итого'!P$2)/SUMIFS(Таблица3_2[Значение],Таблица3_2[Столбец1],'Средний размер итого'!$A15,Таблица3_2[Атрибут],'Средний размер итого'!P$2)*1000</f>
        <v>2139.6396396396399</v>
      </c>
      <c r="Q15" s="2">
        <f>SUMIFS(Таблица5_2[Значение],Таблица5_2[Столбец1],'Средний размер итого'!$A15,Таблица5_2[Атрибут],'Средний размер итого'!Q$2)/SUMIFS(Таблица3_2[Значение],Таблица3_2[Столбец1],'Средний размер итого'!$A15,Таблица3_2[Атрибут],'Средний размер итого'!Q$2)*1000</f>
        <v>1734.2342342342342</v>
      </c>
      <c r="R15" s="2">
        <f>SUMIFS(Таблица5_2[Значение],Таблица5_2[Столбец1],'Средний размер итого'!$A15,Таблица5_2[Атрибут],'Средний размер итого'!R$2)/SUMIFS(Таблица3_2[Значение],Таблица3_2[Столбец1],'Средний размер итого'!$A15,Таблица3_2[Атрибут],'Средний размер итого'!R$2)*1000</f>
        <v>1952.3809523809523</v>
      </c>
      <c r="S15" s="2">
        <f>SUMIFS(Таблица5_2[Значение],Таблица5_2[Столбец1],'Средний размер итого'!$A15,Таблица5_2[Атрибут],'Средний размер итого'!S$2)/SUMIFS(Таблица3_2[Значение],Таблица3_2[Столбец1],'Средний размер итого'!$A15,Таблица3_2[Атрибут],'Средний размер итого'!S$2)*1000</f>
        <v>2185.3281853281856</v>
      </c>
      <c r="T15" s="2">
        <f>SUMIFS(Таблица5_2[Значение],Таблица5_2[Столбец1],'Средний размер итого'!$A15,Таблица5_2[Атрибут],'Средний размер итого'!T$2)/SUMIFS(Таблица3_2[Значение],Таблица3_2[Столбец1],'Средний размер итого'!$A15,Таблица3_2[Атрибут],'Средний размер итого'!T$2)*1000</f>
        <v>2277.5919732441471</v>
      </c>
      <c r="U15" s="2">
        <f>SUMIFS(Таблица5_2[Значение],Таблица5_2[Столбец1],'Средний размер итого'!$A15,Таблица5_2[Атрибут],'Средний размер итого'!U$2)/SUMIFS(Таблица3_2[Значение],Таблица3_2[Столбец1],'Средний размер итого'!$A15,Таблица3_2[Атрибут],'Средний размер итого'!U$2)*1000</f>
        <v>2192.3076923076924</v>
      </c>
      <c r="V15" s="2">
        <f>SUMIFS(Таблица5_2[Значение],Таблица5_2[Столбец1],'Средний размер итого'!$A15,Таблица5_2[Атрибут],'Средний размер итого'!V$2)/SUMIFS(Таблица3_2[Значение],Таблица3_2[Столбец1],'Средний размер итого'!$A15,Таблица3_2[Атрибут],'Средний размер итого'!V$2)*1000</f>
        <v>2488.1656804733725</v>
      </c>
      <c r="W15" s="2">
        <f>SUMIFS(Таблица5_2[Значение],Таблица5_2[Столбец1],'Средний размер итого'!$A15,Таблица5_2[Атрибут],'Средний размер итого'!W$2)/SUMIFS(Таблица3_2[Значение],Таблица3_2[Столбец1],'Средний размер итого'!$A15,Таблица3_2[Атрибут],'Средний размер итого'!W$2)*1000</f>
        <v>2427.6923076923076</v>
      </c>
      <c r="X15" s="2">
        <f>SUMIFS(Таблица5_2[Значение],Таблица5_2[Столбец1],'Средний размер итого'!$A15,Таблица5_2[Атрибут],'Средний размер итого'!X$2)/SUMIFS(Таблица3_2[Значение],Таблица3_2[Столбец1],'Средний размер итого'!$A15,Таблица3_2[Атрибут],'Средний размер итого'!X$2)*1000</f>
        <v>2594.4881889763778</v>
      </c>
      <c r="Y15" s="2">
        <f>SUMIFS(Таблица5_2[Значение],Таблица5_2[Столбец1],'Средний размер итого'!$A15,Таблица5_2[Атрибут],'Средний размер итого'!Y$2)/SUMIFS(Таблица3_2[Значение],Таблица3_2[Столбец1],'Средний размер итого'!$A15,Таблица3_2[Атрибут],'Средний размер итого'!Y$2)*1000</f>
        <v>2498.5250737463125</v>
      </c>
      <c r="Z15" s="2">
        <f>SUMIFS(Таблица5_2[Значение],Таблица5_2[Столбец1],'Средний размер итого'!$A15,Таблица5_2[Атрибут],'Средний размер итого'!Z$2)/SUMIFS(Таблица3_2[Значение],Таблица3_2[Столбец1],'Средний размер итого'!$A15,Таблица3_2[Атрибут],'Средний размер итого'!Z$2)*1000</f>
        <v>2420.7920792079208</v>
      </c>
      <c r="AA15" s="2">
        <f>SUMIFS(Таблица5_2[Значение],Таблица5_2[Столбец1],'Средний размер итого'!$A15,Таблица5_2[Атрибут],'Средний размер итого'!AA$2)/SUMIFS(Таблица3_2[Значение],Таблица3_2[Столбец1],'Средний размер итого'!$A15,Таблица3_2[Атрибут],'Средний размер итого'!AA$2)*1000</f>
        <v>2627.8026905829597</v>
      </c>
      <c r="AB15" s="2">
        <f>SUMIFS(Таблица5_2[Значение],Таблица5_2[Столбец1],'Средний размер итого'!$A15,Таблица5_2[Атрибут],'Средний размер итого'!AB$2)/SUMIFS(Таблица3_2[Значение],Таблица3_2[Столбец1],'Средний размер итого'!$A15,Таблица3_2[Атрибут],'Средний размер итого'!AB$2)*1000</f>
        <v>2884.7926267281109</v>
      </c>
      <c r="AC15" s="2">
        <f>SUMIFS(Таблица5_2[Значение],Таблица5_2[Столбец1],'Средний размер итого'!$A15,Таблица5_2[Атрибут],'Средний размер итого'!AC$2)/SUMIFS(Таблица3_2[Значение],Таблица3_2[Столбец1],'Средний размер итого'!$A15,Таблица3_2[Атрибут],'Средний размер итого'!AC$2)*1000</f>
        <v>3107.7586206896553</v>
      </c>
      <c r="AD15" s="2">
        <f>SUMIFS(Таблица5_2[Значение],Таблица5_2[Столбец1],'Средний размер итого'!$A15,Таблица5_2[Атрибут],'Средний размер итого'!AD$2)/SUMIFS(Таблица3_2[Значение],Таблица3_2[Столбец1],'Средний размер итого'!$A15,Таблица3_2[Атрибут],'Средний размер итого'!AD$2)*1000</f>
        <v>3190.4761904761908</v>
      </c>
      <c r="AE15" s="2">
        <f>SUMIFS(Таблица5_2[Значение],Таблица5_2[Столбец1],'Средний размер итого'!$A15,Таблица5_2[Атрибут],'Средний размер итого'!AE$2)/SUMIFS(Таблица3_2[Значение],Таблица3_2[Столбец1],'Средний размер итого'!$A15,Таблица3_2[Атрибут],'Средний размер итого'!AE$2)*1000</f>
        <v>2910.7142857142858</v>
      </c>
      <c r="AF15" s="2">
        <f>SUMIFS(Таблица5_2[Значение],Таблица5_2[Столбец1],'Средний размер итого'!$A15,Таблица5_2[Атрибут],'Средний размер итого'!AF$2)/SUMIFS(Таблица3_2[Значение],Таблица3_2[Столбец1],'Средний размер итого'!$A15,Таблица3_2[Атрибут],'Средний размер итого'!AF$2)*1000</f>
        <v>2954.1284403669724</v>
      </c>
      <c r="AG15" s="2">
        <f>SUMIFS(Таблица5_2[Значение],Таблица5_2[Столбец1],'Средний размер итого'!$A15,Таблица5_2[Атрибут],'Средний размер итого'!AG$2)/SUMIFS(Таблица3_2[Значение],Таблица3_2[Столбец1],'Средний размер итого'!$A15,Таблица3_2[Атрибут],'Средний размер итого'!AG$2)*1000</f>
        <v>2839.4160583941607</v>
      </c>
      <c r="AH15" s="2">
        <f>SUMIFS(Таблица5_2[Значение],Таблица5_2[Столбец1],'Средний размер итого'!$A15,Таблица5_2[Атрибут],'Средний размер итого'!AH$2)/SUMIFS(Таблица3_2[Значение],Таблица3_2[Столбец1],'Средний размер итого'!$A15,Таблица3_2[Атрибут],'Средний размер итого'!AH$2)*1000</f>
        <v>3222.826086956522</v>
      </c>
      <c r="AI15" s="2">
        <f>SUMIFS(Таблица5_2[Значение],Таблица5_2[Столбец1],'Средний размер итого'!$A15,Таблица5_2[Атрибут],'Средний размер итого'!AI$2)/SUMIFS(Таблица3_2[Значение],Таблица3_2[Столбец1],'Средний размер итого'!$A15,Таблица3_2[Атрибут],'Средний размер итого'!AI$2)*1000</f>
        <v>2812.5</v>
      </c>
      <c r="AJ15" s="2">
        <f>SUMIFS(Таблица5_2[Значение],Таблица5_2[Столбец1],'Средний размер итого'!$A15,Таблица5_2[Атрибут],'Средний размер итого'!AJ$2)/SUMIFS(Таблица3_2[Значение],Таблица3_2[Столбец1],'Средний размер итого'!$A15,Таблица3_2[Атрибут],'Средний размер итого'!AJ$2)*1000</f>
        <v>3136.363636363636</v>
      </c>
      <c r="AK15" s="2">
        <f>SUMIFS(Таблица5_2[Значение],Таблица5_2[Столбец1],'Средний размер итого'!$A15,Таблица5_2[Атрибут],'Средний размер итого'!AK$2)/SUMIFS(Таблица3_2[Значение],Таблица3_2[Столбец1],'Средний размер итого'!$A15,Таблица3_2[Атрибут],'Средний размер итого'!AK$2)*1000</f>
        <v>3056.2248995983932</v>
      </c>
      <c r="AL15" s="2">
        <f>SUMIFS(Таблица5_2[Значение],Таблица5_2[Столбец1],'Средний размер итого'!$A15,Таблица5_2[Атрибут],'Средний размер итого'!AL$2)/SUMIFS(Таблица3_2[Значение],Таблица3_2[Столбец1],'Средний размер итого'!$A15,Таблица3_2[Атрибут],'Средний размер итого'!AL$2)*1000</f>
        <v>2696.7741935483873</v>
      </c>
      <c r="AM15" s="2">
        <f>SUMIFS(Таблица5_2[Значение],Таблица5_2[Столбец1],'Средний размер итого'!$A15,Таблица5_2[Атрибут],'Средний размер итого'!AM$2)/SUMIFS(Таблица3_2[Значение],Таблица3_2[Столбец1],'Средний размер итого'!$A15,Таблица3_2[Атрибут],'Средний размер итого'!AM$2)*1000</f>
        <v>3370.2127659574467</v>
      </c>
      <c r="AN15" s="2">
        <f>SUMIFS(Таблица5_2[Значение],Таблица5_2[Столбец1],'Средний размер итого'!$A15,Таблица5_2[Атрибут],'Средний размер итого'!AN$2)/SUMIFS(Таблица3_2[Значение],Таблица3_2[Столбец1],'Средний размер итого'!$A15,Таблица3_2[Атрибут],'Средний размер итого'!AN$2)*1000</f>
        <v>2814.6964856230034</v>
      </c>
      <c r="AO15" s="2">
        <f>SUMIFS(Таблица5_2[Значение],Таблица5_2[Столбец1],'Средний размер итого'!$A15,Таблица5_2[Атрибут],'Средний размер итого'!AO$2)/SUMIFS(Таблица3_2[Значение],Таблица3_2[Столбец1],'Средний размер итого'!$A15,Таблица3_2[Атрибут],'Средний размер итого'!AO$2)*1000</f>
        <v>3625</v>
      </c>
      <c r="AP15" s="2">
        <f>SUMIFS(Таблица5_2[Значение],Таблица5_2[Столбец1],'Средний размер итого'!$A15,Таблица5_2[Атрибут],'Средний размер итого'!AP$2)/SUMIFS(Таблица3_2[Значение],Таблица3_2[Столбец1],'Средний размер итого'!$A15,Таблица3_2[Атрибут],'Средний размер итого'!AP$2)*1000</f>
        <v>4760.5633802816901</v>
      </c>
      <c r="AQ15" s="2">
        <f>SUMIFS(Таблица5_2[Значение],Таблица5_2[Столбец1],'Средний размер итого'!$A15,Таблица5_2[Атрибут],'Средний размер итого'!AQ$2)/SUMIFS(Таблица3_2[Значение],Таблица3_2[Столбец1],'Средний размер итого'!$A15,Таблица3_2[Атрибут],'Средний размер итого'!AQ$2)*1000</f>
        <v>4857.1428571428569</v>
      </c>
      <c r="AR15" s="2">
        <f>SUMIFS(Таблица5_2[Значение],Таблица5_2[Столбец1],'Средний размер итого'!$A15,Таблица5_2[Атрибут],'Средний размер итого'!AR$2)/SUMIFS(Таблица3_2[Значение],Таблица3_2[Столбец1],'Средний размер итого'!$A15,Таблица3_2[Атрибут],'Средний размер итого'!AR$2)*1000</f>
        <v>3725.9259259259256</v>
      </c>
      <c r="AS15" s="10">
        <f>SUMIFS(Таблица5_2[Значение],Таблица5_2[Столбец1],'Средний размер итого'!$A15,Таблица5_2[Атрибут],'Средний размер итого'!AS$2)/SUMIFS(Таблица3_2[Значение],Таблица3_2[Столбец1],'Средний размер итого'!$A15,Таблица3_2[Атрибут],'Средний размер итого'!AS$2)*1000</f>
        <v>4962.4060150375935</v>
      </c>
    </row>
    <row r="16" spans="1:45" ht="46.8" x14ac:dyDescent="0.25">
      <c r="A16" s="9" t="s">
        <v>57</v>
      </c>
      <c r="B16" s="2">
        <f>SUMIFS(Таблица5_2[Значение],Таблица5_2[Столбец1],'Средний размер итого'!$A16,Таблица5_2[Атрибут],'Средний размер итого'!B$2)/SUMIFS(Таблица3_2[Значение],Таблица3_2[Столбец1],'Средний размер итого'!$A16,Таблица3_2[Атрибут],'Средний размер итого'!B$2)*1000</f>
        <v>2000</v>
      </c>
      <c r="C16" s="2">
        <f>SUMIFS(Таблица5_2[Значение],Таблица5_2[Столбец1],'Средний размер итого'!$A16,Таблица5_2[Атрибут],'Средний размер итого'!C$2)/SUMIFS(Таблица3_2[Значение],Таблица3_2[Столбец1],'Средний размер итого'!$A16,Таблица3_2[Атрибут],'Средний размер итого'!C$2)*1000</f>
        <v>1955.3349875930521</v>
      </c>
      <c r="D16" s="2">
        <f>SUMIFS(Таблица5_2[Значение],Таблица5_2[Столбец1],'Средний размер итого'!$A16,Таблица5_2[Атрибут],'Средний размер итого'!D$2)/SUMIFS(Таблица3_2[Значение],Таблица3_2[Столбец1],'Средний размер итого'!$A16,Таблица3_2[Атрибут],'Средний размер итого'!D$2)*1000</f>
        <v>2014.8367952522258</v>
      </c>
      <c r="E16" s="2">
        <f>SUMIFS(Таблица5_2[Значение],Таблица5_2[Столбец1],'Средний размер итого'!$A16,Таблица5_2[Атрибут],'Средний размер итого'!E$2)/SUMIFS(Таблица3_2[Значение],Таблица3_2[Столбец1],'Средний размер итого'!$A16,Таблица3_2[Атрибут],'Средний размер итого'!E$2)*1000</f>
        <v>1975.8713136729223</v>
      </c>
      <c r="F16" s="2">
        <f>SUMIFS(Таблица5_2[Значение],Таблица5_2[Столбец1],'Средний размер итого'!$A16,Таблица5_2[Атрибут],'Средний размер итого'!F$2)/SUMIFS(Таблица3_2[Значение],Таблица3_2[Столбец1],'Средний размер итого'!$A16,Таблица3_2[Атрибут],'Средний размер итого'!F$2)*1000</f>
        <v>1944.1176470588234</v>
      </c>
      <c r="G16" s="2">
        <f>SUMIFS(Таблица5_2[Значение],Таблица5_2[Столбец1],'Средний размер итого'!$A16,Таблица5_2[Атрибут],'Средний размер итого'!G$2)/SUMIFS(Таблица3_2[Значение],Таблица3_2[Столбец1],'Средний размер итого'!$A16,Таблица3_2[Атрибут],'Средний размер итого'!G$2)*1000</f>
        <v>2012.5391849529781</v>
      </c>
      <c r="H16" s="2">
        <f>SUMIFS(Таблица5_2[Значение],Таблица5_2[Столбец1],'Средний размер итого'!$A16,Таблица5_2[Атрибут],'Средний размер итого'!H$2)/SUMIFS(Таблица3_2[Значение],Таблица3_2[Столбец1],'Средний размер итого'!$A16,Таблица3_2[Атрибут],'Средний размер итого'!H$2)*1000</f>
        <v>2106.8702290076335</v>
      </c>
      <c r="I16" s="2">
        <f>SUMIFS(Таблица5_2[Значение],Таблица5_2[Столбец1],'Средний размер итого'!$A16,Таблица5_2[Атрибут],'Средний размер итого'!I$2)/SUMIFS(Таблица3_2[Значение],Таблица3_2[Столбец1],'Средний размер итого'!$A16,Таблица3_2[Атрибут],'Средний размер итого'!I$2)*1000</f>
        <v>2086.6873065015479</v>
      </c>
      <c r="J16" s="2">
        <f>SUMIFS(Таблица5_2[Значение],Таблица5_2[Столбец1],'Средний размер итого'!$A16,Таблица5_2[Атрибут],'Средний размер итого'!J$2)/SUMIFS(Таблица3_2[Значение],Таблица3_2[Столбец1],'Средний размер итого'!$A16,Таблица3_2[Атрибут],'Средний размер итого'!J$2)*1000</f>
        <v>1970.3504043126686</v>
      </c>
      <c r="K16" s="2">
        <f>SUMIFS(Таблица5_2[Значение],Таблица5_2[Столбец1],'Средний размер итого'!$A16,Таблица5_2[Атрибут],'Средний размер итого'!K$2)/SUMIFS(Таблица3_2[Значение],Таблица3_2[Столбец1],'Средний размер итого'!$A16,Таблица3_2[Атрибут],'Средний размер итого'!K$2)*1000</f>
        <v>2029.5857988165681</v>
      </c>
      <c r="L16" s="2">
        <f>SUMIFS(Таблица5_2[Значение],Таблица5_2[Столбец1],'Средний размер итого'!$A16,Таблица5_2[Атрибут],'Средний размер итого'!L$2)/SUMIFS(Таблица3_2[Значение],Таблица3_2[Столбец1],'Средний размер итого'!$A16,Таблица3_2[Атрибут],'Средний размер итого'!L$2)*1000</f>
        <v>2081.967213114754</v>
      </c>
      <c r="M16" s="2">
        <f>SUMIFS(Таблица5_2[Значение],Таблица5_2[Столбец1],'Средний размер итого'!$A16,Таблица5_2[Атрибут],'Средний размер итого'!M$2)/SUMIFS(Таблица3_2[Значение],Таблица3_2[Столбец1],'Средний размер итого'!$A16,Таблица3_2[Атрибут],'Средний размер итого'!M$2)*1000</f>
        <v>2157.6354679802953</v>
      </c>
      <c r="N16" s="2">
        <f>SUMIFS(Таблица5_2[Значение],Таблица5_2[Столбец1],'Средний размер итого'!$A16,Таблица5_2[Атрибут],'Средний размер итого'!N$2)/SUMIFS(Таблица3_2[Значение],Таблица3_2[Столбец1],'Средний размер итого'!$A16,Таблица3_2[Атрибут],'Средний размер итого'!N$2)*1000</f>
        <v>2162.6984126984125</v>
      </c>
      <c r="O16" s="2">
        <f>SUMIFS(Таблица5_2[Значение],Таблица5_2[Столбец1],'Средний размер итого'!$A16,Таблица5_2[Атрибут],'Средний размер итого'!O$2)/SUMIFS(Таблица3_2[Значение],Таблица3_2[Столбец1],'Средний размер итого'!$A16,Таблица3_2[Атрибут],'Средний размер итого'!O$2)*1000</f>
        <v>2138.801261829653</v>
      </c>
      <c r="P16" s="2">
        <f>SUMIFS(Таблица5_2[Значение],Таблица5_2[Столбец1],'Средний размер итого'!$A16,Таблица5_2[Атрибут],'Средний размер итого'!P$2)/SUMIFS(Таблица3_2[Значение],Таблица3_2[Столбец1],'Средний размер итого'!$A16,Таблица3_2[Атрибут],'Средний размер итого'!P$2)*1000</f>
        <v>2142.4581005586592</v>
      </c>
      <c r="Q16" s="2">
        <f>SUMIFS(Таблица5_2[Значение],Таблица5_2[Столбец1],'Средний размер итого'!$A16,Таблица5_2[Атрибут],'Средний размер итого'!Q$2)/SUMIFS(Таблица3_2[Значение],Таблица3_2[Столбец1],'Средний размер итого'!$A16,Таблица3_2[Атрибут],'Средний размер итого'!Q$2)*1000</f>
        <v>2028.3687943262412</v>
      </c>
      <c r="R16" s="2">
        <f>SUMIFS(Таблица5_2[Значение],Таблица5_2[Столбец1],'Средний размер итого'!$A16,Таблица5_2[Атрибут],'Средний размер итого'!R$2)/SUMIFS(Таблица3_2[Значение],Таблица3_2[Столбец1],'Средний размер итого'!$A16,Таблица3_2[Атрибут],'Средний размер итого'!R$2)*1000</f>
        <v>2299.6941896024464</v>
      </c>
      <c r="S16" s="2">
        <f>SUMIFS(Таблица5_2[Значение],Таблица5_2[Столбец1],'Средний размер итого'!$A16,Таблица5_2[Атрибут],'Средний размер итого'!S$2)/SUMIFS(Таблица3_2[Значение],Таблица3_2[Столбец1],'Средний размер итого'!$A16,Таблица3_2[Атрибут],'Средний размер итого'!S$2)*1000</f>
        <v>2233.6448598130842</v>
      </c>
      <c r="T16" s="2">
        <f>SUMIFS(Таблица5_2[Значение],Таблица5_2[Столбец1],'Средний размер итого'!$A16,Таблица5_2[Атрибут],'Средний размер итого'!T$2)/SUMIFS(Таблица3_2[Значение],Таблица3_2[Столбец1],'Средний размер итого'!$A16,Таблица3_2[Атрибут],'Средний размер итого'!T$2)*1000</f>
        <v>2211.2211221122111</v>
      </c>
      <c r="U16" s="2">
        <f>SUMIFS(Таблица5_2[Значение],Таблица5_2[Столбец1],'Средний размер итого'!$A16,Таблица5_2[Атрибут],'Средний размер итого'!U$2)/SUMIFS(Таблица3_2[Значение],Таблица3_2[Столбец1],'Средний размер итого'!$A16,Таблица3_2[Атрибут],'Средний размер итого'!U$2)*1000</f>
        <v>2454.2372881355932</v>
      </c>
      <c r="V16" s="2">
        <f>SUMIFS(Таблица5_2[Значение],Таблица5_2[Столбец1],'Средний размер итого'!$A16,Таблица5_2[Атрибут],'Средний размер итого'!V$2)/SUMIFS(Таблица3_2[Значение],Таблица3_2[Столбец1],'Средний размер итого'!$A16,Таблица3_2[Атрибут],'Средний размер итого'!V$2)*1000</f>
        <v>2237.2611464968154</v>
      </c>
      <c r="W16" s="2">
        <f>SUMIFS(Таблица5_2[Значение],Таблица5_2[Столбец1],'Средний размер итого'!$A16,Таблица5_2[Атрибут],'Средний размер итого'!W$2)/SUMIFS(Таблица3_2[Значение],Таблица3_2[Столбец1],'Средний размер итого'!$A16,Таблица3_2[Атрибут],'Средний размер итого'!W$2)*1000</f>
        <v>2319.4842406876792</v>
      </c>
      <c r="X16" s="2">
        <f>SUMIFS(Таблица5_2[Значение],Таблица5_2[Столбец1],'Средний размер итого'!$A16,Таблица5_2[Атрибут],'Средний размер итого'!X$2)/SUMIFS(Таблица3_2[Значение],Таблица3_2[Столбец1],'Средний размер итого'!$A16,Таблица3_2[Атрибут],'Средний размер итого'!X$2)*1000</f>
        <v>2332.1616871704746</v>
      </c>
      <c r="Y16" s="2">
        <f>SUMIFS(Таблица5_2[Значение],Таблица5_2[Столбец1],'Средний размер итого'!$A16,Таблица5_2[Атрибут],'Средний размер итого'!Y$2)/SUMIFS(Таблица3_2[Значение],Таблица3_2[Столбец1],'Средний размер итого'!$A16,Таблица3_2[Атрибут],'Средний размер итого'!Y$2)*1000</f>
        <v>2559.485530546624</v>
      </c>
      <c r="Z16" s="2">
        <f>SUMIFS(Таблица5_2[Значение],Таблица5_2[Столбец1],'Средний размер итого'!$A16,Таблица5_2[Атрибут],'Средний размер итого'!Z$2)/SUMIFS(Таблица3_2[Значение],Таблица3_2[Столбец1],'Средний размер итого'!$A16,Таблица3_2[Атрибут],'Средний размер итого'!Z$2)*1000</f>
        <v>2547.794117647059</v>
      </c>
      <c r="AA16" s="2">
        <f>SUMIFS(Таблица5_2[Значение],Таблица5_2[Столбец1],'Средний размер итого'!$A16,Таблица5_2[Атрибут],'Средний размер итого'!AA$2)/SUMIFS(Таблица3_2[Значение],Таблица3_2[Столбец1],'Средний размер итого'!$A16,Таблица3_2[Атрибут],'Средний размер итого'!AA$2)*1000</f>
        <v>2607.7922077922076</v>
      </c>
      <c r="AB16" s="2">
        <f>SUMIFS(Таблица5_2[Значение],Таблица5_2[Столбец1],'Средний размер итого'!$A16,Таблица5_2[Атрибут],'Средний размер итого'!AB$2)/SUMIFS(Таблица3_2[Значение],Таблица3_2[Столбец1],'Средний размер итого'!$A16,Таблица3_2[Атрибут],'Средний размер итого'!AB$2)*1000</f>
        <v>2691.9191919191921</v>
      </c>
      <c r="AC16" s="2">
        <f>SUMIFS(Таблица5_2[Значение],Таблица5_2[Столбец1],'Средний размер итого'!$A16,Таблица5_2[Атрибут],'Средний размер итого'!AC$2)/SUMIFS(Таблица3_2[Значение],Таблица3_2[Столбец1],'Средний размер итого'!$A16,Таблица3_2[Атрибут],'Средний размер итого'!AC$2)*1000</f>
        <v>2536.0169491525426</v>
      </c>
      <c r="AD16" s="2">
        <f>SUMIFS(Таблица5_2[Значение],Таблица5_2[Столбец1],'Средний размер итого'!$A16,Таблица5_2[Атрибут],'Средний размер итого'!AD$2)/SUMIFS(Таблица3_2[Значение],Таблица3_2[Столбец1],'Средний размер итого'!$A16,Таблица3_2[Атрибут],'Средний размер итого'!AD$2)*1000</f>
        <v>2767.3796791443851</v>
      </c>
      <c r="AE16" s="2">
        <f>SUMIFS(Таблица5_2[Значение],Таблица5_2[Столбец1],'Средний размер итого'!$A16,Таблица5_2[Атрибут],'Средний размер итого'!AE$2)/SUMIFS(Таблица3_2[Значение],Таблица3_2[Столбец1],'Средний размер итого'!$A16,Таблица3_2[Атрибут],'Средний размер итого'!AE$2)*1000</f>
        <v>2859.1065292096218</v>
      </c>
      <c r="AF16" s="2">
        <f>SUMIFS(Таблица5_2[Значение],Таблица5_2[Столбец1],'Средний размер итого'!$A16,Таблица5_2[Атрибут],'Средний размер итого'!AF$2)/SUMIFS(Таблица3_2[Значение],Таблица3_2[Столбец1],'Средний размер итого'!$A16,Таблица3_2[Атрибут],'Средний размер итого'!AF$2)*1000</f>
        <v>2794.6768060836498</v>
      </c>
      <c r="AG16" s="2">
        <f>SUMIFS(Таблица5_2[Значение],Таблица5_2[Столбец1],'Средний размер итого'!$A16,Таблица5_2[Атрибут],'Средний размер итого'!AG$2)/SUMIFS(Таблица3_2[Значение],Таблица3_2[Столбец1],'Средний размер итого'!$A16,Таблица3_2[Атрибут],'Средний размер итого'!AG$2)*1000</f>
        <v>2775.1677852348994</v>
      </c>
      <c r="AH16" s="2">
        <f>SUMIFS(Таблица5_2[Значение],Таблица5_2[Столбец1],'Средний размер итого'!$A16,Таблица5_2[Атрибут],'Средний размер итого'!AH$2)/SUMIFS(Таблица3_2[Значение],Таблица3_2[Столбец1],'Средний размер итого'!$A16,Таблица3_2[Атрибут],'Средний размер итого'!AH$2)*1000</f>
        <v>2886.5671641791046</v>
      </c>
      <c r="AI16" s="2">
        <f>SUMIFS(Таблица5_2[Значение],Таблица5_2[Столбец1],'Средний размер итого'!$A16,Таблица5_2[Атрибут],'Средний размер итого'!AI$2)/SUMIFS(Таблица3_2[Значение],Таблица3_2[Столбец1],'Средний размер итого'!$A16,Таблица3_2[Атрибут],'Средний размер итого'!AI$2)*1000</f>
        <v>2855.3615960099751</v>
      </c>
      <c r="AJ16" s="2">
        <f>SUMIFS(Таблица5_2[Значение],Таблица5_2[Столбец1],'Средний размер итого'!$A16,Таблица5_2[Атрибут],'Средний размер итого'!AJ$2)/SUMIFS(Таблица3_2[Значение],Таблица3_2[Столбец1],'Средний размер итого'!$A16,Таблица3_2[Атрибут],'Средний размер итого'!AJ$2)*1000</f>
        <v>2960.212201591512</v>
      </c>
      <c r="AK16" s="2">
        <f>SUMIFS(Таблица5_2[Значение],Таблица5_2[Столбец1],'Средний размер итого'!$A16,Таблица5_2[Атрибут],'Средний размер итого'!AK$2)/SUMIFS(Таблица3_2[Значение],Таблица3_2[Столбец1],'Средний размер итого'!$A16,Таблица3_2[Атрибут],'Средний размер итого'!AK$2)*1000</f>
        <v>3351.8123667377399</v>
      </c>
      <c r="AL16" s="2">
        <f>SUMIFS(Таблица5_2[Значение],Таблица5_2[Столбец1],'Средний размер итого'!$A16,Таблица5_2[Атрибут],'Средний размер итого'!AL$2)/SUMIFS(Таблица3_2[Значение],Таблица3_2[Столбец1],'Средний размер итого'!$A16,Таблица3_2[Атрибут],'Средний размер итого'!AL$2)*1000</f>
        <v>3108.0139372822296</v>
      </c>
      <c r="AM16" s="2">
        <f>SUMIFS(Таблица5_2[Значение],Таблица5_2[Столбец1],'Средний размер итого'!$A16,Таблица5_2[Атрибут],'Средний размер итого'!AM$2)/SUMIFS(Таблица3_2[Значение],Таблица3_2[Столбец1],'Средний размер итого'!$A16,Таблица3_2[Атрибут],'Средний размер итого'!AM$2)*1000</f>
        <v>3327.9569892473119</v>
      </c>
      <c r="AN16" s="2">
        <f>SUMIFS(Таблица5_2[Значение],Таблица5_2[Столбец1],'Средний размер итого'!$A16,Таблица5_2[Атрибут],'Средний размер итого'!AN$2)/SUMIFS(Таблица3_2[Значение],Таблица3_2[Столбец1],'Средний размер итого'!$A16,Таблица3_2[Атрибут],'Средний размер итого'!AN$2)*1000</f>
        <v>3230.1587301587301</v>
      </c>
      <c r="AO16" s="2">
        <f>SUMIFS(Таблица5_2[Значение],Таблица5_2[Столбец1],'Средний размер итого'!$A16,Таблица5_2[Атрибут],'Средний размер итого'!AO$2)/SUMIFS(Таблица3_2[Значение],Таблица3_2[Столбец1],'Средний размер итого'!$A16,Таблица3_2[Атрибут],'Средний размер итого'!AO$2)*1000</f>
        <v>3791.304347826087</v>
      </c>
      <c r="AP16" s="2">
        <f>SUMIFS(Таблица5_2[Значение],Таблица5_2[Столбец1],'Средний размер итого'!$A16,Таблица5_2[Атрибут],'Средний размер итого'!AP$2)/SUMIFS(Таблица3_2[Значение],Таблица3_2[Столбец1],'Средний размер итого'!$A16,Таблица3_2[Атрибут],'Средний размер итого'!AP$2)*1000</f>
        <v>5963.8554216867478</v>
      </c>
      <c r="AQ16" s="2">
        <f>SUMIFS(Таблица5_2[Значение],Таблица5_2[Столбец1],'Средний размер итого'!$A16,Таблица5_2[Атрибут],'Средний размер итого'!AQ$2)/SUMIFS(Таблица3_2[Значение],Таблица3_2[Столбец1],'Средний размер итого'!$A16,Таблица3_2[Атрибут],'Средний размер итого'!AQ$2)*1000</f>
        <v>5650</v>
      </c>
      <c r="AR16" s="2">
        <f>SUMIFS(Таблица5_2[Значение],Таблица5_2[Столбец1],'Средний размер итого'!$A16,Таблица5_2[Атрибут],'Средний размер итого'!AR$2)/SUMIFS(Таблица3_2[Значение],Таблица3_2[Столбец1],'Средний размер итого'!$A16,Таблица3_2[Атрибут],'Средний размер итого'!AR$2)*1000</f>
        <v>5196.2025316455702</v>
      </c>
      <c r="AS16" s="10">
        <f>SUMIFS(Таблица5_2[Значение],Таблица5_2[Столбец1],'Средний размер итого'!$A16,Таблица5_2[Атрибут],'Средний размер итого'!AS$2)/SUMIFS(Таблица3_2[Значение],Таблица3_2[Столбец1],'Средний размер итого'!$A16,Таблица3_2[Атрибут],'Средний размер итого'!AS$2)*1000</f>
        <v>5638.2978723404258</v>
      </c>
    </row>
    <row r="17" spans="1:45" ht="46.8" x14ac:dyDescent="0.25">
      <c r="A17" s="9" t="s">
        <v>58</v>
      </c>
      <c r="B17" s="2">
        <f>SUMIFS(Таблица5_2[Значение],Таблица5_2[Столбец1],'Средний размер итого'!$A17,Таблица5_2[Атрибут],'Средний размер итого'!B$2)/SUMIFS(Таблица3_2[Значение],Таблица3_2[Столбец1],'Средний размер итого'!$A17,Таблица3_2[Атрибут],'Средний размер итого'!B$2)*1000</f>
        <v>2218.75</v>
      </c>
      <c r="C17" s="2">
        <f>SUMIFS(Таблица5_2[Значение],Таблица5_2[Столбец1],'Средний размер итого'!$A17,Таблица5_2[Атрибут],'Средний размер итого'!C$2)/SUMIFS(Таблица3_2[Значение],Таблица3_2[Столбец1],'Средний размер итого'!$A17,Таблица3_2[Атрибут],'Средний размер итого'!C$2)*1000</f>
        <v>2049.3827160493829</v>
      </c>
      <c r="D17" s="2">
        <f>SUMIFS(Таблица5_2[Значение],Таблица5_2[Столбец1],'Средний размер итого'!$A17,Таблица5_2[Атрибут],'Средний размер итого'!D$2)/SUMIFS(Таблица3_2[Значение],Таблица3_2[Столбец1],'Средний размер итого'!$A17,Таблица3_2[Атрибут],'Средний размер итого'!D$2)*1000</f>
        <v>2218.0851063829787</v>
      </c>
      <c r="E17" s="2">
        <f>SUMIFS(Таблица5_2[Значение],Таблица5_2[Столбец1],'Средний размер итого'!$A17,Таблица5_2[Атрибут],'Средний размер итого'!E$2)/SUMIFS(Таблица3_2[Значение],Таблица3_2[Столбец1],'Средний размер итого'!$A17,Таблица3_2[Атрибут],'Средний размер итого'!E$2)*1000</f>
        <v>2372.6708074534158</v>
      </c>
      <c r="F17" s="2">
        <f>SUMIFS(Таблица5_2[Значение],Таблица5_2[Столбец1],'Средний размер итого'!$A17,Таблица5_2[Атрибут],'Средний размер итого'!F$2)/SUMIFS(Таблица3_2[Значение],Таблица3_2[Столбец1],'Средний размер итого'!$A17,Таблица3_2[Атрибут],'Средний размер итого'!F$2)*1000</f>
        <v>2373.9837398373984</v>
      </c>
      <c r="G17" s="2">
        <f>SUMIFS(Таблица5_2[Значение],Таблица5_2[Столбец1],'Средний размер итого'!$A17,Таблица5_2[Атрибут],'Средний размер итого'!G$2)/SUMIFS(Таблица3_2[Значение],Таблица3_2[Столбец1],'Средний размер итого'!$A17,Таблица3_2[Атрибут],'Средний размер итого'!G$2)*1000</f>
        <v>2016.1290322580644</v>
      </c>
      <c r="H17" s="2">
        <f>SUMIFS(Таблица5_2[Значение],Таблица5_2[Столбец1],'Средний размер итого'!$A17,Таблица5_2[Атрибут],'Средний размер итого'!H$2)/SUMIFS(Таблица3_2[Значение],Таблица3_2[Столбец1],'Средний размер итого'!$A17,Таблица3_2[Атрибут],'Средний размер итого'!H$2)*1000</f>
        <v>2400</v>
      </c>
      <c r="I17" s="2">
        <f>SUMIFS(Таблица5_2[Значение],Таблица5_2[Столбец1],'Средний размер итого'!$A17,Таблица5_2[Атрибут],'Средний размер итого'!I$2)/SUMIFS(Таблица3_2[Значение],Таблица3_2[Столбец1],'Средний размер итого'!$A17,Таблица3_2[Атрибут],'Средний размер итого'!I$2)*1000</f>
        <v>2335.6164383561641</v>
      </c>
      <c r="J17" s="2">
        <f>SUMIFS(Таблица5_2[Значение],Таблица5_2[Столбец1],'Средний размер итого'!$A17,Таблица5_2[Атрибут],'Средний размер итого'!J$2)/SUMIFS(Таблица3_2[Значение],Таблица3_2[Столбец1],'Средний размер итого'!$A17,Таблица3_2[Атрибут],'Средний размер итого'!J$2)*1000</f>
        <v>2554.1401273885353</v>
      </c>
      <c r="K17" s="2">
        <f>SUMIFS(Таблица5_2[Значение],Таблица5_2[Столбец1],'Средний размер итого'!$A17,Таблица5_2[Атрибут],'Средний размер итого'!K$2)/SUMIFS(Таблица3_2[Значение],Таблица3_2[Столбец1],'Средний размер итого'!$A17,Таблица3_2[Атрибут],'Средний размер итого'!K$2)*1000</f>
        <v>2597.48427672956</v>
      </c>
      <c r="L17" s="2">
        <f>SUMIFS(Таблица5_2[Значение],Таблица5_2[Столбец1],'Средний размер итого'!$A17,Таблица5_2[Атрибут],'Средний размер итого'!L$2)/SUMIFS(Таблица3_2[Значение],Таблица3_2[Столбец1],'Средний размер итого'!$A17,Таблица3_2[Атрибут],'Средний размер итого'!L$2)*1000</f>
        <v>2568.6274509803925</v>
      </c>
      <c r="M17" s="2">
        <f>SUMIFS(Таблица5_2[Значение],Таблица5_2[Столбец1],'Средний размер итого'!$A17,Таблица5_2[Атрибут],'Средний размер итого'!M$2)/SUMIFS(Таблица3_2[Значение],Таблица3_2[Столбец1],'Средний размер итого'!$A17,Таблица3_2[Атрибут],'Средний размер итого'!M$2)*1000</f>
        <v>2313.8297872340427</v>
      </c>
      <c r="N17" s="2">
        <f>SUMIFS(Таблица5_2[Значение],Таблица5_2[Столбец1],'Средний размер итого'!$A17,Таблица5_2[Атрибут],'Средний размер итого'!N$2)/SUMIFS(Таблица3_2[Значение],Таблица3_2[Столбец1],'Средний размер итого'!$A17,Таблица3_2[Атрибут],'Средний размер итого'!N$2)*1000</f>
        <v>2585.1851851851852</v>
      </c>
      <c r="O17" s="2">
        <f>SUMIFS(Таблица5_2[Значение],Таблица5_2[Столбец1],'Средний размер итого'!$A17,Таблица5_2[Атрибут],'Средний размер итого'!O$2)/SUMIFS(Таблица3_2[Значение],Таблица3_2[Столбец1],'Средний размер итого'!$A17,Таблица3_2[Атрибут],'Средний размер итого'!O$2)*1000</f>
        <v>2443.1137724550899</v>
      </c>
      <c r="P17" s="2">
        <f>SUMIFS(Таблица5_2[Значение],Таблица5_2[Столбец1],'Средний размер итого'!$A17,Таблица5_2[Атрибут],'Средний размер итого'!P$2)/SUMIFS(Таблица3_2[Значение],Таблица3_2[Столбец1],'Средний размер итого'!$A17,Таблица3_2[Атрибут],'Средний размер итого'!P$2)*1000</f>
        <v>2641.6184971098264</v>
      </c>
      <c r="Q17" s="2">
        <f>SUMIFS(Таблица5_2[Значение],Таблица5_2[Столбец1],'Средний размер итого'!$A17,Таблица5_2[Атрибут],'Средний размер итого'!Q$2)/SUMIFS(Таблица3_2[Значение],Таблица3_2[Столбец1],'Средний размер итого'!$A17,Таблица3_2[Атрибут],'Средний размер итого'!Q$2)*1000</f>
        <v>2030.7692307692307</v>
      </c>
      <c r="R17" s="2">
        <f>SUMIFS(Таблица5_2[Значение],Таблица5_2[Столбец1],'Средний размер итого'!$A17,Таблица5_2[Атрибут],'Средний размер итого'!R$2)/SUMIFS(Таблица3_2[Значение],Таблица3_2[Столбец1],'Средний размер итого'!$A17,Таблица3_2[Атрибут],'Средний размер итого'!R$2)*1000</f>
        <v>2207.0707070707072</v>
      </c>
      <c r="S17" s="2">
        <f>SUMIFS(Таблица5_2[Значение],Таблица5_2[Столбец1],'Средний размер итого'!$A17,Таблица5_2[Атрибут],'Средний размер итого'!S$2)/SUMIFS(Таблица3_2[Значение],Таблица3_2[Столбец1],'Средний размер итого'!$A17,Таблица3_2[Атрибут],'Средний размер итого'!S$2)*1000</f>
        <v>2151.1111111111113</v>
      </c>
      <c r="T17" s="2">
        <f>SUMIFS(Таблица5_2[Значение],Таблица5_2[Столбец1],'Средний размер итого'!$A17,Таблица5_2[Атрибут],'Средний размер итого'!T$2)/SUMIFS(Таблица3_2[Значение],Таблица3_2[Столбец1],'Средний размер итого'!$A17,Таблица3_2[Атрибут],'Средний размер итого'!T$2)*1000</f>
        <v>2371.5277777777778</v>
      </c>
      <c r="U17" s="2">
        <f>SUMIFS(Таблица5_2[Значение],Таблица5_2[Столбец1],'Средний размер итого'!$A17,Таблица5_2[Атрибут],'Средний размер итого'!U$2)/SUMIFS(Таблица3_2[Значение],Таблица3_2[Столбец1],'Средний размер итого'!$A17,Таблица3_2[Атрибут],'Средний размер итого'!U$2)*1000</f>
        <v>2507.288629737609</v>
      </c>
      <c r="V17" s="2">
        <f>SUMIFS(Таблица5_2[Значение],Таблица5_2[Столбец1],'Средний размер итого'!$A17,Таблица5_2[Атрибут],'Средний размер итого'!V$2)/SUMIFS(Таблица3_2[Значение],Таблица3_2[Столбец1],'Средний размер итого'!$A17,Таблица3_2[Атрибут],'Средний размер итого'!V$2)*1000</f>
        <v>2491.5254237288136</v>
      </c>
      <c r="W17" s="2">
        <f>SUMIFS(Таблица5_2[Значение],Таблица5_2[Столбец1],'Средний размер итого'!$A17,Таблица5_2[Атрибут],'Средний размер итого'!W$2)/SUMIFS(Таблица3_2[Значение],Таблица3_2[Столбец1],'Средний размер итого'!$A17,Таблица3_2[Атрибут],'Средний размер итого'!W$2)*1000</f>
        <v>2314.3712574850301</v>
      </c>
      <c r="X17" s="2">
        <f>SUMIFS(Таблица5_2[Значение],Таблица5_2[Столбец1],'Средний размер итого'!$A17,Таблица5_2[Атрибут],'Средний размер итого'!X$2)/SUMIFS(Таблица3_2[Значение],Таблица3_2[Столбец1],'Средний размер итого'!$A17,Таблица3_2[Атрибут],'Средний размер итого'!X$2)*1000</f>
        <v>2810.0358422939066</v>
      </c>
      <c r="Y17" s="2">
        <f>SUMIFS(Таблица5_2[Значение],Таблица5_2[Столбец1],'Средний размер итого'!$A17,Таблица5_2[Атрибут],'Средний размер итого'!Y$2)/SUMIFS(Таблица3_2[Значение],Таблица3_2[Столбец1],'Средний размер итого'!$A17,Таблица3_2[Атрибут],'Средний размер итого'!Y$2)*1000</f>
        <v>2423.4527687296418</v>
      </c>
      <c r="Z17" s="2">
        <f>SUMIFS(Таблица5_2[Значение],Таблица5_2[Столбец1],'Средний размер итого'!$A17,Таблица5_2[Атрибут],'Средний размер итого'!Z$2)/SUMIFS(Таблица3_2[Значение],Таблица3_2[Столбец1],'Средний размер итого'!$A17,Таблица3_2[Атрибут],'Средний размер итого'!Z$2)*1000</f>
        <v>3108.5271317829461</v>
      </c>
      <c r="AA17" s="2">
        <f>SUMIFS(Таблица5_2[Значение],Таблица5_2[Столбец1],'Средний размер итого'!$A17,Таблица5_2[Атрибут],'Средний размер итого'!AA$2)/SUMIFS(Таблица3_2[Значение],Таблица3_2[Столбец1],'Средний размер итого'!$A17,Таблица3_2[Атрибут],'Средний размер итого'!AA$2)*1000</f>
        <v>2894.4723618090452</v>
      </c>
      <c r="AB17" s="2">
        <f>SUMIFS(Таблица5_2[Значение],Таблица5_2[Столбец1],'Средний размер итого'!$A17,Таблица5_2[Атрибут],'Средний размер итого'!AB$2)/SUMIFS(Таблица3_2[Значение],Таблица3_2[Столбец1],'Средний размер итого'!$A17,Таблица3_2[Атрибут],'Средний размер итого'!AB$2)*1000</f>
        <v>2995.575221238938</v>
      </c>
      <c r="AC17" s="2">
        <f>SUMIFS(Таблица5_2[Значение],Таблица5_2[Столбец1],'Средний размер итого'!$A17,Таблица5_2[Атрибут],'Средний размер итого'!AC$2)/SUMIFS(Таблица3_2[Значение],Таблица3_2[Столбец1],'Средний размер итого'!$A17,Таблица3_2[Атрибут],'Средний размер итого'!AC$2)*1000</f>
        <v>3101.1673151750974</v>
      </c>
      <c r="AD17" s="2">
        <f>SUMIFS(Таблица5_2[Значение],Таблица5_2[Столбец1],'Средний размер итого'!$A17,Таблица5_2[Атрибут],'Средний размер итого'!AD$2)/SUMIFS(Таблица3_2[Значение],Таблица3_2[Столбец1],'Средний размер итого'!$A17,Таблица3_2[Атрибут],'Средний размер итого'!AD$2)*1000</f>
        <v>3394.8717948717949</v>
      </c>
      <c r="AE17" s="2">
        <f>SUMIFS(Таблица5_2[Значение],Таблица5_2[Столбец1],'Средний размер итого'!$A17,Таблица5_2[Атрибут],'Средний размер итого'!AE$2)/SUMIFS(Таблица3_2[Значение],Таблица3_2[Столбец1],'Средний размер итого'!$A17,Таблица3_2[Атрибут],'Средний размер итого'!AE$2)*1000</f>
        <v>3109.6345514950167</v>
      </c>
      <c r="AF17" s="2">
        <f>SUMIFS(Таблица5_2[Значение],Таблица5_2[Столбец1],'Средний размер итого'!$A17,Таблица5_2[Атрибут],'Средний размер итого'!AF$2)/SUMIFS(Таблица3_2[Значение],Таблица3_2[Столбец1],'Средний размер итого'!$A17,Таблица3_2[Атрибут],'Средний размер итого'!AF$2)*1000</f>
        <v>2528.6624203821657</v>
      </c>
      <c r="AG17" s="2">
        <f>SUMIFS(Таблица5_2[Значение],Таблица5_2[Столбец1],'Средний размер итого'!$A17,Таблица5_2[Атрибут],'Средний размер итого'!AG$2)/SUMIFS(Таблица3_2[Значение],Таблица3_2[Столбец1],'Средний размер итого'!$A17,Таблица3_2[Атрибут],'Средний размер итого'!AG$2)*1000</f>
        <v>2947.3684210526312</v>
      </c>
      <c r="AH17" s="2">
        <f>SUMIFS(Таблица5_2[Значение],Таблица5_2[Столбец1],'Средний размер итого'!$A17,Таблица5_2[Атрибут],'Средний размер итого'!AH$2)/SUMIFS(Таблица3_2[Значение],Таблица3_2[Столбец1],'Средний размер итого'!$A17,Таблица3_2[Атрибут],'Средний размер итого'!AH$2)*1000</f>
        <v>2895</v>
      </c>
      <c r="AI17" s="2">
        <f>SUMIFS(Таблица5_2[Значение],Таблица5_2[Столбец1],'Средний размер итого'!$A17,Таблица5_2[Атрибут],'Средний размер итого'!AI$2)/SUMIFS(Таблица3_2[Значение],Таблица3_2[Столбец1],'Средний размер итого'!$A17,Таблица3_2[Атрибут],'Средний размер итого'!AI$2)*1000</f>
        <v>2977.272727272727</v>
      </c>
      <c r="AJ17" s="2">
        <f>SUMIFS(Таблица5_2[Значение],Таблица5_2[Столбец1],'Средний размер итого'!$A17,Таблица5_2[Атрибут],'Средний размер итого'!AJ$2)/SUMIFS(Таблица3_2[Значение],Таблица3_2[Столбец1],'Средний размер итого'!$A17,Таблица3_2[Атрибут],'Средний размер итого'!AJ$2)*1000</f>
        <v>3232.4561403508769</v>
      </c>
      <c r="AK17" s="2">
        <f>SUMIFS(Таблица5_2[Значение],Таблица5_2[Столбец1],'Средний размер итого'!$A17,Таблица5_2[Атрибут],'Средний размер итого'!AK$2)/SUMIFS(Таблица3_2[Значение],Таблица3_2[Столбец1],'Средний размер итого'!$A17,Таблица3_2[Атрибут],'Средний размер итого'!AK$2)*1000</f>
        <v>3746.9387755102043</v>
      </c>
      <c r="AL17" s="2">
        <f>SUMIFS(Таблица5_2[Значение],Таблица5_2[Столбец1],'Средний размер итого'!$A17,Таблица5_2[Атрибут],'Средний размер итого'!AL$2)/SUMIFS(Таблица3_2[Значение],Таблица3_2[Столбец1],'Средний размер итого'!$A17,Таблица3_2[Атрибут],'Средний размер итого'!AL$2)*1000</f>
        <v>3274.3902439024391</v>
      </c>
      <c r="AM17" s="2">
        <f>SUMIFS(Таблица5_2[Значение],Таблица5_2[Столбец1],'Средний размер итого'!$A17,Таблица5_2[Атрибут],'Средний размер итого'!AM$2)/SUMIFS(Таблица3_2[Значение],Таблица3_2[Столбец1],'Средний размер итого'!$A17,Таблица3_2[Атрибут],'Средний размер итого'!AM$2)*1000</f>
        <v>3142.8571428571427</v>
      </c>
      <c r="AN17" s="2">
        <f>SUMIFS(Таблица5_2[Значение],Таблица5_2[Столбец1],'Средний размер итого'!$A17,Таблица5_2[Атрибут],'Средний размер итого'!AN$2)/SUMIFS(Таблица3_2[Значение],Таблица3_2[Столбец1],'Средний размер итого'!$A17,Таблица3_2[Атрибут],'Средний размер итого'!AN$2)*1000</f>
        <v>2584.2391304347825</v>
      </c>
      <c r="AO17" s="2">
        <f>SUMIFS(Таблица5_2[Значение],Таблица5_2[Столбец1],'Средний размер итого'!$A17,Таблица5_2[Атрибут],'Средний размер итого'!AO$2)/SUMIFS(Таблица3_2[Значение],Таблица3_2[Столбец1],'Средний размер итого'!$A17,Таблица3_2[Атрибут],'Средний размер итого'!AO$2)*1000</f>
        <v>3360.3603603603601</v>
      </c>
      <c r="AP17" s="2">
        <f>SUMIFS(Таблица5_2[Значение],Таблица5_2[Столбец1],'Средний размер итого'!$A17,Таблица5_2[Атрибут],'Средний размер итого'!AP$2)/SUMIFS(Таблица3_2[Значение],Таблица3_2[Столбец1],'Средний размер итого'!$A17,Таблица3_2[Атрибут],'Средний размер итого'!AP$2)*1000</f>
        <v>4800</v>
      </c>
      <c r="AQ17" s="2">
        <f>SUMIFS(Таблица5_2[Значение],Таблица5_2[Столбец1],'Средний размер итого'!$A17,Таблица5_2[Атрибут],'Средний размер итого'!AQ$2)/SUMIFS(Таблица3_2[Значение],Таблица3_2[Столбец1],'Средний размер итого'!$A17,Таблица3_2[Атрибут],'Средний размер итого'!AQ$2)*1000</f>
        <v>5448.9795918367345</v>
      </c>
      <c r="AR17" s="2">
        <f>SUMIFS(Таблица5_2[Значение],Таблица5_2[Столбец1],'Средний размер итого'!$A17,Таблица5_2[Атрибут],'Средний размер итого'!AR$2)/SUMIFS(Таблица3_2[Значение],Таблица3_2[Столбец1],'Средний размер итого'!$A17,Таблица3_2[Атрибут],'Средний размер итого'!AR$2)*1000</f>
        <v>5544.5544554455446</v>
      </c>
      <c r="AS17" s="10">
        <f>SUMIFS(Таблица5_2[Значение],Таблица5_2[Столбец1],'Средний размер итого'!$A17,Таблица5_2[Атрибут],'Средний размер итого'!AS$2)/SUMIFS(Таблица3_2[Значение],Таблица3_2[Столбец1],'Средний размер итого'!$A17,Таблица3_2[Атрибут],'Средний размер итого'!AS$2)*1000</f>
        <v>5604.3165467625895</v>
      </c>
    </row>
    <row r="18" spans="1:45" ht="46.8" x14ac:dyDescent="0.25">
      <c r="A18" s="9" t="s">
        <v>59</v>
      </c>
      <c r="B18" s="2">
        <f>SUMIFS(Таблица5_2[Значение],Таблица5_2[Столбец1],'Средний размер итого'!$A18,Таблица5_2[Атрибут],'Средний размер итого'!B$2)/SUMIFS(Таблица3_2[Значение],Таблица3_2[Столбец1],'Средний размер итого'!$A18,Таблица3_2[Атрибут],'Средний размер итого'!B$2)*1000</f>
        <v>2048.6111111111113</v>
      </c>
      <c r="C18" s="2">
        <f>SUMIFS(Таблица5_2[Значение],Таблица5_2[Столбец1],'Средний размер итого'!$A18,Таблица5_2[Атрибут],'Средний размер итого'!C$2)/SUMIFS(Таблица3_2[Значение],Таблица3_2[Столбец1],'Средний размер итого'!$A18,Таблица3_2[Атрибут],'Средний размер итого'!C$2)*1000</f>
        <v>2218.5430463576158</v>
      </c>
      <c r="D18" s="2">
        <f>SUMIFS(Таблица5_2[Значение],Таблица5_2[Столбец1],'Средний размер итого'!$A18,Таблица5_2[Атрибут],'Средний размер итого'!D$2)/SUMIFS(Таблица3_2[Значение],Таблица3_2[Столбец1],'Средний размер итого'!$A18,Таблица3_2[Атрибут],'Средний размер итого'!D$2)*1000</f>
        <v>2274.1935483870971</v>
      </c>
      <c r="E18" s="2">
        <f>SUMIFS(Таблица5_2[Значение],Таблица5_2[Столбец1],'Средний размер итого'!$A18,Таблица5_2[Атрибут],'Средний размер итого'!E$2)/SUMIFS(Таблица3_2[Значение],Таблица3_2[Столбец1],'Средний размер итого'!$A18,Таблица3_2[Атрибут],'Средний размер итого'!E$2)*1000</f>
        <v>2235.294117647059</v>
      </c>
      <c r="F18" s="2">
        <f>SUMIFS(Таблица5_2[Значение],Таблица5_2[Столбец1],'Средний размер итого'!$A18,Таблица5_2[Атрибут],'Средний размер итого'!F$2)/SUMIFS(Таблица3_2[Значение],Таблица3_2[Столбец1],'Средний размер итого'!$A18,Таблица3_2[Атрибут],'Средний размер итого'!F$2)*1000</f>
        <v>2330.2752293577978</v>
      </c>
      <c r="G18" s="2">
        <f>SUMIFS(Таблица5_2[Значение],Таблица5_2[Столбец1],'Средний размер итого'!$A18,Таблица5_2[Атрибут],'Средний размер итого'!G$2)/SUMIFS(Таблица3_2[Значение],Таблица3_2[Столбец1],'Средний размер итого'!$A18,Таблица3_2[Атрибут],'Средний размер итого'!G$2)*1000</f>
        <v>2313.4328358208954</v>
      </c>
      <c r="H18" s="2">
        <f>SUMIFS(Таблица5_2[Значение],Таблица5_2[Столбец1],'Средний размер итого'!$A18,Таблица5_2[Атрибут],'Средний размер итого'!H$2)/SUMIFS(Таблица3_2[Значение],Таблица3_2[Столбец1],'Средний размер итого'!$A18,Таблица3_2[Атрибут],'Средний размер итого'!H$2)*1000</f>
        <v>2352.4590163934427</v>
      </c>
      <c r="I18" s="2">
        <f>SUMIFS(Таблица5_2[Значение],Таблица5_2[Столбец1],'Средний размер итого'!$A18,Таблица5_2[Атрибут],'Средний размер итого'!I$2)/SUMIFS(Таблица3_2[Значение],Таблица3_2[Столбец1],'Средний размер итого'!$A18,Таблица3_2[Атрибут],'Средний размер итого'!I$2)*1000</f>
        <v>2076.4331210191081</v>
      </c>
      <c r="J18" s="2">
        <f>SUMIFS(Таблица5_2[Значение],Таблица5_2[Столбец1],'Средний размер итого'!$A18,Таблица5_2[Атрибут],'Средний размер итого'!J$2)/SUMIFS(Таблица3_2[Значение],Таблица3_2[Столбец1],'Средний размер итого'!$A18,Таблица3_2[Атрибут],'Средний размер итого'!J$2)*1000</f>
        <v>2269.4610778443111</v>
      </c>
      <c r="K18" s="2">
        <f>SUMIFS(Таблица5_2[Значение],Таблица5_2[Столбец1],'Средний размер итого'!$A18,Таблица5_2[Атрибут],'Средний размер итого'!K$2)/SUMIFS(Таблица3_2[Значение],Таблица3_2[Столбец1],'Средний размер итого'!$A18,Таблица3_2[Атрибут],'Средний размер итого'!K$2)*1000</f>
        <v>2397.2602739726026</v>
      </c>
      <c r="L18" s="2">
        <f>SUMIFS(Таблица5_2[Значение],Таблица5_2[Столбец1],'Средний размер итого'!$A18,Таблица5_2[Атрибут],'Средний размер итого'!L$2)/SUMIFS(Таблица3_2[Значение],Таблица3_2[Столбец1],'Средний размер итого'!$A18,Таблица3_2[Атрибут],'Средний размер итого'!L$2)*1000</f>
        <v>2346.1538461538462</v>
      </c>
      <c r="M18" s="2">
        <f>SUMIFS(Таблица5_2[Значение],Таблица5_2[Столбец1],'Средний размер итого'!$A18,Таблица5_2[Атрибут],'Средний размер итого'!M$2)/SUMIFS(Таблица3_2[Значение],Таблица3_2[Столбец1],'Средний размер итого'!$A18,Таблица3_2[Атрибут],'Средний размер итого'!M$2)*1000</f>
        <v>2521.7391304347825</v>
      </c>
      <c r="N18" s="2">
        <f>SUMIFS(Таблица5_2[Значение],Таблица5_2[Столбец1],'Средний размер итого'!$A18,Таблица5_2[Атрибут],'Средний размер итого'!N$2)/SUMIFS(Таблица3_2[Значение],Таблица3_2[Столбец1],'Средний размер итого'!$A18,Таблица3_2[Атрибут],'Средний размер итого'!N$2)*1000</f>
        <v>2598.2905982905986</v>
      </c>
      <c r="O18" s="2">
        <f>SUMIFS(Таблица5_2[Значение],Таблица5_2[Столбец1],'Средний размер итого'!$A18,Таблица5_2[Атрибут],'Средний размер итого'!O$2)/SUMIFS(Таблица3_2[Значение],Таблица3_2[Столбец1],'Средний размер итого'!$A18,Таблица3_2[Атрибут],'Средний размер итого'!O$2)*1000</f>
        <v>2811.594202898551</v>
      </c>
      <c r="P18" s="2">
        <f>SUMIFS(Таблица5_2[Значение],Таблица5_2[Столбец1],'Средний размер итого'!$A18,Таблица5_2[Атрибут],'Средний размер итого'!P$2)/SUMIFS(Таблица3_2[Значение],Таблица3_2[Столбец1],'Средний размер итого'!$A18,Таблица3_2[Атрибут],'Средний размер итого'!P$2)*1000</f>
        <v>2573.248407643312</v>
      </c>
      <c r="Q18" s="2">
        <f>SUMIFS(Таблица5_2[Значение],Таблица5_2[Столбец1],'Средний размер итого'!$A18,Таблица5_2[Атрибут],'Средний размер итого'!Q$2)/SUMIFS(Таблица3_2[Значение],Таблица3_2[Столбец1],'Средний размер итого'!$A18,Таблица3_2[Атрибут],'Средний размер итого'!Q$2)*1000</f>
        <v>2116.2790697674423</v>
      </c>
      <c r="R18" s="2">
        <f>SUMIFS(Таблица5_2[Значение],Таблица5_2[Столбец1],'Средний размер итого'!$A18,Таблица5_2[Атрибут],'Средний размер итого'!R$2)/SUMIFS(Таблица3_2[Значение],Таблица3_2[Столбец1],'Средний размер итого'!$A18,Таблица3_2[Атрибут],'Средний размер итого'!R$2)*1000</f>
        <v>2325.3968253968255</v>
      </c>
      <c r="S18" s="2">
        <f>SUMIFS(Таблица5_2[Значение],Таблица5_2[Столбец1],'Средний размер итого'!$A18,Таблица5_2[Атрибут],'Средний размер итого'!S$2)/SUMIFS(Таблица3_2[Значение],Таблица3_2[Столбец1],'Средний размер итого'!$A18,Таблица3_2[Атрибут],'Средний размер итого'!S$2)*1000</f>
        <v>2393.4426229508194</v>
      </c>
      <c r="T18" s="2">
        <f>SUMIFS(Таблица5_2[Значение],Таблица5_2[Столбец1],'Средний размер итого'!$A18,Таблица5_2[Атрибут],'Средний размер итого'!T$2)/SUMIFS(Таблица3_2[Значение],Таблица3_2[Столбец1],'Средний размер итого'!$A18,Таблица3_2[Атрибут],'Средний размер итого'!T$2)*1000</f>
        <v>2586.3636363636365</v>
      </c>
      <c r="U18" s="2">
        <f>SUMIFS(Таблица5_2[Значение],Таблица5_2[Столбец1],'Средний размер итого'!$A18,Таблица5_2[Атрибут],'Средний размер итого'!U$2)/SUMIFS(Таблица3_2[Значение],Таблица3_2[Столбец1],'Средний размер итого'!$A18,Таблица3_2[Атрибут],'Средний размер итого'!U$2)*1000</f>
        <v>2573.2758620689651</v>
      </c>
      <c r="V18" s="2">
        <f>SUMIFS(Таблица5_2[Значение],Таблица5_2[Столбец1],'Средний размер итого'!$A18,Таблица5_2[Атрибут],'Средний размер итого'!V$2)/SUMIFS(Таблица3_2[Значение],Таблица3_2[Столбец1],'Средний размер итого'!$A18,Таблица3_2[Атрибут],'Средний размер итого'!V$2)*1000</f>
        <v>2454.198473282443</v>
      </c>
      <c r="W18" s="2">
        <f>SUMIFS(Таблица5_2[Значение],Таблица5_2[Столбец1],'Средний размер итого'!$A18,Таблица5_2[Атрибут],'Средний размер итого'!W$2)/SUMIFS(Таблица3_2[Значение],Таблица3_2[Столбец1],'Средний размер итого'!$A18,Таблица3_2[Атрибут],'Средний размер итого'!W$2)*1000</f>
        <v>2496.4539007092199</v>
      </c>
      <c r="X18" s="2">
        <f>SUMIFS(Таблица5_2[Значение],Таблица5_2[Столбец1],'Средний размер итого'!$A18,Таблица5_2[Атрибут],'Средний размер итого'!X$2)/SUMIFS(Таблица3_2[Значение],Таблица3_2[Столбец1],'Средний размер итого'!$A18,Таблица3_2[Атрибут],'Средний размер итого'!X$2)*1000</f>
        <v>2493.2885906040269</v>
      </c>
      <c r="Y18" s="2">
        <f>SUMIFS(Таблица5_2[Значение],Таблица5_2[Столбец1],'Средний размер итого'!$A18,Таблица5_2[Атрибут],'Средний размер итого'!Y$2)/SUMIFS(Таблица3_2[Значение],Таблица3_2[Столбец1],'Средний размер итого'!$A18,Таблица3_2[Атрибут],'Средний размер итого'!Y$2)*1000</f>
        <v>2593.2203389830511</v>
      </c>
      <c r="Z18" s="2">
        <f>SUMIFS(Таблица5_2[Значение],Таблица5_2[Столбец1],'Средний размер итого'!$A18,Таблица5_2[Атрибут],'Средний размер итого'!Z$2)/SUMIFS(Таблица3_2[Значение],Таблица3_2[Столбец1],'Средний размер итого'!$A18,Таблица3_2[Атрибут],'Средний размер итого'!Z$2)*1000</f>
        <v>2548.7804878048782</v>
      </c>
      <c r="AA18" s="2">
        <f>SUMIFS(Таблица5_2[Значение],Таблица5_2[Столбец1],'Средний размер итого'!$A18,Таблица5_2[Атрибут],'Средний размер итого'!AA$2)/SUMIFS(Таблица3_2[Значение],Таблица3_2[Столбец1],'Средний размер итого'!$A18,Таблица3_2[Атрибут],'Средний размер итого'!AA$2)*1000</f>
        <v>2828.5714285714289</v>
      </c>
      <c r="AB18" s="2">
        <f>SUMIFS(Таблица5_2[Значение],Таблица5_2[Столбец1],'Средний размер итого'!$A18,Таблица5_2[Атрибут],'Средний размер итого'!AB$2)/SUMIFS(Таблица3_2[Значение],Таблица3_2[Столбец1],'Средний размер итого'!$A18,Таблица3_2[Атрибут],'Средний размер итого'!AB$2)*1000</f>
        <v>3026.0416666666665</v>
      </c>
      <c r="AC18" s="2">
        <f>SUMIFS(Таблица5_2[Значение],Таблица5_2[Столбец1],'Средний размер итого'!$A18,Таблица5_2[Атрибут],'Средний размер итого'!AC$2)/SUMIFS(Таблица3_2[Значение],Таблица3_2[Столбец1],'Средний размер итого'!$A18,Таблица3_2[Атрибут],'Средний размер итого'!AC$2)*1000</f>
        <v>2913.2653061224491</v>
      </c>
      <c r="AD18" s="2">
        <f>SUMIFS(Таблица5_2[Значение],Таблица5_2[Столбец1],'Средний размер итого'!$A18,Таблица5_2[Атрибут],'Средний размер итого'!AD$2)/SUMIFS(Таблица3_2[Значение],Таблица3_2[Столбец1],'Средний размер итого'!$A18,Таблица3_2[Атрибут],'Средний размер итого'!AD$2)*1000</f>
        <v>3138.1578947368421</v>
      </c>
      <c r="AE18" s="2">
        <f>SUMIFS(Таблица5_2[Значение],Таблица5_2[Столбец1],'Средний размер итого'!$A18,Таблица5_2[Атрибут],'Средний размер итого'!AE$2)/SUMIFS(Таблица3_2[Значение],Таблица3_2[Столбец1],'Средний размер итого'!$A18,Таблица3_2[Атрибут],'Средний размер итого'!AE$2)*1000</f>
        <v>3336.7346938775509</v>
      </c>
      <c r="AF18" s="2">
        <f>SUMIFS(Таблица5_2[Значение],Таблица5_2[Столбец1],'Средний размер итого'!$A18,Таблица5_2[Атрибут],'Средний размер итого'!AF$2)/SUMIFS(Таблица3_2[Значение],Таблица3_2[Столбец1],'Средний размер итого'!$A18,Таблица3_2[Атрибут],'Средний размер итого'!AF$2)*1000</f>
        <v>3353.5353535353534</v>
      </c>
      <c r="AG18" s="2">
        <f>SUMIFS(Таблица5_2[Значение],Таблица5_2[Столбец1],'Средний размер итого'!$A18,Таблица5_2[Атрибут],'Средний размер итого'!AG$2)/SUMIFS(Таблица3_2[Значение],Таблица3_2[Столбец1],'Средний размер итого'!$A18,Таблица3_2[Атрибут],'Средний размер итого'!AG$2)*1000</f>
        <v>3221.1538461538462</v>
      </c>
      <c r="AH18" s="2">
        <f>SUMIFS(Таблица5_2[Значение],Таблица5_2[Столбец1],'Средний размер итого'!$A18,Таблица5_2[Атрибут],'Средний размер итого'!AH$2)/SUMIFS(Таблица3_2[Значение],Таблица3_2[Столбец1],'Средний размер итого'!$A18,Таблица3_2[Атрибут],'Средний размер итого'!AH$2)*1000</f>
        <v>3302.0134228187922</v>
      </c>
      <c r="AI18" s="2">
        <f>SUMIFS(Таблица5_2[Значение],Таблица5_2[Столбец1],'Средний размер итого'!$A18,Таблица5_2[Атрибут],'Средний размер итого'!AI$2)/SUMIFS(Таблица3_2[Значение],Таблица3_2[Столбец1],'Средний размер итого'!$A18,Таблица3_2[Атрибут],'Средний размер итого'!AI$2)*1000</f>
        <v>3407.4074074074074</v>
      </c>
      <c r="AJ18" s="2">
        <f>SUMIFS(Таблица5_2[Значение],Таблица5_2[Столбец1],'Средний размер итого'!$A18,Таблица5_2[Атрибут],'Средний размер итого'!AJ$2)/SUMIFS(Таблица3_2[Значение],Таблица3_2[Столбец1],'Средний размер итого'!$A18,Таблица3_2[Атрибут],'Средний размер итого'!AJ$2)*1000</f>
        <v>3611.8421052631579</v>
      </c>
      <c r="AK18" s="2">
        <f>SUMIFS(Таблица5_2[Значение],Таблица5_2[Столбец1],'Средний размер итого'!$A18,Таблица5_2[Атрибут],'Средний размер итого'!AK$2)/SUMIFS(Таблица3_2[Значение],Таблица3_2[Столбец1],'Средний размер итого'!$A18,Таблица3_2[Атрибут],'Средний размер итого'!AK$2)*1000</f>
        <v>3802.8169014084506</v>
      </c>
      <c r="AL18" s="2">
        <f>SUMIFS(Таблица5_2[Значение],Таблица5_2[Столбец1],'Средний размер итого'!$A18,Таблица5_2[Атрибут],'Средний размер итого'!AL$2)/SUMIFS(Таблица3_2[Значение],Таблица3_2[Столбец1],'Средний размер итого'!$A18,Таблица3_2[Атрибут],'Средний размер итого'!AL$2)*1000</f>
        <v>3284.5528455284552</v>
      </c>
      <c r="AM18" s="2">
        <f>SUMIFS(Таблица5_2[Значение],Таблица5_2[Столбец1],'Средний размер итого'!$A18,Таблица5_2[Атрибут],'Средний размер итого'!AM$2)/SUMIFS(Таблица3_2[Значение],Таблица3_2[Столбец1],'Средний размер итого'!$A18,Таблица3_2[Атрибут],'Средний размер итого'!AM$2)*1000</f>
        <v>3878.787878787879</v>
      </c>
      <c r="AN18" s="2">
        <f>SUMIFS(Таблица5_2[Значение],Таблица5_2[Столбец1],'Средний размер итого'!$A18,Таблица5_2[Атрибут],'Средний размер итого'!AN$2)/SUMIFS(Таблица3_2[Значение],Таблица3_2[Столбец1],'Средний размер итого'!$A18,Таблица3_2[Атрибут],'Средний размер итого'!AN$2)*1000</f>
        <v>3259.493670886076</v>
      </c>
      <c r="AO18" s="2">
        <f>SUMIFS(Таблица5_2[Значение],Таблица5_2[Столбец1],'Средний размер итого'!$A18,Таблица5_2[Атрибут],'Средний размер итого'!AO$2)/SUMIFS(Таблица3_2[Значение],Таблица3_2[Столбец1],'Средний размер итого'!$A18,Таблица3_2[Атрибут],'Средний размер итого'!AO$2)*1000</f>
        <v>4092.5925925925926</v>
      </c>
      <c r="AP18" s="2">
        <f>SUMIFS(Таблица5_2[Значение],Таблица5_2[Столбец1],'Средний размер итого'!$A18,Таблица5_2[Атрибут],'Средний размер итого'!AP$2)/SUMIFS(Таблица3_2[Значение],Таблица3_2[Столбец1],'Средний размер итого'!$A18,Таблица3_2[Атрибут],'Средний размер итого'!AP$2)*1000</f>
        <v>5812.5</v>
      </c>
      <c r="AQ18" s="2">
        <f>SUMIFS(Таблица5_2[Значение],Таблица5_2[Столбец1],'Средний размер итого'!$A18,Таблица5_2[Атрибут],'Средний размер итого'!AQ$2)/SUMIFS(Таблица3_2[Значение],Таблица3_2[Столбец1],'Средний размер итого'!$A18,Таблица3_2[Атрибут],'Средний размер итого'!AQ$2)*1000</f>
        <v>5555.5555555555557</v>
      </c>
      <c r="AR18" s="2">
        <f>SUMIFS(Таблица5_2[Значение],Таблица5_2[Столбец1],'Средний размер итого'!$A18,Таблица5_2[Атрибут],'Средний размер итого'!AR$2)/SUMIFS(Таблица3_2[Значение],Таблица3_2[Столбец1],'Средний размер итого'!$A18,Таблица3_2[Атрибут],'Средний размер итого'!AR$2)*1000</f>
        <v>5282.8282828282827</v>
      </c>
      <c r="AS18" s="10">
        <f>SUMIFS(Таблица5_2[Значение],Таблица5_2[Столбец1],'Средний размер итого'!$A18,Таблица5_2[Атрибут],'Средний размер итого'!AS$2)/SUMIFS(Таблица3_2[Значение],Таблица3_2[Столбец1],'Средний размер итого'!$A18,Таблица3_2[Атрибут],'Средний размер итого'!AS$2)*1000</f>
        <v>5868.8524590163934</v>
      </c>
    </row>
    <row r="19" spans="1:45" ht="46.8" x14ac:dyDescent="0.25">
      <c r="A19" s="9" t="s">
        <v>60</v>
      </c>
      <c r="B19" s="2">
        <f>SUMIFS(Таблица5_2[Значение],Таблица5_2[Столбец1],'Средний размер итого'!$A19,Таблица5_2[Атрибут],'Средний размер итого'!B$2)/SUMIFS(Таблица3_2[Значение],Таблица3_2[Столбец1],'Средний размер итого'!$A19,Таблица3_2[Атрибут],'Средний размер итого'!B$2)*1000</f>
        <v>2360.4651162790701</v>
      </c>
      <c r="C19" s="2">
        <f>SUMIFS(Таблица5_2[Значение],Таблица5_2[Столбец1],'Средний размер итого'!$A19,Таблица5_2[Атрибут],'Средний размер итого'!C$2)/SUMIFS(Таблица3_2[Значение],Таблица3_2[Столбец1],'Средний размер итого'!$A19,Таблица3_2[Атрибут],'Средний размер итого'!C$2)*1000</f>
        <v>2467.9802955665027</v>
      </c>
      <c r="D19" s="2">
        <f>SUMIFS(Таблица5_2[Значение],Таблица5_2[Столбец1],'Средний размер итого'!$A19,Таблица5_2[Атрибут],'Средний размер итого'!D$2)/SUMIFS(Таблица3_2[Значение],Таблица3_2[Столбец1],'Средний размер итого'!$A19,Таблица3_2[Атрибут],'Средний размер итого'!D$2)*1000</f>
        <v>2255.9241706161138</v>
      </c>
      <c r="E19" s="2">
        <f>SUMIFS(Таблица5_2[Значение],Таблица5_2[Столбец1],'Средний размер итого'!$A19,Таблица5_2[Атрибут],'Средний размер итого'!E$2)/SUMIFS(Таблица3_2[Значение],Таблица3_2[Столбец1],'Средний размер итого'!$A19,Таблица3_2[Атрибут],'Средний размер итого'!E$2)*1000</f>
        <v>2450.2369668246447</v>
      </c>
      <c r="F19" s="2">
        <f>SUMIFS(Таблица5_2[Значение],Таблица5_2[Столбец1],'Средний размер итого'!$A19,Таблица5_2[Атрибут],'Средний размер итого'!F$2)/SUMIFS(Таблица3_2[Значение],Таблица3_2[Столбец1],'Средний размер итого'!$A19,Таблица3_2[Атрибут],'Средний размер итого'!F$2)*1000</f>
        <v>2449.1017964071857</v>
      </c>
      <c r="G19" s="2">
        <f>SUMIFS(Таблица5_2[Значение],Таблица5_2[Столбец1],'Средний размер итого'!$A19,Таблица5_2[Атрибут],'Средний размер итого'!G$2)/SUMIFS(Таблица3_2[Значение],Таблица3_2[Столбец1],'Средний размер итого'!$A19,Таблица3_2[Атрибут],'Средний размер итого'!G$2)*1000</f>
        <v>2363.636363636364</v>
      </c>
      <c r="H19" s="2">
        <f>SUMIFS(Таблица5_2[Значение],Таблица5_2[Столбец1],'Средний размер итого'!$A19,Таблица5_2[Атрибут],'Средний размер итого'!H$2)/SUMIFS(Таблица3_2[Значение],Таблица3_2[Столбец1],'Средний размер итого'!$A19,Таблица3_2[Атрибут],'Средний размер итого'!H$2)*1000</f>
        <v>2509.0909090909095</v>
      </c>
      <c r="I19" s="2">
        <f>SUMIFS(Таблица5_2[Значение],Таблица5_2[Столбец1],'Средний размер итого'!$A19,Таблица5_2[Атрибут],'Средний размер итого'!I$2)/SUMIFS(Таблица3_2[Значение],Таблица3_2[Столбец1],'Средний размер итого'!$A19,Таблица3_2[Атрибут],'Средний размер итого'!I$2)*1000</f>
        <v>2518.5185185185187</v>
      </c>
      <c r="J19" s="2">
        <f>SUMIFS(Таблица5_2[Значение],Таблица5_2[Столбец1],'Средний размер итого'!$A19,Таблица5_2[Атрибут],'Средний размер итого'!J$2)/SUMIFS(Таблица3_2[Значение],Таблица3_2[Столбец1],'Средний размер итого'!$A19,Таблица3_2[Атрибут],'Средний размер итого'!J$2)*1000</f>
        <v>2540</v>
      </c>
      <c r="K19" s="2">
        <f>SUMIFS(Таблица5_2[Значение],Таблица5_2[Столбец1],'Средний размер итого'!$A19,Таблица5_2[Атрибут],'Средний размер итого'!K$2)/SUMIFS(Таблица3_2[Значение],Таблица3_2[Столбец1],'Средний размер итого'!$A19,Таблица3_2[Атрибут],'Средний размер итого'!K$2)*1000</f>
        <v>2509.0909090909095</v>
      </c>
      <c r="L19" s="2">
        <f>SUMIFS(Таблица5_2[Значение],Таблица5_2[Столбец1],'Средний размер итого'!$A19,Таблица5_2[Атрибут],'Средний размер итого'!L$2)/SUMIFS(Таблица3_2[Значение],Таблица3_2[Столбец1],'Средний размер итого'!$A19,Таблица3_2[Атрибут],'Средний размер итого'!L$2)*1000</f>
        <v>2567.2268907563025</v>
      </c>
      <c r="M19" s="2">
        <f>SUMIFS(Таблица5_2[Значение],Таблица5_2[Столбец1],'Средний размер итого'!$A19,Таблица5_2[Атрибут],'Средний размер итого'!M$2)/SUMIFS(Таблица3_2[Значение],Таблица3_2[Столбец1],'Средний размер итого'!$A19,Таблица3_2[Атрибут],'Средний размер итого'!M$2)*1000</f>
        <v>2599.1379310344828</v>
      </c>
      <c r="N19" s="2">
        <f>SUMIFS(Таблица5_2[Значение],Таблица5_2[Столбец1],'Средний размер итого'!$A19,Таблица5_2[Атрибут],'Средний размер итого'!N$2)/SUMIFS(Таблица3_2[Значение],Таблица3_2[Столбец1],'Средний размер итого'!$A19,Таблица3_2[Атрибут],'Средний размер итого'!N$2)*1000</f>
        <v>2653.5433070866143</v>
      </c>
      <c r="O19" s="2">
        <f>SUMIFS(Таблица5_2[Значение],Таблица5_2[Столбец1],'Средний размер итого'!$A19,Таблица5_2[Атрибут],'Средний размер итого'!O$2)/SUMIFS(Таблица3_2[Значение],Таблица3_2[Столбец1],'Средний размер итого'!$A19,Таблица3_2[Атрибут],'Средний размер итого'!O$2)*1000</f>
        <v>2739.3364928909955</v>
      </c>
      <c r="P19" s="2">
        <f>SUMIFS(Таблица5_2[Значение],Таблица5_2[Столбец1],'Средний размер итого'!$A19,Таблица5_2[Атрибут],'Средний размер итого'!P$2)/SUMIFS(Таблица3_2[Значение],Таблица3_2[Столбец1],'Средний размер итого'!$A19,Таблица3_2[Атрибут],'Средний размер итого'!P$2)*1000</f>
        <v>2366.3793103448274</v>
      </c>
      <c r="Q19" s="2">
        <f>SUMIFS(Таблица5_2[Значение],Таблица5_2[Столбец1],'Средний размер итого'!$A19,Таблица5_2[Атрибут],'Средний размер итого'!Q$2)/SUMIFS(Таблица3_2[Значение],Таблица3_2[Столбец1],'Средний размер итого'!$A19,Таблица3_2[Атрибут],'Средний размер итого'!Q$2)*1000</f>
        <v>2438.0165289256202</v>
      </c>
      <c r="R19" s="2">
        <f>SUMIFS(Таблица5_2[Значение],Таблица5_2[Столбец1],'Средний размер итого'!$A19,Таблица5_2[Атрибут],'Средний размер итого'!R$2)/SUMIFS(Таблица3_2[Значение],Таблица3_2[Столбец1],'Средний размер итого'!$A19,Таблица3_2[Атрибут],'Средний размер итого'!R$2)*1000</f>
        <v>2629.3103448275865</v>
      </c>
      <c r="S19" s="2">
        <f>SUMIFS(Таблица5_2[Значение],Таблица5_2[Столбец1],'Средний размер итого'!$A19,Таблица5_2[Атрибут],'Средний размер итого'!S$2)/SUMIFS(Таблица3_2[Значение],Таблица3_2[Столбец1],'Средний размер итого'!$A19,Таблица3_2[Атрибут],'Средний размер итого'!S$2)*1000</f>
        <v>2520</v>
      </c>
      <c r="T19" s="2">
        <f>SUMIFS(Таблица5_2[Значение],Таблица5_2[Столбец1],'Средний размер итого'!$A19,Таблица5_2[Атрибут],'Средний размер итого'!T$2)/SUMIFS(Таблица3_2[Значение],Таблица3_2[Столбец1],'Средний размер итого'!$A19,Таблица3_2[Атрибут],'Средний размер итого'!T$2)*1000</f>
        <v>2686.6485013623978</v>
      </c>
      <c r="U19" s="2">
        <f>SUMIFS(Таблица5_2[Значение],Таблица5_2[Столбец1],'Средний размер итого'!$A19,Таблица5_2[Атрибут],'Средний размер итого'!U$2)/SUMIFS(Таблица3_2[Значение],Таблица3_2[Столбец1],'Средний размер итого'!$A19,Таблица3_2[Атрибут],'Средний размер итого'!U$2)*1000</f>
        <v>2834.9753694581282</v>
      </c>
      <c r="V19" s="2">
        <f>SUMIFS(Таблица5_2[Значение],Таблица5_2[Столбец1],'Средний размер итого'!$A19,Таблица5_2[Атрибут],'Средний размер итого'!V$2)/SUMIFS(Таблица3_2[Значение],Таблица3_2[Столбец1],'Средний размер итого'!$A19,Таблица3_2[Атрибут],'Средний размер итого'!V$2)*1000</f>
        <v>2796.3917525773195</v>
      </c>
      <c r="W19" s="2">
        <f>SUMIFS(Таблица5_2[Значение],Таблица5_2[Столбец1],'Средний размер итого'!$A19,Таблица5_2[Атрибут],'Средний размер итого'!W$2)/SUMIFS(Таблица3_2[Значение],Таблица3_2[Столбец1],'Средний размер итого'!$A19,Таблица3_2[Атрибут],'Средний размер итого'!W$2)*1000</f>
        <v>2723.0769230769233</v>
      </c>
      <c r="X19" s="2">
        <f>SUMIFS(Таблица5_2[Значение],Таблица5_2[Столбец1],'Средний размер итого'!$A19,Таблица5_2[Атрибут],'Средний размер итого'!X$2)/SUMIFS(Таблица3_2[Значение],Таблица3_2[Столбец1],'Средний размер итого'!$A19,Таблица3_2[Атрибут],'Средний размер итого'!X$2)*1000</f>
        <v>2843.8438438438438</v>
      </c>
      <c r="Y19" s="2">
        <f>SUMIFS(Таблица5_2[Значение],Таблица5_2[Столбец1],'Средний размер итого'!$A19,Таблица5_2[Атрибут],'Средний размер итого'!Y$2)/SUMIFS(Таблица3_2[Значение],Таблица3_2[Столбец1],'Средний размер итого'!$A19,Таблица3_2[Атрибут],'Средний размер итого'!Y$2)*1000</f>
        <v>2875.7961783439491</v>
      </c>
      <c r="Z19" s="2">
        <f>SUMIFS(Таблица5_2[Значение],Таблица5_2[Столбец1],'Средний размер итого'!$A19,Таблица5_2[Атрибут],'Средний размер итого'!Z$2)/SUMIFS(Таблица3_2[Значение],Таблица3_2[Столбец1],'Средний размер итого'!$A19,Таблица3_2[Атрибут],'Средний размер итого'!Z$2)*1000</f>
        <v>2877.6595744680849</v>
      </c>
      <c r="AA19" s="2">
        <f>SUMIFS(Таблица5_2[Значение],Таблица5_2[Столбец1],'Средний размер итого'!$A19,Таблица5_2[Атрибут],'Средний размер итого'!AA$2)/SUMIFS(Таблица3_2[Значение],Таблица3_2[Столбец1],'Средний размер итого'!$A19,Таблица3_2[Атрибут],'Средний размер итого'!AA$2)*1000</f>
        <v>3195.9183673469388</v>
      </c>
      <c r="AB19" s="2">
        <f>SUMIFS(Таблица5_2[Значение],Таблица5_2[Столбец1],'Средний размер итого'!$A19,Таблица5_2[Атрибут],'Средний размер итого'!AB$2)/SUMIFS(Таблица3_2[Значение],Таблица3_2[Столбец1],'Средний размер итого'!$A19,Таблица3_2[Атрибут],'Средний размер итого'!AB$2)*1000</f>
        <v>2942.6751592356686</v>
      </c>
      <c r="AC19" s="2">
        <f>SUMIFS(Таблица5_2[Значение],Таблица5_2[Столбец1],'Средний размер итого'!$A19,Таблица5_2[Атрибут],'Средний размер итого'!AC$2)/SUMIFS(Таблица3_2[Значение],Таблица3_2[Столбец1],'Средний размер итого'!$A19,Таблица3_2[Атрибут],'Средний размер итого'!AC$2)*1000</f>
        <v>3500</v>
      </c>
      <c r="AD19" s="2">
        <f>SUMIFS(Таблица5_2[Значение],Таблица5_2[Столбец1],'Средний размер итого'!$A19,Таблица5_2[Атрибут],'Средний размер итого'!AD$2)/SUMIFS(Таблица3_2[Значение],Таблица3_2[Столбец1],'Средний размер итого'!$A19,Таблица3_2[Атрибут],'Средний размер итого'!AD$2)*1000</f>
        <v>3354.9783549783551</v>
      </c>
      <c r="AE19" s="2">
        <f>SUMIFS(Таблица5_2[Значение],Таблица5_2[Столбец1],'Средний размер итого'!$A19,Таблица5_2[Атрибут],'Средний размер итого'!AE$2)/SUMIFS(Таблица3_2[Значение],Таблица3_2[Столбец1],'Средний размер итого'!$A19,Таблица3_2[Атрибут],'Средний размер итого'!AE$2)*1000</f>
        <v>3678.9473684210529</v>
      </c>
      <c r="AF19" s="2">
        <f>SUMIFS(Таблица5_2[Значение],Таблица5_2[Столбец1],'Средний размер итого'!$A19,Таблица5_2[Атрибут],'Средний размер итого'!AF$2)/SUMIFS(Таблица3_2[Значение],Таблица3_2[Столбец1],'Средний размер итого'!$A19,Таблица3_2[Атрибут],'Средний размер итого'!AF$2)*1000</f>
        <v>3418.4782608695655</v>
      </c>
      <c r="AG19" s="2">
        <f>SUMIFS(Таблица5_2[Значение],Таблица5_2[Столбец1],'Средний размер итого'!$A19,Таблица5_2[Атрибут],'Средний размер итого'!AG$2)/SUMIFS(Таблица3_2[Значение],Таблица3_2[Столбец1],'Средний размер итого'!$A19,Таблица3_2[Атрибут],'Средний размер итого'!AG$2)*1000</f>
        <v>3099.5475113122175</v>
      </c>
      <c r="AH19" s="2">
        <f>SUMIFS(Таблица5_2[Значение],Таблица5_2[Столбец1],'Средний размер итого'!$A19,Таблица5_2[Атрибут],'Средний размер итого'!AH$2)/SUMIFS(Таблица3_2[Значение],Таблица3_2[Столбец1],'Средний размер итого'!$A19,Таблица3_2[Атрибут],'Средний размер итого'!AH$2)*1000</f>
        <v>3354.0145985401464</v>
      </c>
      <c r="AI19" s="2">
        <f>SUMIFS(Таблица5_2[Значение],Таблица5_2[Столбец1],'Средний размер итого'!$A19,Таблица5_2[Атрибут],'Средний размер итого'!AI$2)/SUMIFS(Таблица3_2[Значение],Таблица3_2[Столбец1],'Средний размер итого'!$A19,Таблица3_2[Атрибут],'Средний размер итого'!AI$2)*1000</f>
        <v>3373.1884057971015</v>
      </c>
      <c r="AJ19" s="2">
        <f>SUMIFS(Таблица5_2[Значение],Таблица5_2[Столбец1],'Средний размер итого'!$A19,Таблица5_2[Атрибут],'Средний размер итого'!AJ$2)/SUMIFS(Таблица3_2[Значение],Таблица3_2[Столбец1],'Средний размер итого'!$A19,Таблица3_2[Атрибут],'Средний размер итого'!AJ$2)*1000</f>
        <v>3639.575971731449</v>
      </c>
      <c r="AK19" s="2">
        <f>SUMIFS(Таблица5_2[Значение],Таблица5_2[Столбец1],'Средний размер итого'!$A19,Таблица5_2[Атрибут],'Средний размер итого'!AK$2)/SUMIFS(Таблица3_2[Значение],Таблица3_2[Столбец1],'Средний размер итого'!$A19,Таблица3_2[Атрибут],'Средний размер итого'!AK$2)*1000</f>
        <v>3490.9090909090905</v>
      </c>
      <c r="AL19" s="2">
        <f>SUMIFS(Таблица5_2[Значение],Таблица5_2[Столбец1],'Средний размер итого'!$A19,Таблица5_2[Атрибут],'Средний размер итого'!AL$2)/SUMIFS(Таблица3_2[Значение],Таблица3_2[Столбец1],'Средний размер итого'!$A19,Таблица3_2[Атрибут],'Средний размер итого'!AL$2)*1000</f>
        <v>3639.1752577319589</v>
      </c>
      <c r="AM19" s="2">
        <f>SUMIFS(Таблица5_2[Значение],Таблица5_2[Столбец1],'Средний размер итого'!$A19,Таблица5_2[Атрибут],'Средний размер итого'!AM$2)/SUMIFS(Таблица3_2[Значение],Таблица3_2[Столбец1],'Средний размер итого'!$A19,Таблица3_2[Атрибут],'Средний размер итого'!AM$2)*1000</f>
        <v>3665.5518394648825</v>
      </c>
      <c r="AN19" s="2">
        <f>SUMIFS(Таблица5_2[Значение],Таблица5_2[Столбец1],'Средний размер итого'!$A19,Таблица5_2[Атрибут],'Средний размер итого'!AN$2)/SUMIFS(Таблица3_2[Значение],Таблица3_2[Столбец1],'Средний размер итого'!$A19,Таблица3_2[Атрибут],'Средний размер итого'!AN$2)*1000</f>
        <v>3401.8126888217521</v>
      </c>
      <c r="AO19" s="2">
        <f>SUMIFS(Таблица5_2[Значение],Таблица5_2[Столбец1],'Средний размер итого'!$A19,Таблица5_2[Атрибут],'Средний размер итого'!AO$2)/SUMIFS(Таблица3_2[Значение],Таблица3_2[Столбец1],'Средний размер итого'!$A19,Таблица3_2[Атрибут],'Средний размер итого'!AO$2)*1000</f>
        <v>4679.6116504854363</v>
      </c>
      <c r="AP19" s="2">
        <f>SUMIFS(Таблица5_2[Значение],Таблица5_2[Столбец1],'Средний размер итого'!$A19,Таблица5_2[Атрибут],'Средний размер итого'!AP$2)/SUMIFS(Таблица3_2[Значение],Таблица3_2[Столбец1],'Средний размер итого'!$A19,Таблица3_2[Атрибут],'Средний размер итого'!AP$2)*1000</f>
        <v>5851.8518518518522</v>
      </c>
      <c r="AQ19" s="2">
        <f>SUMIFS(Таблица5_2[Значение],Таблица5_2[Столбец1],'Средний размер итого'!$A19,Таблица5_2[Атрибут],'Средний размер итого'!AQ$2)/SUMIFS(Таблица3_2[Значение],Таблица3_2[Столбец1],'Средний размер итого'!$A19,Таблица3_2[Атрибут],'Средний размер итого'!AQ$2)*1000</f>
        <v>5864</v>
      </c>
      <c r="AR19" s="2">
        <f>SUMIFS(Таблица5_2[Значение],Таблица5_2[Столбец1],'Средний размер итого'!$A19,Таблица5_2[Атрибут],'Средний размер итого'!AR$2)/SUMIFS(Таблица3_2[Значение],Таблица3_2[Столбец1],'Средний размер итого'!$A19,Таблица3_2[Атрибут],'Средний размер итого'!AR$2)*1000</f>
        <v>5912.5683060109286</v>
      </c>
      <c r="AS19" s="10">
        <f>SUMIFS(Таблица5_2[Значение],Таблица5_2[Столбец1],'Средний размер итого'!$A19,Таблица5_2[Атрибут],'Средний размер итого'!AS$2)/SUMIFS(Таблица3_2[Значение],Таблица3_2[Столбец1],'Средний размер итого'!$A19,Таблица3_2[Атрибут],'Средний размер итого'!AS$2)*1000</f>
        <v>5928.5714285714284</v>
      </c>
    </row>
    <row r="20" spans="1:45" ht="46.8" x14ac:dyDescent="0.25">
      <c r="A20" s="9" t="s">
        <v>61</v>
      </c>
      <c r="B20" s="2">
        <f>SUMIFS(Таблица5_2[Значение],Таблица5_2[Столбец1],'Средний размер итого'!$A20,Таблица5_2[Атрибут],'Средний размер итого'!B$2)/SUMIFS(Таблица3_2[Значение],Таблица3_2[Столбец1],'Средний размер итого'!$A20,Таблица3_2[Атрибут],'Средний размер итого'!B$2)*1000</f>
        <v>2315.5339805825242</v>
      </c>
      <c r="C20" s="2">
        <f>SUMIFS(Таблица5_2[Значение],Таблица5_2[Столбец1],'Средний размер итого'!$A20,Таблица5_2[Атрибут],'Средний размер итого'!C$2)/SUMIFS(Таблица3_2[Значение],Таблица3_2[Столбец1],'Средний размер итого'!$A20,Таблица3_2[Атрибут],'Средний размер итого'!C$2)*1000</f>
        <v>2252.0325203252032</v>
      </c>
      <c r="D20" s="2">
        <f>SUMIFS(Таблица5_2[Значение],Таблица5_2[Столбец1],'Средний размер итого'!$A20,Таблица5_2[Атрибут],'Средний размер итого'!D$2)/SUMIFS(Таблица3_2[Значение],Таблица3_2[Столбец1],'Средний размер итого'!$A20,Таблица3_2[Атрибут],'Средний размер итого'!D$2)*1000</f>
        <v>2546.3414634146343</v>
      </c>
      <c r="E20" s="2">
        <f>SUMIFS(Таблица5_2[Значение],Таблица5_2[Столбец1],'Средний размер итого'!$A20,Таблица5_2[Атрибут],'Средний размер итого'!E$2)/SUMIFS(Таблица3_2[Значение],Таблица3_2[Столбец1],'Средний размер итого'!$A20,Таблица3_2[Атрибут],'Средний размер итого'!E$2)*1000</f>
        <v>2463.4146341463415</v>
      </c>
      <c r="F20" s="2">
        <f>SUMIFS(Таблица5_2[Значение],Таблица5_2[Столбец1],'Средний размер итого'!$A20,Таблица5_2[Атрибут],'Средний размер итого'!F$2)/SUMIFS(Таблица3_2[Значение],Таблица3_2[Столбец1],'Средний размер итого'!$A20,Таблица3_2[Атрибут],'Средний размер итого'!F$2)*1000</f>
        <v>2626.2135922330099</v>
      </c>
      <c r="G20" s="2">
        <f>SUMIFS(Таблица5_2[Значение],Таблица5_2[Столбец1],'Средний размер итого'!$A20,Таблица5_2[Атрибут],'Средний размер итого'!G$2)/SUMIFS(Таблица3_2[Значение],Таблица3_2[Столбец1],'Средний размер итого'!$A20,Таблица3_2[Атрибут],'Средний размер итого'!G$2)*1000</f>
        <v>2324.21875</v>
      </c>
      <c r="H20" s="2">
        <f>SUMIFS(Таблица5_2[Значение],Таблица5_2[Столбец1],'Средний размер итого'!$A20,Таблица5_2[Атрибут],'Средний размер итого'!H$2)/SUMIFS(Таблица3_2[Значение],Таблица3_2[Столбец1],'Средний размер итого'!$A20,Таблица3_2[Атрибут],'Средний размер итого'!H$2)*1000</f>
        <v>2424.2424242424245</v>
      </c>
      <c r="I20" s="2">
        <f>SUMIFS(Таблица5_2[Значение],Таблица5_2[Столбец1],'Средний размер итого'!$A20,Таблица5_2[Атрибут],'Средний размер итого'!I$2)/SUMIFS(Таблица3_2[Значение],Таблица3_2[Столбец1],'Средний размер итого'!$A20,Таблица3_2[Атрибут],'Средний размер итого'!I$2)*1000</f>
        <v>2473.2824427480919</v>
      </c>
      <c r="J20" s="2">
        <f>SUMIFS(Таблица5_2[Значение],Таблица5_2[Столбец1],'Средний размер итого'!$A20,Таблица5_2[Атрибут],'Средний размер итого'!J$2)/SUMIFS(Таблица3_2[Значение],Таблица3_2[Столбец1],'Средний размер итого'!$A20,Таблица3_2[Атрибут],'Средний размер итого'!J$2)*1000</f>
        <v>2589.090909090909</v>
      </c>
      <c r="K20" s="2">
        <f>SUMIFS(Таблица5_2[Значение],Таблица5_2[Столбец1],'Средний размер итого'!$A20,Таблица5_2[Атрибут],'Средний размер итого'!K$2)/SUMIFS(Таблица3_2[Значение],Таблица3_2[Столбец1],'Средний размер итого'!$A20,Таблица3_2[Атрибут],'Средний размер итого'!K$2)*1000</f>
        <v>2469.9248120300749</v>
      </c>
      <c r="L20" s="2">
        <f>SUMIFS(Таблица5_2[Значение],Таблица5_2[Столбец1],'Средний размер итого'!$A20,Таблица5_2[Атрибут],'Средний размер итого'!L$2)/SUMIFS(Таблица3_2[Значение],Таблица3_2[Столбец1],'Средний размер итого'!$A20,Таблица3_2[Атрибут],'Средний размер итого'!L$2)*1000</f>
        <v>2552.3809523809523</v>
      </c>
      <c r="M20" s="2">
        <f>SUMIFS(Таблица5_2[Значение],Таблица5_2[Столбец1],'Средний размер итого'!$A20,Таблица5_2[Атрибут],'Средний размер итого'!M$2)/SUMIFS(Таблица3_2[Значение],Таблица3_2[Столбец1],'Средний размер итого'!$A20,Таблица3_2[Атрибут],'Средний размер итого'!M$2)*1000</f>
        <v>2687.7076411960134</v>
      </c>
      <c r="N20" s="2">
        <f>SUMIFS(Таблица5_2[Значение],Таблица5_2[Столбец1],'Средний размер итого'!$A20,Таблица5_2[Атрибут],'Средний размер итого'!N$2)/SUMIFS(Таблица3_2[Значение],Таблица3_2[Столбец1],'Средний размер итого'!$A20,Таблица3_2[Атрибут],'Средний размер итого'!N$2)*1000</f>
        <v>2805.8252427184466</v>
      </c>
      <c r="O20" s="2">
        <f>SUMIFS(Таблица5_2[Значение],Таблица5_2[Столбец1],'Средний размер итого'!$A20,Таблица5_2[Атрибут],'Средний размер итого'!O$2)/SUMIFS(Таблица3_2[Значение],Таблица3_2[Столбец1],'Средний размер итого'!$A20,Таблица3_2[Атрибут],'Средний размер итого'!O$2)*1000</f>
        <v>2882.0960698689955</v>
      </c>
      <c r="P20" s="2">
        <f>SUMIFS(Таблица5_2[Значение],Таблица5_2[Столбец1],'Средний размер итого'!$A20,Таблица5_2[Атрибут],'Средний размер итого'!P$2)/SUMIFS(Таблица3_2[Значение],Таблица3_2[Столбец1],'Средний размер итого'!$A20,Таблица3_2[Атрибут],'Средний размер итого'!P$2)*1000</f>
        <v>2796.9348659003831</v>
      </c>
      <c r="Q20" s="2">
        <f>SUMIFS(Таблица5_2[Значение],Таблица5_2[Столбец1],'Средний размер итого'!$A20,Таблица5_2[Атрибут],'Средний размер итого'!Q$2)/SUMIFS(Таблица3_2[Значение],Таблица3_2[Столбец1],'Средний размер итого'!$A20,Таблица3_2[Атрибут],'Средний размер итого'!Q$2)*1000</f>
        <v>2407.4074074074074</v>
      </c>
      <c r="R20" s="2">
        <f>SUMIFS(Таблица5_2[Значение],Таблица5_2[Столбец1],'Средний размер итого'!$A20,Таблица5_2[Атрибут],'Средний размер итого'!R$2)/SUMIFS(Таблица3_2[Значение],Таблица3_2[Столбец1],'Средний размер итого'!$A20,Таблица3_2[Атрибут],'Средний размер итого'!R$2)*1000</f>
        <v>2558.2191780821918</v>
      </c>
      <c r="S20" s="2">
        <f>SUMIFS(Таблица5_2[Значение],Таблица5_2[Столбец1],'Средний размер итого'!$A20,Таблица5_2[Атрибут],'Средний размер итого'!S$2)/SUMIFS(Таблица3_2[Значение],Таблица3_2[Столбец1],'Средний размер итого'!$A20,Таблица3_2[Атрибут],'Средний размер итого'!S$2)*1000</f>
        <v>2509.5541401273886</v>
      </c>
      <c r="T20" s="2">
        <f>SUMIFS(Таблица5_2[Значение],Таблица5_2[Столбец1],'Средний размер итого'!$A20,Таблица5_2[Атрибут],'Средний размер итого'!T$2)/SUMIFS(Таблица3_2[Значение],Таблица3_2[Столбец1],'Средний размер итого'!$A20,Таблица3_2[Атрибут],'Средний размер итого'!T$2)*1000</f>
        <v>2864.864864864865</v>
      </c>
      <c r="U20" s="2">
        <f>SUMIFS(Таблица5_2[Значение],Таблица5_2[Столбец1],'Средний размер итого'!$A20,Таблица5_2[Атрибут],'Средний размер итого'!U$2)/SUMIFS(Таблица3_2[Значение],Таблица3_2[Столбец1],'Средний размер итого'!$A20,Таблица3_2[Атрибут],'Средний размер итого'!U$2)*1000</f>
        <v>2846.4912280701756</v>
      </c>
      <c r="V20" s="2">
        <f>SUMIFS(Таблица5_2[Значение],Таблица5_2[Столбец1],'Средний размер итого'!$A20,Таблица5_2[Атрибут],'Средний размер итого'!V$2)/SUMIFS(Таблица3_2[Значение],Таблица3_2[Столбец1],'Средний размер итого'!$A20,Таблица3_2[Атрибут],'Средний размер итого'!V$2)*1000</f>
        <v>3235.1543942992876</v>
      </c>
      <c r="W20" s="2">
        <f>SUMIFS(Таблица5_2[Значение],Таблица5_2[Столбец1],'Средний размер итого'!$A20,Таблица5_2[Атрибут],'Средний размер итого'!W$2)/SUMIFS(Таблица3_2[Значение],Таблица3_2[Столбец1],'Средний размер итого'!$A20,Таблица3_2[Атрибут],'Средний размер итого'!W$2)*1000</f>
        <v>3034.1726618705038</v>
      </c>
      <c r="X20" s="2">
        <f>SUMIFS(Таблица5_2[Значение],Таблица5_2[Столбец1],'Средний размер итого'!$A20,Таблица5_2[Атрибут],'Средний размер итого'!X$2)/SUMIFS(Таблица3_2[Значение],Таблица3_2[Столбец1],'Средний размер итого'!$A20,Таблица3_2[Атрибут],'Средний размер итого'!X$2)*1000</f>
        <v>3059.113300492611</v>
      </c>
      <c r="Y20" s="2">
        <f>SUMIFS(Таблица5_2[Значение],Таблица5_2[Столбец1],'Средний размер итого'!$A20,Таблица5_2[Атрибут],'Средний размер итого'!Y$2)/SUMIFS(Таблица3_2[Значение],Таблица3_2[Столбец1],'Средний размер итого'!$A20,Таблица3_2[Атрибут],'Средний размер итого'!Y$2)*1000</f>
        <v>2794.1888619854722</v>
      </c>
      <c r="Z20" s="2">
        <f>SUMIFS(Таблица5_2[Значение],Таблица5_2[Столбец1],'Средний размер итого'!$A20,Таблица5_2[Атрибут],'Средний размер итого'!Z$2)/SUMIFS(Таблица3_2[Значение],Таблица3_2[Столбец1],'Средний размер итого'!$A20,Таблица3_2[Атрибут],'Средний размер итого'!Z$2)*1000</f>
        <v>3666.6666666666665</v>
      </c>
      <c r="AA20" s="2">
        <f>SUMIFS(Таблица5_2[Значение],Таблица5_2[Столбец1],'Средний размер итого'!$A20,Таблица5_2[Атрибут],'Средний размер итого'!AA$2)/SUMIFS(Таблица3_2[Значение],Таблица3_2[Столбец1],'Средний размер итого'!$A20,Таблица3_2[Атрибут],'Средний размер итого'!AA$2)*1000</f>
        <v>3338.129496402878</v>
      </c>
      <c r="AB20" s="2">
        <f>SUMIFS(Таблица5_2[Значение],Таблица5_2[Столбец1],'Средний размер итого'!$A20,Таблица5_2[Атрибут],'Средний размер итого'!AB$2)/SUMIFS(Таблица3_2[Значение],Таблица3_2[Столбец1],'Средний размер итого'!$A20,Таблица3_2[Атрибут],'Средний размер итого'!AB$2)*1000</f>
        <v>3675.3246753246749</v>
      </c>
      <c r="AC20" s="2">
        <f>SUMIFS(Таблица5_2[Значение],Таблица5_2[Столбец1],'Средний размер итого'!$A20,Таблица5_2[Атрибут],'Средний размер итого'!AC$2)/SUMIFS(Таблица3_2[Значение],Таблица3_2[Столбец1],'Средний размер итого'!$A20,Таблица3_2[Атрибут],'Средний размер итого'!AC$2)*1000</f>
        <v>3486.4864864864862</v>
      </c>
      <c r="AD20" s="2">
        <f>SUMIFS(Таблица5_2[Значение],Таблица5_2[Столбец1],'Средний размер итого'!$A20,Таблица5_2[Атрибут],'Средний размер итого'!AD$2)/SUMIFS(Таблица3_2[Значение],Таблица3_2[Столбец1],'Средний размер итого'!$A20,Таблица3_2[Атрибут],'Средний размер итого'!AD$2)*1000</f>
        <v>3723.6842105263158</v>
      </c>
      <c r="AE20" s="2">
        <f>SUMIFS(Таблица5_2[Значение],Таблица5_2[Столбец1],'Средний размер итого'!$A20,Таблица5_2[Атрибут],'Средний размер итого'!AE$2)/SUMIFS(Таблица3_2[Значение],Таблица3_2[Столбец1],'Средний размер итого'!$A20,Таблица3_2[Атрибут],'Средний размер итого'!AE$2)*1000</f>
        <v>3780.5383022774326</v>
      </c>
      <c r="AF20" s="2">
        <f>SUMIFS(Таблица5_2[Значение],Таблица5_2[Столбец1],'Средний размер итого'!$A20,Таблица5_2[Атрибут],'Средний размер итого'!AF$2)/SUMIFS(Таблица3_2[Значение],Таблица3_2[Столбец1],'Средний размер итого'!$A20,Таблица3_2[Атрибут],'Средний размер итого'!AF$2)*1000</f>
        <v>3478.4482758620688</v>
      </c>
      <c r="AG20" s="2">
        <f>SUMIFS(Таблица5_2[Значение],Таблица5_2[Столбец1],'Средний размер итого'!$A20,Таблица5_2[Атрибут],'Средний размер итого'!AG$2)/SUMIFS(Таблица3_2[Значение],Таблица3_2[Столбец1],'Средний размер итого'!$A20,Таблица3_2[Атрибут],'Средний размер итого'!AG$2)*1000</f>
        <v>3458.9552238805973</v>
      </c>
      <c r="AH20" s="2">
        <f>SUMIFS(Таблица5_2[Значение],Таблица5_2[Столбец1],'Средний размер итого'!$A20,Таблица5_2[Атрибут],'Средний размер итого'!AH$2)/SUMIFS(Таблица3_2[Значение],Таблица3_2[Столбец1],'Средний размер итого'!$A20,Таблица3_2[Атрибут],'Средний размер итого'!AH$2)*1000</f>
        <v>3603.0769230769229</v>
      </c>
      <c r="AI20" s="2">
        <f>SUMIFS(Таблица5_2[Значение],Таблица5_2[Столбец1],'Средний размер итого'!$A20,Таблица5_2[Атрибут],'Средний размер итого'!AI$2)/SUMIFS(Таблица3_2[Значение],Таблица3_2[Столбец1],'Средний размер итого'!$A20,Таблица3_2[Атрибут],'Средний размер итого'!AI$2)*1000</f>
        <v>3602.9411764705883</v>
      </c>
      <c r="AJ20" s="2">
        <f>SUMIFS(Таблица5_2[Значение],Таблица5_2[Столбец1],'Средний размер итого'!$A20,Таблица5_2[Атрибут],'Средний размер итого'!AJ$2)/SUMIFS(Таблица3_2[Значение],Таблица3_2[Столбец1],'Средний размер итого'!$A20,Таблица3_2[Атрибут],'Средний размер итого'!AJ$2)*1000</f>
        <v>3847.6454293628808</v>
      </c>
      <c r="AK20" s="2">
        <f>SUMIFS(Таблица5_2[Значение],Таблица5_2[Столбец1],'Средний размер итого'!$A20,Таблица5_2[Атрибут],'Средний размер итого'!AK$2)/SUMIFS(Таблица3_2[Значение],Таблица3_2[Столбец1],'Средний размер итого'!$A20,Таблица3_2[Атрибут],'Средний размер итого'!AK$2)*1000</f>
        <v>3757.0332480818415</v>
      </c>
      <c r="AL20" s="2">
        <f>SUMIFS(Таблица5_2[Значение],Таблица5_2[Столбец1],'Средний размер итого'!$A20,Таблица5_2[Атрибут],'Средний размер итого'!AL$2)/SUMIFS(Таблица3_2[Значение],Таблица3_2[Столбец1],'Средний размер итого'!$A20,Таблица3_2[Атрибут],'Средний размер итого'!AL$2)*1000</f>
        <v>4218.75</v>
      </c>
      <c r="AM20" s="2">
        <f>SUMIFS(Таблица5_2[Значение],Таблица5_2[Столбец1],'Средний размер итого'!$A20,Таблица5_2[Атрибут],'Средний размер итого'!AM$2)/SUMIFS(Таблица3_2[Значение],Таблица3_2[Столбец1],'Средний размер итого'!$A20,Таблица3_2[Атрибут],'Средний размер итого'!AM$2)*1000</f>
        <v>3860.5898123324396</v>
      </c>
      <c r="AN20" s="2">
        <f>SUMIFS(Таблица5_2[Значение],Таблица5_2[Столбец1],'Средний размер итого'!$A20,Таблица5_2[Атрибут],'Средний размер итого'!AN$2)/SUMIFS(Таблица3_2[Значение],Таблица3_2[Столбец1],'Средний размер итого'!$A20,Таблица3_2[Атрибут],'Средний размер итого'!AN$2)*1000</f>
        <v>3212.676056338028</v>
      </c>
      <c r="AO20" s="2">
        <f>SUMIFS(Таблица5_2[Значение],Таблица5_2[Столбец1],'Средний размер итого'!$A20,Таблица5_2[Атрибут],'Средний размер итого'!AO$2)/SUMIFS(Таблица3_2[Значение],Таблица3_2[Столбец1],'Средний размер итого'!$A20,Таблица3_2[Атрибут],'Средний размер итого'!AO$2)*1000</f>
        <v>4016.4835164835163</v>
      </c>
      <c r="AP20" s="2">
        <f>SUMIFS(Таблица5_2[Значение],Таблица5_2[Столбец1],'Средний размер итого'!$A20,Таблица5_2[Атрибут],'Средний размер итого'!AP$2)/SUMIFS(Таблица3_2[Значение],Таблица3_2[Столбец1],'Средний размер итого'!$A20,Таблица3_2[Атрибут],'Средний размер итого'!AP$2)*1000</f>
        <v>5089.5522388059699</v>
      </c>
      <c r="AQ20" s="2">
        <f>SUMIFS(Таблица5_2[Значение],Таблица5_2[Столбец1],'Средний размер итого'!$A20,Таблица5_2[Атрибут],'Средний размер итого'!AQ$2)/SUMIFS(Таблица3_2[Значение],Таблица3_2[Столбец1],'Средний размер итого'!$A20,Таблица3_2[Атрибут],'Средний размер итого'!AQ$2)*1000</f>
        <v>5197.802197802198</v>
      </c>
      <c r="AR20" s="2">
        <f>SUMIFS(Таблица5_2[Значение],Таблица5_2[Столбец1],'Средний размер итого'!$A20,Таблица5_2[Атрибут],'Средний размер итого'!AR$2)/SUMIFS(Таблица3_2[Значение],Таблица3_2[Столбец1],'Средний размер итого'!$A20,Таблица3_2[Атрибут],'Средний размер итого'!AR$2)*1000</f>
        <v>5156.6820276497692</v>
      </c>
      <c r="AS20" s="10">
        <f>SUMIFS(Таблица5_2[Значение],Таблица5_2[Столбец1],'Средний размер итого'!$A20,Таблица5_2[Атрибут],'Средний размер итого'!AS$2)/SUMIFS(Таблица3_2[Значение],Таблица3_2[Столбец1],'Средний размер итого'!$A20,Таблица3_2[Атрибут],'Средний размер итого'!AS$2)*1000</f>
        <v>5332.1428571428569</v>
      </c>
    </row>
    <row r="21" spans="1:45" ht="46.8" x14ac:dyDescent="0.25">
      <c r="A21" s="9" t="s">
        <v>62</v>
      </c>
      <c r="B21" s="2">
        <f>SUMIFS(Таблица5_2[Значение],Таблица5_2[Столбец1],'Средний размер итого'!$A21,Таблица5_2[Атрибут],'Средний размер итого'!B$2)/SUMIFS(Таблица3_2[Значение],Таблица3_2[Столбец1],'Средний размер итого'!$A21,Таблица3_2[Атрибут],'Средний размер итого'!B$2)*1000</f>
        <v>2013.2450331125829</v>
      </c>
      <c r="C21" s="2">
        <f>SUMIFS(Таблица5_2[Значение],Таблица5_2[Столбец1],'Средний размер итого'!$A21,Таблица5_2[Атрибут],'Средний размер итого'!C$2)/SUMIFS(Таблица3_2[Значение],Таблица3_2[Столбец1],'Средний размер итого'!$A21,Таблица3_2[Атрибут],'Средний размер итого'!C$2)*1000</f>
        <v>2168.2242990654204</v>
      </c>
      <c r="D21" s="2">
        <f>SUMIFS(Таблица5_2[Значение],Таблица5_2[Столбец1],'Средний размер итого'!$A21,Таблица5_2[Атрибут],'Средний размер итого'!D$2)/SUMIFS(Таблица3_2[Значение],Таблица3_2[Столбец1],'Средний размер итого'!$A21,Таблица3_2[Атрибут],'Средний размер итого'!D$2)*1000</f>
        <v>2305.6994818652852</v>
      </c>
      <c r="E21" s="2">
        <f>SUMIFS(Таблица5_2[Значение],Таблица5_2[Столбец1],'Средний размер итого'!$A21,Таблица5_2[Атрибут],'Средний размер итого'!E$2)/SUMIFS(Таблица3_2[Значение],Таблица3_2[Столбец1],'Средний размер итого'!$A21,Таблица3_2[Атрибут],'Средний размер итого'!E$2)*1000</f>
        <v>2618.2795698924729</v>
      </c>
      <c r="F21" s="2">
        <f>SUMIFS(Таблица5_2[Значение],Таблица5_2[Столбец1],'Средний размер итого'!$A21,Таблица5_2[Атрибут],'Средний размер итого'!F$2)/SUMIFS(Таблица3_2[Значение],Таблица3_2[Столбец1],'Средний размер итого'!$A21,Таблица3_2[Атрибут],'Средний размер итого'!F$2)*1000</f>
        <v>2151.7241379310344</v>
      </c>
      <c r="G21" s="2">
        <f>SUMIFS(Таблица5_2[Значение],Таблица5_2[Столбец1],'Средний размер итого'!$A21,Таблица5_2[Атрибут],'Средний размер итого'!G$2)/SUMIFS(Таблица3_2[Значение],Таблица3_2[Столбец1],'Средний размер итого'!$A21,Таблица3_2[Атрибут],'Средний размер итого'!G$2)*1000</f>
        <v>2278.9473684210529</v>
      </c>
      <c r="H21" s="2">
        <f>SUMIFS(Таблица5_2[Значение],Таблица5_2[Столбец1],'Средний размер итого'!$A21,Таблица5_2[Атрибут],'Средний размер итого'!H$2)/SUMIFS(Таблица3_2[Значение],Таблица3_2[Столбец1],'Средний размер итого'!$A21,Таблица3_2[Атрибут],'Средний размер итого'!H$2)*1000</f>
        <v>2036.80981595092</v>
      </c>
      <c r="I21" s="2">
        <f>SUMIFS(Таблица5_2[Значение],Таблица5_2[Столбец1],'Средний размер итого'!$A21,Таблица5_2[Атрибут],'Средний размер итого'!I$2)/SUMIFS(Таблица3_2[Значение],Таблица3_2[Столбец1],'Средний размер итого'!$A21,Таблица3_2[Атрибут],'Средний размер итого'!I$2)*1000</f>
        <v>2069.4444444444448</v>
      </c>
      <c r="J21" s="2">
        <f>SUMIFS(Таблица5_2[Значение],Таблица5_2[Столбец1],'Средний размер итого'!$A21,Таблица5_2[Атрибут],'Средний размер итого'!J$2)/SUMIFS(Таблица3_2[Значение],Таблица3_2[Столбец1],'Средний размер итого'!$A21,Таблица3_2[Атрибут],'Средний размер итого'!J$2)*1000</f>
        <v>2228.9156626506024</v>
      </c>
      <c r="K21" s="2">
        <f>SUMIFS(Таблица5_2[Значение],Таблица5_2[Столбец1],'Средний размер итого'!$A21,Таблица5_2[Атрибут],'Средний размер итого'!K$2)/SUMIFS(Таблица3_2[Значение],Таблица3_2[Столбец1],'Средний размер итого'!$A21,Таблица3_2[Атрибут],'Средний размер итого'!K$2)*1000</f>
        <v>2159.3625498007968</v>
      </c>
      <c r="L21" s="2">
        <f>SUMIFS(Таблица5_2[Значение],Таблица5_2[Столбец1],'Средний размер итого'!$A21,Таблица5_2[Атрибут],'Средний размер итого'!L$2)/SUMIFS(Таблица3_2[Значение],Таблица3_2[Столбец1],'Средний размер итого'!$A21,Таблица3_2[Атрибут],'Средний размер итого'!L$2)*1000</f>
        <v>2088.7850467289718</v>
      </c>
      <c r="M21" s="2">
        <f>SUMIFS(Таблица5_2[Значение],Таблица5_2[Столбец1],'Средний размер итого'!$A21,Таблица5_2[Атрибут],'Средний размер итого'!M$2)/SUMIFS(Таблица3_2[Значение],Таблица3_2[Столбец1],'Средний размер итого'!$A21,Таблица3_2[Атрибут],'Средний размер итого'!M$2)*1000</f>
        <v>2372.2943722943724</v>
      </c>
      <c r="N21" s="2">
        <f>SUMIFS(Таблица5_2[Значение],Таблица5_2[Столбец1],'Средний размер итого'!$A21,Таблица5_2[Атрибут],'Средний размер итого'!N$2)/SUMIFS(Таблица3_2[Значение],Таблица3_2[Столбец1],'Средний размер итого'!$A21,Таблица3_2[Атрибут],'Средний размер итого'!N$2)*1000</f>
        <v>2580</v>
      </c>
      <c r="O21" s="2">
        <f>SUMIFS(Таблица5_2[Значение],Таблица5_2[Столбец1],'Средний размер итого'!$A21,Таблица5_2[Атрибут],'Средний размер итого'!O$2)/SUMIFS(Таблица3_2[Значение],Таблица3_2[Столбец1],'Средний размер итого'!$A21,Таблица3_2[Атрибут],'Средний размер итого'!O$2)*1000</f>
        <v>2306.8783068783068</v>
      </c>
      <c r="P21" s="2">
        <f>SUMIFS(Таблица5_2[Значение],Таблица5_2[Столбец1],'Средний размер итого'!$A21,Таблица5_2[Атрибут],'Средний размер итого'!P$2)/SUMIFS(Таблица3_2[Значение],Таблица3_2[Столбец1],'Средний размер итого'!$A21,Таблица3_2[Атрибут],'Средний размер итого'!P$2)*1000</f>
        <v>2669.6428571428573</v>
      </c>
      <c r="Q21" s="2">
        <f>SUMIFS(Таблица5_2[Значение],Таблица5_2[Столбец1],'Средний размер итого'!$A21,Таблица5_2[Атрибут],'Средний размер итого'!Q$2)/SUMIFS(Таблица3_2[Значение],Таблица3_2[Столбец1],'Средний размер итого'!$A21,Таблица3_2[Атрибут],'Средний размер итого'!Q$2)*1000</f>
        <v>2299.2700729927005</v>
      </c>
      <c r="R21" s="2">
        <f>SUMIFS(Таблица5_2[Значение],Таблица5_2[Столбец1],'Средний размер итого'!$A21,Таблица5_2[Атрибут],'Средний размер итого'!R$2)/SUMIFS(Таблица3_2[Значение],Таблица3_2[Столбец1],'Средний размер итого'!$A21,Таблица3_2[Атрибут],'Средний размер итого'!R$2)*1000</f>
        <v>2321.2669683257918</v>
      </c>
      <c r="S21" s="2">
        <f>SUMIFS(Таблица5_2[Значение],Таблица5_2[Столбец1],'Средний размер итого'!$A21,Таблица5_2[Атрибут],'Средний размер итого'!S$2)/SUMIFS(Таблица3_2[Значение],Таблица3_2[Столбец1],'Средний размер итого'!$A21,Таблица3_2[Атрибут],'Средний размер итого'!S$2)*1000</f>
        <v>2406.1433447098975</v>
      </c>
      <c r="T21" s="2">
        <f>SUMIFS(Таблица5_2[Значение],Таблица5_2[Столбец1],'Средний размер итого'!$A21,Таблица5_2[Атрибут],'Средний размер итого'!T$2)/SUMIFS(Таблица3_2[Значение],Таблица3_2[Столбец1],'Средний размер итого'!$A21,Таблица3_2[Атрибут],'Средний размер итого'!T$2)*1000</f>
        <v>2648.7252124645893</v>
      </c>
      <c r="U21" s="2">
        <f>SUMIFS(Таблица5_2[Значение],Таблица5_2[Столбец1],'Средний размер итого'!$A21,Таблица5_2[Атрибут],'Средний размер итого'!U$2)/SUMIFS(Таблица3_2[Значение],Таблица3_2[Столбец1],'Средний размер итого'!$A21,Таблица3_2[Атрибут],'Средний размер итого'!U$2)*1000</f>
        <v>2493.3687002652518</v>
      </c>
      <c r="V21" s="2">
        <f>SUMIFS(Таблица5_2[Значение],Таблица5_2[Столбец1],'Средний размер итого'!$A21,Таблица5_2[Атрибут],'Средний размер итого'!V$2)/SUMIFS(Таблица3_2[Значение],Таблица3_2[Столбец1],'Средний размер итого'!$A21,Таблица3_2[Атрибут],'Средний размер итого'!V$2)*1000</f>
        <v>2469.8795180722891</v>
      </c>
      <c r="W21" s="2">
        <f>SUMIFS(Таблица5_2[Значение],Таблица5_2[Столбец1],'Средний размер итого'!$A21,Таблица5_2[Атрибут],'Средний размер итого'!W$2)/SUMIFS(Таблица3_2[Значение],Таблица3_2[Столбец1],'Средний размер итого'!$A21,Таблица3_2[Атрибут],'Средний размер итого'!W$2)*1000</f>
        <v>2414.1414141414139</v>
      </c>
      <c r="X21" s="2">
        <f>SUMIFS(Таблица5_2[Значение],Таблица5_2[Столбец1],'Средний размер итого'!$A21,Таблица5_2[Атрибут],'Средний размер итого'!X$2)/SUMIFS(Таблица3_2[Значение],Таблица3_2[Столбец1],'Средний размер итого'!$A21,Таблица3_2[Атрибут],'Средний размер итого'!X$2)*1000</f>
        <v>2382.8125</v>
      </c>
      <c r="Y21" s="2">
        <f>SUMIFS(Таблица5_2[Значение],Таблица5_2[Столбец1],'Средний размер итого'!$A21,Таблица5_2[Атрибут],'Средний размер итого'!Y$2)/SUMIFS(Таблица3_2[Значение],Таблица3_2[Столбец1],'Средний размер итого'!$A21,Таблица3_2[Атрибут],'Средний размер итого'!Y$2)*1000</f>
        <v>2900.7936507936506</v>
      </c>
      <c r="Z21" s="2">
        <f>SUMIFS(Таблица5_2[Значение],Таблица5_2[Столбец1],'Средний размер итого'!$A21,Таблица5_2[Атрибут],'Средний размер итого'!Z$2)/SUMIFS(Таблица3_2[Значение],Таблица3_2[Столбец1],'Средний размер итого'!$A21,Таблица3_2[Атрибут],'Средний размер итого'!Z$2)*1000</f>
        <v>3031.25</v>
      </c>
      <c r="AA21" s="2">
        <f>SUMIFS(Таблица5_2[Значение],Таблица5_2[Столбец1],'Средний размер итого'!$A21,Таблица5_2[Атрибут],'Средний размер итого'!AA$2)/SUMIFS(Таблица3_2[Значение],Таблица3_2[Столбец1],'Средний размер итого'!$A21,Таблица3_2[Атрибут],'Средний размер итого'!AA$2)*1000</f>
        <v>2665.3225806451615</v>
      </c>
      <c r="AB21" s="2">
        <f>SUMIFS(Таблица5_2[Значение],Таблица5_2[Столбец1],'Средний размер итого'!$A21,Таблица5_2[Атрибут],'Средний размер итого'!AB$2)/SUMIFS(Таблица3_2[Значение],Таблица3_2[Столбец1],'Средний размер итого'!$A21,Таблица3_2[Атрибут],'Средний размер итого'!AB$2)*1000</f>
        <v>2837.0607028753993</v>
      </c>
      <c r="AC21" s="2">
        <f>SUMIFS(Таблица5_2[Значение],Таблица5_2[Столбец1],'Средний размер итого'!$A21,Таблица5_2[Атрибут],'Средний размер итого'!AC$2)/SUMIFS(Таблица3_2[Значение],Таблица3_2[Столбец1],'Средний размер итого'!$A21,Таблица3_2[Атрибут],'Средний размер итого'!AC$2)*1000</f>
        <v>2966.40826873385</v>
      </c>
      <c r="AD21" s="2">
        <f>SUMIFS(Таблица5_2[Значение],Таблица5_2[Столбец1],'Средний размер итого'!$A21,Таблица5_2[Атрибут],'Средний размер итого'!AD$2)/SUMIFS(Таблица3_2[Значение],Таблица3_2[Столбец1],'Средний размер итого'!$A21,Таблица3_2[Атрибут],'Средний размер итого'!AD$2)*1000</f>
        <v>3000</v>
      </c>
      <c r="AE21" s="2">
        <f>SUMIFS(Таблица5_2[Значение],Таблица5_2[Столбец1],'Средний размер итого'!$A21,Таблица5_2[Атрибут],'Средний размер итого'!AE$2)/SUMIFS(Таблица3_2[Значение],Таблица3_2[Столбец1],'Средний размер итого'!$A21,Таблица3_2[Атрибут],'Средний размер итого'!AE$2)*1000</f>
        <v>3325.7790368271953</v>
      </c>
      <c r="AF21" s="2">
        <f>SUMIFS(Таблица5_2[Значение],Таблица5_2[Столбец1],'Средний размер итого'!$A21,Таблица5_2[Атрибут],'Средний размер итого'!AF$2)/SUMIFS(Таблица3_2[Значение],Таблица3_2[Столбец1],'Средний размер итого'!$A21,Таблица3_2[Атрибут],'Средний размер итого'!AF$2)*1000</f>
        <v>3375.6613756613756</v>
      </c>
      <c r="AG21" s="2">
        <f>SUMIFS(Таблица5_2[Значение],Таблица5_2[Столбец1],'Средний размер итого'!$A21,Таблица5_2[Атрибут],'Средний размер итого'!AG$2)/SUMIFS(Таблица3_2[Значение],Таблица3_2[Столбец1],'Средний размер итого'!$A21,Таблица3_2[Атрибут],'Средний размер итого'!AG$2)*1000</f>
        <v>2868.5446009389671</v>
      </c>
      <c r="AH21" s="2">
        <f>SUMIFS(Таблица5_2[Значение],Таблица5_2[Столбец1],'Средний размер итого'!$A21,Таблица5_2[Атрибут],'Средний размер итого'!AH$2)/SUMIFS(Таблица3_2[Значение],Таблица3_2[Столбец1],'Средний размер итого'!$A21,Таблица3_2[Атрибут],'Средний размер итого'!AH$2)*1000</f>
        <v>2915.4929577464791</v>
      </c>
      <c r="AI21" s="2">
        <f>SUMIFS(Таблица5_2[Значение],Таблица5_2[Столбец1],'Средний размер итого'!$A21,Таблица5_2[Атрибут],'Средний размер итого'!AI$2)/SUMIFS(Таблица3_2[Значение],Таблица3_2[Столбец1],'Средний размер итого'!$A21,Таблица3_2[Атрибут],'Средний размер итого'!AI$2)*1000</f>
        <v>3039.2857142857142</v>
      </c>
      <c r="AJ21" s="2">
        <f>SUMIFS(Таблица5_2[Значение],Таблица5_2[Столбец1],'Средний размер итого'!$A21,Таблица5_2[Атрибут],'Средний размер итого'!AJ$2)/SUMIFS(Таблица3_2[Значение],Таблица3_2[Столбец1],'Средний размер итого'!$A21,Таблица3_2[Атрибут],'Средний размер итого'!AJ$2)*1000</f>
        <v>3047.7611940298507</v>
      </c>
      <c r="AK21" s="2">
        <f>SUMIFS(Таблица5_2[Значение],Таблица5_2[Столбец1],'Средний размер итого'!$A21,Таблица5_2[Атрибут],'Средний размер итого'!AK$2)/SUMIFS(Таблица3_2[Значение],Таблица3_2[Столбец1],'Средний размер итого'!$A21,Таблица3_2[Атрибут],'Средний размер итого'!AK$2)*1000</f>
        <v>3632.0987654320988</v>
      </c>
      <c r="AL21" s="2">
        <f>SUMIFS(Таблица5_2[Значение],Таблица5_2[Столбец1],'Средний размер итого'!$A21,Таблица5_2[Атрибут],'Средний размер итого'!AL$2)/SUMIFS(Таблица3_2[Значение],Таблица3_2[Столбец1],'Средний размер итого'!$A21,Таблица3_2[Атрибут],'Средний размер итого'!AL$2)*1000</f>
        <v>3219.2982456140353</v>
      </c>
      <c r="AM21" s="2">
        <f>SUMIFS(Таблица5_2[Значение],Таблица5_2[Столбец1],'Средний размер итого'!$A21,Таблица5_2[Атрибут],'Средний размер итого'!AM$2)/SUMIFS(Таблица3_2[Значение],Таблица3_2[Столбец1],'Средний размер итого'!$A21,Таблица3_2[Атрибут],'Средний размер итого'!AM$2)*1000</f>
        <v>3464.3962848297215</v>
      </c>
      <c r="AN21" s="2">
        <f>SUMIFS(Таблица5_2[Значение],Таблица5_2[Столбец1],'Средний размер итого'!$A21,Таблица5_2[Атрибут],'Средний размер итого'!AN$2)/SUMIFS(Таблица3_2[Значение],Таблица3_2[Столбец1],'Средний размер итого'!$A21,Таблица3_2[Атрибут],'Средний размер итого'!AN$2)*1000</f>
        <v>3000</v>
      </c>
      <c r="AO21" s="2">
        <f>SUMIFS(Таблица5_2[Значение],Таблица5_2[Столбец1],'Средний размер итого'!$A21,Таблица5_2[Атрибут],'Средний размер итого'!AO$2)/SUMIFS(Таблица3_2[Значение],Таблица3_2[Столбец1],'Средний размер итого'!$A21,Таблица3_2[Атрибут],'Средний размер итого'!AO$2)*1000</f>
        <v>3480.3149606299212</v>
      </c>
      <c r="AP21" s="2">
        <f>SUMIFS(Таблица5_2[Значение],Таблица5_2[Столбец1],'Средний размер итого'!$A21,Таблица5_2[Атрибут],'Средний размер итого'!AP$2)/SUMIFS(Таблица3_2[Значение],Таблица3_2[Столбец1],'Средний размер итого'!$A21,Таблица3_2[Атрибут],'Средний размер итого'!AP$2)*1000</f>
        <v>6043.478260869565</v>
      </c>
      <c r="AQ21" s="2">
        <f>SUMIFS(Таблица5_2[Значение],Таблица5_2[Столбец1],'Средний размер итого'!$A21,Таблица5_2[Атрибут],'Средний размер итого'!AQ$2)/SUMIFS(Таблица3_2[Значение],Таблица3_2[Столбец1],'Средний размер итого'!$A21,Таблица3_2[Атрибут],'Средний размер итого'!AQ$2)*1000</f>
        <v>5813.0841121495332</v>
      </c>
      <c r="AR21" s="2">
        <f>SUMIFS(Таблица5_2[Значение],Таблица5_2[Столбец1],'Средний размер итого'!$A21,Таблица5_2[Атрибут],'Средний размер итого'!AR$2)/SUMIFS(Таблица3_2[Значение],Таблица3_2[Столбец1],'Средний размер итого'!$A21,Таблица3_2[Атрибут],'Средний размер итого'!AR$2)*1000</f>
        <v>5243.5897435897432</v>
      </c>
      <c r="AS21" s="10">
        <f>SUMIFS(Таблица5_2[Значение],Таблица5_2[Столбец1],'Средний размер итого'!$A21,Таблица5_2[Атрибут],'Средний размер итого'!AS$2)/SUMIFS(Таблица3_2[Значение],Таблица3_2[Столбец1],'Средний размер итого'!$A21,Таблица3_2[Атрибут],'Средний размер итого'!AS$2)*1000</f>
        <v>4677.2727272727279</v>
      </c>
    </row>
    <row r="22" spans="1:45" ht="31.2" x14ac:dyDescent="0.25">
      <c r="A22" s="9" t="s">
        <v>63</v>
      </c>
      <c r="B22" s="2">
        <f>SUMIFS(Таблица5_2[Значение],Таблица5_2[Столбец1],'Средний размер итого'!$A22,Таблица5_2[Атрибут],'Средний размер итого'!B$2)/SUMIFS(Таблица3_2[Значение],Таблица3_2[Столбец1],'Средний размер итого'!$A22,Таблица3_2[Атрибут],'Средний размер итого'!B$2)*1000</f>
        <v>4290.6574394463669</v>
      </c>
      <c r="C22" s="2">
        <f>SUMIFS(Таблица5_2[Значение],Таблица5_2[Столбец1],'Средний размер итого'!$A22,Таблица5_2[Атрибут],'Средний размер итого'!C$2)/SUMIFS(Таблица3_2[Значение],Таблица3_2[Столбец1],'Средний размер итого'!$A22,Таблица3_2[Атрибут],'Средний размер итого'!C$2)*1000</f>
        <v>4533.950617283951</v>
      </c>
      <c r="D22" s="2">
        <f>SUMIFS(Таблица5_2[Значение],Таблица5_2[Столбец1],'Средний размер итого'!$A22,Таблица5_2[Атрибут],'Средний размер итого'!D$2)/SUMIFS(Таблица3_2[Значение],Таблица3_2[Столбец1],'Средний размер итого'!$A22,Таблица3_2[Атрибут],'Средний размер итого'!D$2)*1000</f>
        <v>4514.4260282381829</v>
      </c>
      <c r="E22" s="2">
        <f>SUMIFS(Таблица5_2[Значение],Таблица5_2[Столбец1],'Средний размер итого'!$A22,Таблица5_2[Атрибут],'Средний размер итого'!E$2)/SUMIFS(Таблица3_2[Значение],Таблица3_2[Столбец1],'Средний размер итого'!$A22,Таблица3_2[Атрибут],'Средний размер итого'!E$2)*1000</f>
        <v>4554.1125541125539</v>
      </c>
      <c r="F22" s="2">
        <f>SUMIFS(Таблица5_2[Значение],Таблица5_2[Столбец1],'Средний размер итого'!$A22,Таблица5_2[Атрибут],'Средний размер итого'!F$2)/SUMIFS(Таблица3_2[Значение],Таблица3_2[Столбец1],'Средний размер итого'!$A22,Таблица3_2[Атрибут],'Средний размер итого'!F$2)*1000</f>
        <v>4718.2524990744168</v>
      </c>
      <c r="G22" s="2">
        <f>SUMIFS(Таблица5_2[Значение],Таблица5_2[Столбец1],'Средний размер итого'!$A22,Таблица5_2[Атрибут],'Средний размер итого'!G$2)/SUMIFS(Таблица3_2[Значение],Таблица3_2[Столбец1],'Средний размер итого'!$A22,Таблица3_2[Атрибут],'Средний размер итого'!G$2)*1000</f>
        <v>4699.0521327014212</v>
      </c>
      <c r="H22" s="2">
        <f>SUMIFS(Таблица5_2[Значение],Таблица5_2[Столбец1],'Средний размер итого'!$A22,Таблица5_2[Атрибут],'Средний размер итого'!H$2)/SUMIFS(Таблица3_2[Значение],Таблица3_2[Столбец1],'Средний размер итого'!$A22,Таблица3_2[Атрибут],'Средний размер итого'!H$2)*1000</f>
        <v>5045.2786377708981</v>
      </c>
      <c r="I22" s="2">
        <f>SUMIFS(Таблица5_2[Значение],Таблица5_2[Столбец1],'Средний размер итого'!$A22,Таблица5_2[Атрибут],'Средний размер итого'!I$2)/SUMIFS(Таблица3_2[Значение],Таблица3_2[Столбец1],'Средний размер итого'!$A22,Таблица3_2[Атрибут],'Средний размер итого'!I$2)*1000</f>
        <v>4737.4125874125866</v>
      </c>
      <c r="J22" s="2">
        <f>SUMIFS(Таблица5_2[Значение],Таблица5_2[Столбец1],'Средний размер итого'!$A22,Таблица5_2[Атрибут],'Средний размер итого'!J$2)/SUMIFS(Таблица3_2[Значение],Таблица3_2[Столбец1],'Средний размер итого'!$A22,Таблица3_2[Атрибут],'Средний размер итого'!J$2)*1000</f>
        <v>4826.90372358269</v>
      </c>
      <c r="K22" s="2">
        <f>SUMIFS(Таблица5_2[Значение],Таблица5_2[Столбец1],'Средний размер итого'!$A22,Таблица5_2[Атрибут],'Средний размер итого'!K$2)/SUMIFS(Таблица3_2[Значение],Таблица3_2[Столбец1],'Средний размер итого'!$A22,Таблица3_2[Атрибут],'Средний размер итого'!K$2)*1000</f>
        <v>4983.0161054172768</v>
      </c>
      <c r="L22" s="2">
        <f>SUMIFS(Таблица5_2[Значение],Таблица5_2[Столбец1],'Средний размер итого'!$A22,Таблица5_2[Атрибут],'Средний размер итого'!L$2)/SUMIFS(Таблица3_2[Значение],Таблица3_2[Столбец1],'Средний размер итого'!$A22,Таблица3_2[Атрибут],'Средний размер итого'!L$2)*1000</f>
        <v>5135.3293413173651</v>
      </c>
      <c r="M22" s="2">
        <f>SUMIFS(Таблица5_2[Значение],Таблица5_2[Столбец1],'Средний размер итого'!$A22,Таблица5_2[Атрибут],'Средний размер итого'!M$2)/SUMIFS(Таблица3_2[Значение],Таблица3_2[Столбец1],'Средний размер итого'!$A22,Таблица3_2[Атрибут],'Средний размер итого'!M$2)*1000</f>
        <v>5182.7586206896549</v>
      </c>
      <c r="N22" s="2">
        <f>SUMIFS(Таблица5_2[Значение],Таблица5_2[Столбец1],'Средний размер итого'!$A22,Таблица5_2[Атрибут],'Средний размер итого'!N$2)/SUMIFS(Таблица3_2[Значение],Таблица3_2[Столбец1],'Средний размер итого'!$A22,Таблица3_2[Атрибут],'Средний размер итого'!N$2)*1000</f>
        <v>4983.3393697935535</v>
      </c>
      <c r="O22" s="2">
        <f>SUMIFS(Таблица5_2[Значение],Таблица5_2[Столбец1],'Средний размер итого'!$A22,Таблица5_2[Атрибут],'Средний размер итого'!O$2)/SUMIFS(Таблица3_2[Значение],Таблица3_2[Столбец1],'Средний размер итого'!$A22,Таблица3_2[Атрибут],'Средний размер итого'!O$2)*1000</f>
        <v>5391.7995444191347</v>
      </c>
      <c r="P22" s="2">
        <f>SUMIFS(Таблица5_2[Значение],Таблица5_2[Столбец1],'Средний размер итого'!$A22,Таблица5_2[Атрибут],'Средний размер итого'!P$2)/SUMIFS(Таблица3_2[Значение],Таблица3_2[Столбец1],'Средний размер итого'!$A22,Таблица3_2[Атрибут],'Средний размер итого'!P$2)*1000</f>
        <v>5475.9938048528647</v>
      </c>
      <c r="Q22" s="2">
        <f>SUMIFS(Таблица5_2[Значение],Таблица5_2[Столбец1],'Средний размер итого'!$A22,Таблица5_2[Атрибут],'Средний размер итого'!Q$2)/SUMIFS(Таблица3_2[Значение],Таблица3_2[Столбец1],'Средний размер итого'!$A22,Таблица3_2[Атрибут],'Средний размер итого'!Q$2)*1000</f>
        <v>5148.9607390300225</v>
      </c>
      <c r="R22" s="2">
        <f>SUMIFS(Таблица5_2[Значение],Таблица5_2[Столбец1],'Средний размер итого'!$A22,Таблица5_2[Атрибут],'Средний размер итого'!R$2)/SUMIFS(Таблица3_2[Значение],Таблица3_2[Столбец1],'Средний размер итого'!$A22,Таблица3_2[Атрибут],'Средний размер итого'!R$2)*1000</f>
        <v>4923.7742068397192</v>
      </c>
      <c r="S22" s="2">
        <f>SUMIFS(Таблица5_2[Значение],Таблица5_2[Столбец1],'Средний размер итого'!$A22,Таблица5_2[Атрибут],'Средний размер итого'!S$2)/SUMIFS(Таблица3_2[Значение],Таблица3_2[Столбец1],'Средний размер итого'!$A22,Таблица3_2[Атрибут],'Средний размер итого'!S$2)*1000</f>
        <v>5232.7229769639689</v>
      </c>
      <c r="T22" s="2">
        <f>SUMIFS(Таблица5_2[Значение],Таблица5_2[Столбец1],'Средний размер итого'!$A22,Таблица5_2[Атрибут],'Средний размер итого'!T$2)/SUMIFS(Таблица3_2[Значение],Таблица3_2[Столбец1],'Средний размер итого'!$A22,Таблица3_2[Атрибут],'Средний размер итого'!T$2)*1000</f>
        <v>5710.0045065344757</v>
      </c>
      <c r="U22" s="2">
        <f>SUMIFS(Таблица5_2[Значение],Таблица5_2[Столбец1],'Средний размер итого'!$A22,Таблица5_2[Атрибут],'Средний размер итого'!U$2)/SUMIFS(Таблица3_2[Значение],Таблица3_2[Столбец1],'Средний размер итого'!$A22,Таблица3_2[Атрибут],'Средний размер итого'!U$2)*1000</f>
        <v>5787.7280265339969</v>
      </c>
      <c r="V22" s="2">
        <f>SUMIFS(Таблица5_2[Значение],Таблица5_2[Столбец1],'Средний размер итого'!$A22,Таблица5_2[Атрибут],'Средний размер итого'!V$2)/SUMIFS(Таблица3_2[Значение],Таблица3_2[Столбец1],'Средний размер итого'!$A22,Таблица3_2[Атрибут],'Средний размер итого'!V$2)*1000</f>
        <v>5982.0512820512822</v>
      </c>
      <c r="W22" s="2">
        <f>SUMIFS(Таблица5_2[Значение],Таблица5_2[Столбец1],'Средний размер итого'!$A22,Таблица5_2[Атрибут],'Средний размер итого'!W$2)/SUMIFS(Таблица3_2[Значение],Таблица3_2[Столбец1],'Средний размер итого'!$A22,Таблица3_2[Атрибут],'Средний размер итого'!W$2)*1000</f>
        <v>6164.339237057221</v>
      </c>
      <c r="X22" s="2">
        <f>SUMIFS(Таблица5_2[Значение],Таблица5_2[Столбец1],'Средний размер итого'!$A22,Таблица5_2[Атрибут],'Средний размер итого'!X$2)/SUMIFS(Таблица3_2[Значение],Таблица3_2[Столбец1],'Средний размер итого'!$A22,Таблица3_2[Атрибут],'Средний размер итого'!X$2)*1000</f>
        <v>6138.6101117212647</v>
      </c>
      <c r="Y22" s="2">
        <f>SUMIFS(Таблица5_2[Значение],Таблица5_2[Столбец1],'Средний размер итого'!$A22,Таблица5_2[Атрибут],'Средний размер итого'!Y$2)/SUMIFS(Таблица3_2[Значение],Таблица3_2[Столбец1],'Средний размер итого'!$A22,Таблица3_2[Атрибут],'Средний размер итого'!Y$2)*1000</f>
        <v>5990.5395935529086</v>
      </c>
      <c r="Z22" s="2">
        <f>SUMIFS(Таблица5_2[Значение],Таблица5_2[Столбец1],'Средний размер итого'!$A22,Таблица5_2[Атрибут],'Средний размер итого'!Z$2)/SUMIFS(Таблица3_2[Значение],Таблица3_2[Столбец1],'Средний размер итого'!$A22,Таблица3_2[Атрибут],'Средний размер итого'!Z$2)*1000</f>
        <v>5921.5070643642075</v>
      </c>
      <c r="AA22" s="2">
        <f>SUMIFS(Таблица5_2[Значение],Таблица5_2[Столбец1],'Средний размер итого'!$A22,Таблица5_2[Атрибут],'Средний размер итого'!AA$2)/SUMIFS(Таблица3_2[Значение],Таблица3_2[Столбец1],'Средний размер итого'!$A22,Таблица3_2[Атрибут],'Средний размер итого'!AA$2)*1000</f>
        <v>6510.4819537497306</v>
      </c>
      <c r="AB22" s="2">
        <f>SUMIFS(Таблица5_2[Значение],Таблица5_2[Столбец1],'Средний размер итого'!$A22,Таблица5_2[Атрибут],'Средний размер итого'!AB$2)/SUMIFS(Таблица3_2[Значение],Таблица3_2[Столбец1],'Средний размер итого'!$A22,Таблица3_2[Атрибут],'Средний размер итого'!AB$2)*1000</f>
        <v>6708.9641434262949</v>
      </c>
      <c r="AC22" s="2">
        <f>SUMIFS(Таблица5_2[Значение],Таблица5_2[Столбец1],'Средний размер итого'!$A22,Таблица5_2[Атрибут],'Средний размер итого'!AC$2)/SUMIFS(Таблица3_2[Значение],Таблица3_2[Столбец1],'Средний размер итого'!$A22,Таблица3_2[Атрибут],'Средний размер итого'!AC$2)*1000</f>
        <v>7049.2583775865232</v>
      </c>
      <c r="AD22" s="2">
        <f>SUMIFS(Таблица5_2[Значение],Таблица5_2[Столбец1],'Средний размер итого'!$A22,Таблица5_2[Атрибут],'Средний размер итого'!AD$2)/SUMIFS(Таблица3_2[Значение],Таблица3_2[Столбец1],'Средний размер итого'!$A22,Таблица3_2[Атрибут],'Средний размер итого'!AD$2)*1000</f>
        <v>7019.2076830732294</v>
      </c>
      <c r="AE22" s="2">
        <f>SUMIFS(Таблица5_2[Значение],Таблица5_2[Столбец1],'Средний размер итого'!$A22,Таблица5_2[Атрибут],'Средний размер итого'!AE$2)/SUMIFS(Таблица3_2[Значение],Таблица3_2[Столбец1],'Средний размер итого'!$A22,Таблица3_2[Атрибут],'Средний размер итого'!AE$2)*1000</f>
        <v>7211.0501029512698</v>
      </c>
      <c r="AF22" s="2">
        <f>SUMIFS(Таблица5_2[Значение],Таблица5_2[Столбец1],'Средний размер итого'!$A22,Таблица5_2[Атрибут],'Средний размер итого'!AF$2)/SUMIFS(Таблица3_2[Значение],Таблица3_2[Столбец1],'Средний размер итого'!$A22,Таблица3_2[Атрибут],'Средний размер итого'!AF$2)*1000</f>
        <v>7304.2746549983176</v>
      </c>
      <c r="AG22" s="2">
        <f>SUMIFS(Таблица5_2[Значение],Таблица5_2[Столбец1],'Средний размер итого'!$A22,Таблица5_2[Атрибут],'Средний размер итого'!AG$2)/SUMIFS(Таблица3_2[Значение],Таблица3_2[Столбец1],'Средний размер итого'!$A22,Таблица3_2[Атрибут],'Средний размер итого'!AG$2)*1000</f>
        <v>7038.8377445339474</v>
      </c>
      <c r="AH22" s="2">
        <f>SUMIFS(Таблица5_2[Значение],Таблица5_2[Столбец1],'Средний размер итого'!$A22,Таблица5_2[Атрибут],'Средний размер итого'!AH$2)/SUMIFS(Таблица3_2[Значение],Таблица3_2[Столбец1],'Средний размер итого'!$A22,Таблица3_2[Атрибут],'Средний размер итого'!AH$2)*1000</f>
        <v>7021.7642972910398</v>
      </c>
      <c r="AI22" s="2">
        <f>SUMIFS(Таблица5_2[Значение],Таблица5_2[Столбец1],'Средний размер итого'!$A22,Таблица5_2[Атрибут],'Средний размер итого'!AI$2)/SUMIFS(Таблица3_2[Значение],Таблица3_2[Столбец1],'Средний размер итого'!$A22,Таблица3_2[Атрибут],'Средний размер итого'!AI$2)*1000</f>
        <v>7286.8943960705519</v>
      </c>
      <c r="AJ22" s="2">
        <f>SUMIFS(Таблица5_2[Значение],Таблица5_2[Столбец1],'Средний размер итого'!$A22,Таблица5_2[Атрибут],'Средний размер итого'!AJ$2)/SUMIFS(Таблица3_2[Значение],Таблица3_2[Столбец1],'Средний размер итого'!$A22,Таблица3_2[Атрибут],'Средний размер итого'!AJ$2)*1000</f>
        <v>7509.7147581645313</v>
      </c>
      <c r="AK22" s="2">
        <f>SUMIFS(Таблица5_2[Значение],Таблица5_2[Столбец1],'Средний размер итого'!$A22,Таблица5_2[Атрибут],'Средний размер итого'!AK$2)/SUMIFS(Таблица3_2[Значение],Таблица3_2[Столбец1],'Средний размер итого'!$A22,Таблица3_2[Атрибут],'Средний размер итого'!AK$2)*1000</f>
        <v>7350.5632869449964</v>
      </c>
      <c r="AL22" s="2">
        <f>SUMIFS(Таблица5_2[Значение],Таблица5_2[Столбец1],'Средний размер итого'!$A22,Таблица5_2[Атрибут],'Средний размер итого'!AL$2)/SUMIFS(Таблица3_2[Значение],Таблица3_2[Столбец1],'Средний размер итого'!$A22,Таблица3_2[Атрибут],'Средний размер итого'!AL$2)*1000</f>
        <v>7153.0891197375613</v>
      </c>
      <c r="AM22" s="2">
        <f>SUMIFS(Таблица5_2[Значение],Таблица5_2[Столбец1],'Средний размер итого'!$A22,Таблица5_2[Атрибут],'Средний размер итого'!AM$2)/SUMIFS(Таблица3_2[Значение],Таблица3_2[Столбец1],'Средний размер итого'!$A22,Таблица3_2[Атрибут],'Средний размер итого'!AM$2)*1000</f>
        <v>7517.4681463214138</v>
      </c>
      <c r="AN22" s="2">
        <f>SUMIFS(Таблица5_2[Значение],Таблица5_2[Столбец1],'Средний размер итого'!$A22,Таблица5_2[Атрибут],'Средний размер итого'!AN$2)/SUMIFS(Таблица3_2[Значение],Таблица3_2[Столбец1],'Средний размер итого'!$A22,Таблица3_2[Атрибут],'Средний размер итого'!AN$2)*1000</f>
        <v>6139.7748592870539</v>
      </c>
      <c r="AO22" s="2">
        <f>SUMIFS(Таблица5_2[Значение],Таблица5_2[Столбец1],'Средний размер итого'!$A22,Таблица5_2[Атрибут],'Средний размер итого'!AO$2)/SUMIFS(Таблица3_2[Значение],Таблица3_2[Столбец1],'Средний размер итого'!$A22,Таблица3_2[Атрибут],'Средний размер итого'!AO$2)*1000</f>
        <v>6975.5535055350556</v>
      </c>
      <c r="AP22" s="2">
        <f>SUMIFS(Таблица5_2[Значение],Таблица5_2[Столбец1],'Средний размер итого'!$A22,Таблица5_2[Атрибут],'Средний размер итого'!AP$2)/SUMIFS(Таблица3_2[Значение],Таблица3_2[Столбец1],'Средний размер итого'!$A22,Таблица3_2[Атрибут],'Средний размер итого'!AP$2)*1000</f>
        <v>7909.5022624434396</v>
      </c>
      <c r="AQ22" s="2">
        <f>SUMIFS(Таблица5_2[Значение],Таблица5_2[Столбец1],'Средний размер итого'!$A22,Таблица5_2[Атрибут],'Средний размер итого'!AQ$2)/SUMIFS(Таблица3_2[Значение],Таблица3_2[Столбец1],'Средний размер итого'!$A22,Таблица3_2[Атрибут],'Средний размер итого'!AQ$2)*1000</f>
        <v>8845.1532982347471</v>
      </c>
      <c r="AR22" s="2">
        <f>SUMIFS(Таблица5_2[Значение],Таблица5_2[Столбец1],'Средний размер итого'!$A22,Таблица5_2[Атрибут],'Средний размер итого'!AR$2)/SUMIFS(Таблица3_2[Значение],Таблица3_2[Столбец1],'Средний размер итого'!$A22,Таблица3_2[Атрибут],'Средний размер итого'!AR$2)*1000</f>
        <v>9178.4579844065847</v>
      </c>
      <c r="AS22" s="10">
        <f>SUMIFS(Таблица5_2[Значение],Таблица5_2[Столбец1],'Средний размер итого'!$A22,Таблица5_2[Атрибут],'Средний размер итого'!AS$2)/SUMIFS(Таблица3_2[Значение],Таблица3_2[Столбец1],'Средний размер итого'!$A22,Таблица3_2[Атрибут],'Средний размер итого'!AS$2)*1000</f>
        <v>9060.5333333333347</v>
      </c>
    </row>
    <row r="23" spans="1:45" ht="124.8" x14ac:dyDescent="0.25">
      <c r="A23" s="8" t="s">
        <v>64</v>
      </c>
      <c r="B23" s="2">
        <f>SUMIFS(Таблица5_2[Значение],Таблица5_2[Столбец1],'Средний размер итого'!$A23,Таблица5_2[Атрибут],'Средний размер итого'!B$2)/SUMIFS(Таблица3_2[Значение],Таблица3_2[Столбец1],'Средний размер итого'!$A23,Таблица3_2[Атрибут],'Средний размер итого'!B$2)*1000</f>
        <v>2545.5896927651138</v>
      </c>
      <c r="C23" s="2">
        <f>SUMIFS(Таблица5_2[Значение],Таблица5_2[Столбец1],'Средний размер итого'!$A23,Таблица5_2[Атрибут],'Средний размер итого'!C$2)/SUMIFS(Таблица3_2[Значение],Таблица3_2[Столбец1],'Средний размер итого'!$A23,Таблица3_2[Атрибут],'Средний размер итого'!C$2)*1000</f>
        <v>2510.6902871105681</v>
      </c>
      <c r="D23" s="2">
        <f>SUMIFS(Таблица5_2[Значение],Таблица5_2[Столбец1],'Средний размер итого'!$A23,Таблица5_2[Атрибут],'Средний размер итого'!D$2)/SUMIFS(Таблица3_2[Значение],Таблица3_2[Столбец1],'Средний размер итого'!$A23,Таблица3_2[Атрибут],'Средний размер итого'!D$2)*1000</f>
        <v>2522.0125786163521</v>
      </c>
      <c r="E23" s="2">
        <f>SUMIFS(Таблица5_2[Значение],Таблица5_2[Столбец1],'Средний размер итого'!$A23,Таблица5_2[Атрибут],'Средний размер итого'!E$2)/SUMIFS(Таблица3_2[Значение],Таблица3_2[Столбец1],'Средний размер итого'!$A23,Таблица3_2[Атрибут],'Средний размер итого'!E$2)*1000</f>
        <v>2577.1851275063264</v>
      </c>
      <c r="F23" s="2">
        <f>SUMIFS(Таблица5_2[Значение],Таблица5_2[Столбец1],'Средний размер итого'!$A23,Таблица5_2[Атрибут],'Средний размер итого'!F$2)/SUMIFS(Таблица3_2[Значение],Таблица3_2[Столбец1],'Средний размер итого'!$A23,Таблица3_2[Атрибут],'Средний размер итого'!F$2)*1000</f>
        <v>2576.4732859435912</v>
      </c>
      <c r="G23" s="2">
        <f>SUMIFS(Таблица5_2[Значение],Таблица5_2[Столбец1],'Средний размер итого'!$A23,Таблица5_2[Атрибут],'Средний размер итого'!G$2)/SUMIFS(Таблица3_2[Значение],Таблица3_2[Столбец1],'Средний размер итого'!$A23,Таблица3_2[Атрибут],'Средний размер итого'!G$2)*1000</f>
        <v>2633.145950447637</v>
      </c>
      <c r="H23" s="2">
        <f>SUMIFS(Таблица5_2[Значение],Таблица5_2[Столбец1],'Средний размер итого'!$A23,Таблица5_2[Атрибут],'Средний размер итого'!H$2)/SUMIFS(Таблица3_2[Значение],Таблица3_2[Столбец1],'Средний размер итого'!$A23,Таблица3_2[Атрибут],'Средний размер итого'!H$2)*1000</f>
        <v>2661.3978760187701</v>
      </c>
      <c r="I23" s="2">
        <f>SUMIFS(Таблица5_2[Значение],Таблица5_2[Столбец1],'Средний размер итого'!$A23,Таблица5_2[Атрибут],'Средний размер итого'!I$2)/SUMIFS(Таблица3_2[Значение],Таблица3_2[Столбец1],'Средний размер итого'!$A23,Таблица3_2[Атрибут],'Средний размер итого'!I$2)*1000</f>
        <v>2706.6232356134633</v>
      </c>
      <c r="J23" s="2">
        <f>SUMIFS(Таблица5_2[Значение],Таблица5_2[Столбец1],'Средний размер итого'!$A23,Таблица5_2[Атрибут],'Средний размер итого'!J$2)/SUMIFS(Таблица3_2[Значение],Таблица3_2[Столбец1],'Средний размер итого'!$A23,Таблица3_2[Атрибут],'Средний размер итого'!J$2)*1000</f>
        <v>2742.9947460595449</v>
      </c>
      <c r="K23" s="2">
        <f>SUMIFS(Таблица5_2[Значение],Таблица5_2[Столбец1],'Средний размер итого'!$A23,Таблица5_2[Атрибут],'Средний размер итого'!K$2)/SUMIFS(Таблица3_2[Значение],Таблица3_2[Столбец1],'Средний размер итого'!$A23,Таблица3_2[Атрибут],'Средний размер итого'!K$2)*1000</f>
        <v>2744.8458869156971</v>
      </c>
      <c r="L23" s="2">
        <f>SUMIFS(Таблица5_2[Значение],Таблица5_2[Столбец1],'Средний размер итого'!$A23,Таблица5_2[Атрибут],'Средний размер итого'!L$2)/SUMIFS(Таблица3_2[Значение],Таблица3_2[Столбец1],'Средний размер итого'!$A23,Таблица3_2[Атрибут],'Средний размер итого'!L$2)*1000</f>
        <v>2872.0238095238092</v>
      </c>
      <c r="M23" s="2">
        <f>SUMIFS(Таблица5_2[Значение],Таблица5_2[Столбец1],'Средний размер итого'!$A23,Таблица5_2[Атрибут],'Средний размер итого'!M$2)/SUMIFS(Таблица3_2[Значение],Таблица3_2[Столбец1],'Средний размер итого'!$A23,Таблица3_2[Атрибут],'Средний размер итого'!M$2)*1000</f>
        <v>2934.0277777777778</v>
      </c>
      <c r="N23" s="2">
        <f>SUMIFS(Таблица5_2[Значение],Таблица5_2[Столбец1],'Средний размер итого'!$A23,Таблица5_2[Атрибут],'Средний размер итого'!N$2)/SUMIFS(Таблица3_2[Значение],Таблица3_2[Столбец1],'Средний размер итого'!$A23,Таблица3_2[Атрибут],'Средний размер итого'!N$2)*1000</f>
        <v>2955.7165861513686</v>
      </c>
      <c r="O23" s="2">
        <f>SUMIFS(Таблица5_2[Значение],Таблица5_2[Столбец1],'Средний размер итого'!$A23,Таблица5_2[Атрибут],'Средний размер итого'!O$2)/SUMIFS(Таблица3_2[Значение],Таблица3_2[Столбец1],'Средний размер итого'!$A23,Таблица3_2[Атрибут],'Средний размер итого'!O$2)*1000</f>
        <v>3007.1677247593693</v>
      </c>
      <c r="P23" s="2">
        <f>SUMIFS(Таблица5_2[Значение],Таблица5_2[Столбец1],'Средний размер итого'!$A23,Таблица5_2[Атрибут],'Средний размер итого'!P$2)/SUMIFS(Таблица3_2[Значение],Таблица3_2[Столбец1],'Средний размер итого'!$A23,Таблица3_2[Атрибут],'Средний размер итого'!P$2)*1000</f>
        <v>2947.2334188347381</v>
      </c>
      <c r="Q23" s="2">
        <f>SUMIFS(Таблица5_2[Значение],Таблица5_2[Столбец1],'Средний размер итого'!$A23,Таблица5_2[Атрибут],'Средний размер итого'!Q$2)/SUMIFS(Таблица3_2[Значение],Таблица3_2[Столбец1],'Средний размер итого'!$A23,Таблица3_2[Атрибут],'Средний размер итого'!Q$2)*1000</f>
        <v>2867.7766895200784</v>
      </c>
      <c r="R23" s="2">
        <f>SUMIFS(Таблица5_2[Значение],Таблица5_2[Столбец1],'Средний размер итого'!$A23,Таблица5_2[Атрибут],'Средний размер итого'!R$2)/SUMIFS(Таблица3_2[Значение],Таблица3_2[Столбец1],'Средний размер итого'!$A23,Таблица3_2[Атрибут],'Средний размер итого'!R$2)*1000</f>
        <v>2835.8668857847165</v>
      </c>
      <c r="S23" s="2">
        <f>SUMIFS(Таблица5_2[Значение],Таблица5_2[Столбец1],'Средний размер итого'!$A23,Таблица5_2[Атрибут],'Средний размер итого'!S$2)/SUMIFS(Таблица3_2[Значение],Таблица3_2[Столбец1],'Средний размер итого'!$A23,Таблица3_2[Атрибут],'Средний размер итого'!S$2)*1000</f>
        <v>2921.5563225604019</v>
      </c>
      <c r="T23" s="2">
        <f>SUMIFS(Таблица5_2[Значение],Таблица5_2[Столбец1],'Средний размер итого'!$A23,Таблица5_2[Атрибут],'Средний размер итого'!T$2)/SUMIFS(Таблица3_2[Значение],Таблица3_2[Столбец1],'Средний размер итого'!$A23,Таблица3_2[Атрибут],'Средний размер итого'!T$2)*1000</f>
        <v>3085.6136548360878</v>
      </c>
      <c r="U23" s="2">
        <f>SUMIFS(Таблица5_2[Значение],Таблица5_2[Столбец1],'Средний размер итого'!$A23,Таблица5_2[Атрибут],'Средний размер итого'!U$2)/SUMIFS(Таблица3_2[Значение],Таблица3_2[Столбец1],'Средний размер итого'!$A23,Таблица3_2[Атрибут],'Средний размер итого'!U$2)*1000</f>
        <v>3232.5023330222639</v>
      </c>
      <c r="V23" s="2">
        <f>SUMIFS(Таблица5_2[Значение],Таблица5_2[Столбец1],'Средний размер итого'!$A23,Таблица5_2[Атрибут],'Средний размер итого'!V$2)/SUMIFS(Таблица3_2[Значение],Таблица3_2[Столбец1],'Средний размер итого'!$A23,Таблица3_2[Атрибут],'Средний размер итого'!V$2)*1000</f>
        <v>3231.7745803357316</v>
      </c>
      <c r="W23" s="2">
        <f>SUMIFS(Таблица5_2[Значение],Таблица5_2[Столбец1],'Средний размер итого'!$A23,Таблица5_2[Атрибут],'Средний размер итого'!W$2)/SUMIFS(Таблица3_2[Значение],Таблица3_2[Столбец1],'Средний размер итого'!$A23,Таблица3_2[Атрибут],'Средний размер итого'!W$2)*1000</f>
        <v>3204.9746660525107</v>
      </c>
      <c r="X23" s="2">
        <f>SUMIFS(Таблица5_2[Значение],Таблица5_2[Столбец1],'Средний размер итого'!$A23,Таблица5_2[Атрибут],'Средний размер итого'!X$2)/SUMIFS(Таблица3_2[Значение],Таблица3_2[Столбец1],'Средний размер итого'!$A23,Таблица3_2[Атрибут],'Средний размер итого'!X$2)*1000</f>
        <v>3268.8785467647499</v>
      </c>
      <c r="Y23" s="2">
        <f>SUMIFS(Таблица5_2[Значение],Таблица5_2[Столбец1],'Средний размер итого'!$A23,Таблица5_2[Атрибут],'Средний размер итого'!Y$2)/SUMIFS(Таблица3_2[Значение],Таблица3_2[Столбец1],'Средний размер итого'!$A23,Таблица3_2[Атрибут],'Средний размер итого'!Y$2)*1000</f>
        <v>3493.7598622866162</v>
      </c>
      <c r="Z23" s="2">
        <f>SUMIFS(Таблица5_2[Значение],Таблица5_2[Столбец1],'Средний размер итого'!$A23,Таблица5_2[Атрибут],'Средний размер итого'!Z$2)/SUMIFS(Таблица3_2[Значение],Таблица3_2[Столбец1],'Средний размер итого'!$A23,Таблица3_2[Атрибут],'Средний размер итого'!Z$2)*1000</f>
        <v>3673.3472149921918</v>
      </c>
      <c r="AA23" s="2">
        <f>SUMIFS(Таблица5_2[Значение],Таблица5_2[Столбец1],'Средний размер итого'!$A23,Таблица5_2[Атрибут],'Средний размер итого'!AA$2)/SUMIFS(Таблица3_2[Значение],Таблица3_2[Столбец1],'Средний размер итого'!$A23,Таблица3_2[Атрибут],'Средний размер итого'!AA$2)*1000</f>
        <v>3799.5764343473238</v>
      </c>
      <c r="AB23" s="2">
        <f>SUMIFS(Таблица5_2[Значение],Таблица5_2[Столбец1],'Средний размер итого'!$A23,Таблица5_2[Атрибут],'Средний размер итого'!AB$2)/SUMIFS(Таблица3_2[Значение],Таблица3_2[Столбец1],'Средний размер итого'!$A23,Таблица3_2[Атрибут],'Средний размер итого'!AB$2)*1000</f>
        <v>3863.6517615176153</v>
      </c>
      <c r="AC23" s="2">
        <f>SUMIFS(Таблица5_2[Значение],Таблица5_2[Столбец1],'Средний размер итого'!$A23,Таблица5_2[Атрибут],'Средний размер итого'!AC$2)/SUMIFS(Таблица3_2[Значение],Таблица3_2[Столбец1],'Средний размер итого'!$A23,Таблица3_2[Атрибут],'Средний размер итого'!AC$2)*1000</f>
        <v>3945.0702052152446</v>
      </c>
      <c r="AD23" s="2">
        <f>SUMIFS(Таблица5_2[Значение],Таблица5_2[Столбец1],'Средний размер итого'!$A23,Таблица5_2[Атрибут],'Средний размер итого'!AD$2)/SUMIFS(Таблица3_2[Значение],Таблица3_2[Столбец1],'Средний размер итого'!$A23,Таблица3_2[Атрибут],'Средний размер итого'!AD$2)*1000</f>
        <v>4078.3972125435544</v>
      </c>
      <c r="AE23" s="2">
        <f>SUMIFS(Таблица5_2[Значение],Таблица5_2[Столбец1],'Средний размер итого'!$A23,Таблица5_2[Атрибут],'Средний размер итого'!AE$2)/SUMIFS(Таблица3_2[Значение],Таблица3_2[Столбец1],'Средний размер итого'!$A23,Таблица3_2[Атрибут],'Средний размер итого'!AE$2)*1000</f>
        <v>4193.0616274150334</v>
      </c>
      <c r="AF23" s="2">
        <f>SUMIFS(Таблица5_2[Значение],Таблица5_2[Столбец1],'Средний размер итого'!$A23,Таблица5_2[Атрибут],'Средний размер итого'!AF$2)/SUMIFS(Таблица3_2[Значение],Таблица3_2[Столбец1],'Средний размер итого'!$A23,Таблица3_2[Атрибут],'Средний размер итого'!AF$2)*1000</f>
        <v>3939.5770392749246</v>
      </c>
      <c r="AG23" s="2">
        <f>SUMIFS(Таблица5_2[Значение],Таблица5_2[Столбец1],'Средний размер итого'!$A23,Таблица5_2[Атрибут],'Средний размер итого'!AG$2)/SUMIFS(Таблица3_2[Значение],Таблица3_2[Столбец1],'Средний размер итого'!$A23,Таблица3_2[Атрибут],'Средний размер итого'!AG$2)*1000</f>
        <v>4061.3652034015172</v>
      </c>
      <c r="AH23" s="2">
        <f>SUMIFS(Таблица5_2[Значение],Таблица5_2[Столбец1],'Средний размер итого'!$A23,Таблица5_2[Атрибут],'Средний размер итого'!AH$2)/SUMIFS(Таблица3_2[Значение],Таблица3_2[Столбец1],'Средний размер итого'!$A23,Таблица3_2[Атрибут],'Средний размер итого'!AH$2)*1000</f>
        <v>4233.6776859504134</v>
      </c>
      <c r="AI23" s="2">
        <f>SUMIFS(Таблица5_2[Значение],Таблица5_2[Столбец1],'Средний размер итого'!$A23,Таблица5_2[Атрибут],'Средний размер итого'!AI$2)/SUMIFS(Таблица3_2[Значение],Таблица3_2[Столбец1],'Средний размер итого'!$A23,Таблица3_2[Атрибут],'Средний размер итого'!AI$2)*1000</f>
        <v>4339.2823944971187</v>
      </c>
      <c r="AJ23" s="2">
        <f>SUMIFS(Таблица5_2[Значение],Таблица5_2[Столбец1],'Средний размер итого'!$A23,Таблица5_2[Атрибут],'Средний размер итого'!AJ$2)/SUMIFS(Таблица3_2[Значение],Таблица3_2[Столбец1],'Средний размер итого'!$A23,Таблица3_2[Атрибут],'Средний размер итого'!AJ$2)*1000</f>
        <v>4384.2577216871468</v>
      </c>
      <c r="AK23" s="2">
        <f>SUMIFS(Таблица5_2[Значение],Таблица5_2[Столбец1],'Средний размер итого'!$A23,Таблица5_2[Атрибут],'Средний размер итого'!AK$2)/SUMIFS(Таблица3_2[Значение],Таблица3_2[Столбец1],'Средний размер итого'!$A23,Таблица3_2[Атрибут],'Средний размер итого'!AK$2)*1000</f>
        <v>4294.3789035392092</v>
      </c>
      <c r="AL23" s="2">
        <f>SUMIFS(Таблица5_2[Значение],Таблица5_2[Столбец1],'Средний размер итого'!$A23,Таблица5_2[Атрибут],'Средний размер итого'!AL$2)/SUMIFS(Таблица3_2[Значение],Таблица3_2[Столбец1],'Средний размер итого'!$A23,Таблица3_2[Атрибут],'Средний размер итого'!AL$2)*1000</f>
        <v>4418.5267857142853</v>
      </c>
      <c r="AM23" s="2">
        <f>SUMIFS(Таблица5_2[Значение],Таблица5_2[Столбец1],'Средний размер итого'!$A23,Таблица5_2[Атрибут],'Средний размер итого'!AM$2)/SUMIFS(Таблица3_2[Значение],Таблица3_2[Столбец1],'Средний размер итого'!$A23,Таблица3_2[Атрибут],'Средний размер итого'!AM$2)*1000</f>
        <v>4476.9624573378842</v>
      </c>
      <c r="AN23" s="2">
        <f>SUMIFS(Таблица5_2[Значение],Таблица5_2[Столбец1],'Средний размер итого'!$A23,Таблица5_2[Атрибут],'Средний размер итого'!AN$2)/SUMIFS(Таблица3_2[Значение],Таблица3_2[Столбец1],'Средний размер итого'!$A23,Таблица3_2[Атрибут],'Средний размер итого'!AN$2)*1000</f>
        <v>3929.5429481681167</v>
      </c>
      <c r="AO23" s="2">
        <f>SUMIFS(Таблица5_2[Значение],Таблица5_2[Столбец1],'Средний размер итого'!$A23,Таблица5_2[Атрибут],'Средний размер итого'!AO$2)/SUMIFS(Таблица3_2[Значение],Таблица3_2[Столбец1],'Средний размер итого'!$A23,Таблица3_2[Атрибут],'Средний размер итого'!AO$2)*1000</f>
        <v>4642.3385555980121</v>
      </c>
      <c r="AP23" s="2">
        <f>SUMIFS(Таблица5_2[Значение],Таблица5_2[Столбец1],'Средний размер итого'!$A23,Таблица5_2[Атрибут],'Средний размер итого'!AP$2)/SUMIFS(Таблица3_2[Значение],Таблица3_2[Столбец1],'Средний размер итого'!$A23,Таблица3_2[Атрибут],'Средний размер итого'!AP$2)*1000</f>
        <v>5797.6060935799787</v>
      </c>
      <c r="AQ23" s="2">
        <f>SUMIFS(Таблица5_2[Значение],Таблица5_2[Столбец1],'Средний размер итого'!$A23,Таблица5_2[Атрибут],'Средний размер итого'!AQ$2)/SUMIFS(Таблица3_2[Значение],Таблица3_2[Столбец1],'Средний размер итого'!$A23,Таблица3_2[Атрибут],'Средний размер итого'!AQ$2)*1000</f>
        <v>6227.1062271062274</v>
      </c>
      <c r="AR23" s="2">
        <f>SUMIFS(Таблица5_2[Значение],Таблица5_2[Столбец1],'Средний размер итого'!$A23,Таблица5_2[Атрибут],'Средний размер итого'!AR$2)/SUMIFS(Таблица3_2[Значение],Таблица3_2[Столбец1],'Средний размер итого'!$A23,Таблица3_2[Атрибут],'Средний размер итого'!AR$2)*1000</f>
        <v>6264.0294388224465</v>
      </c>
      <c r="AS23" s="10">
        <f>SUMIFS(Таблица5_2[Значение],Таблица5_2[Столбец1],'Средний размер итого'!$A23,Таблица5_2[Атрибут],'Средний размер итого'!AS$2)/SUMIFS(Таблица3_2[Значение],Таблица3_2[Столбец1],'Средний размер итого'!$A23,Таблица3_2[Атрибут],'Средний размер итого'!AS$2)*1000</f>
        <v>6076.843467011643</v>
      </c>
    </row>
    <row r="24" spans="1:45" ht="46.8" x14ac:dyDescent="0.25">
      <c r="A24" s="9" t="s">
        <v>65</v>
      </c>
      <c r="B24" s="2">
        <f>SUMIFS(Таблица5_2[Значение],Таблица5_2[Столбец1],'Средний размер итого'!$A24,Таблица5_2[Атрибут],'Средний размер итого'!B$2)/SUMIFS(Таблица3_2[Значение],Таблица3_2[Столбец1],'Средний размер итого'!$A24,Таблица3_2[Атрибут],'Средний размер итого'!B$2)*1000</f>
        <v>2065.040650406504</v>
      </c>
      <c r="C24" s="2">
        <f>SUMIFS(Таблица5_2[Значение],Таблица5_2[Столбец1],'Средний размер итого'!$A24,Таблица5_2[Атрибут],'Средний размер итого'!C$2)/SUMIFS(Таблица3_2[Значение],Таблица3_2[Столбец1],'Средний размер итого'!$A24,Таблица3_2[Атрибут],'Средний размер итого'!C$2)*1000</f>
        <v>2103.030303030303</v>
      </c>
      <c r="D24" s="2">
        <f>SUMIFS(Таблица5_2[Значение],Таблица5_2[Столбец1],'Средний размер итого'!$A24,Таблица5_2[Атрибут],'Средний размер итого'!D$2)/SUMIFS(Таблица3_2[Значение],Таблица3_2[Столбец1],'Средний размер итого'!$A24,Таблица3_2[Атрибут],'Средний размер итого'!D$2)*1000</f>
        <v>1953.3333333333333</v>
      </c>
      <c r="E24" s="2">
        <f>SUMIFS(Таблица5_2[Значение],Таблица5_2[Столбец1],'Средний размер итого'!$A24,Таблица5_2[Атрибут],'Средний размер итого'!E$2)/SUMIFS(Таблица3_2[Значение],Таблица3_2[Столбец1],'Средний размер итого'!$A24,Таблица3_2[Атрибут],'Средний размер итого'!E$2)*1000</f>
        <v>2232.2580645161293</v>
      </c>
      <c r="F24" s="2">
        <f>SUMIFS(Таблица5_2[Значение],Таблица5_2[Столбец1],'Средний размер итого'!$A24,Таблица5_2[Атрибут],'Средний размер итого'!F$2)/SUMIFS(Таблица3_2[Значение],Таблица3_2[Столбец1],'Средний размер итого'!$A24,Таблица3_2[Атрибут],'Средний размер итого'!F$2)*1000</f>
        <v>2010.752688172043</v>
      </c>
      <c r="G24" s="2">
        <f>SUMIFS(Таблица5_2[Значение],Таблица5_2[Столбец1],'Средний размер итого'!$A24,Таблица5_2[Атрибут],'Средний размер итого'!G$2)/SUMIFS(Таблица3_2[Значение],Таблица3_2[Столбец1],'Средний размер итого'!$A24,Таблица3_2[Атрибут],'Средний размер итого'!G$2)*1000</f>
        <v>2107.6923076923076</v>
      </c>
      <c r="H24" s="2">
        <f>SUMIFS(Таблица5_2[Значение],Таблица5_2[Столбец1],'Средний размер итого'!$A24,Таблица5_2[Атрибут],'Средний размер итого'!H$2)/SUMIFS(Таблица3_2[Значение],Таблица3_2[Столбец1],'Средний размер итого'!$A24,Таблица3_2[Атрибут],'Средний размер итого'!H$2)*1000</f>
        <v>2392.5233644859813</v>
      </c>
      <c r="I24" s="2">
        <f>SUMIFS(Таблица5_2[Значение],Таблица5_2[Столбец1],'Средний размер итого'!$A24,Таблица5_2[Атрибут],'Средний размер итого'!I$2)/SUMIFS(Таблица3_2[Значение],Таблица3_2[Столбец1],'Средний размер итого'!$A24,Таблица3_2[Атрибут],'Средний размер итого'!I$2)*1000</f>
        <v>2020.8333333333335</v>
      </c>
      <c r="J24" s="2">
        <f>SUMIFS(Таблица5_2[Значение],Таблица5_2[Столбец1],'Средний размер итого'!$A24,Таблица5_2[Атрибут],'Средний размер итого'!J$2)/SUMIFS(Таблица3_2[Значение],Таблица3_2[Столбец1],'Средний размер итого'!$A24,Таблица3_2[Атрибут],'Средний размер итого'!J$2)*1000</f>
        <v>2009.7560975609756</v>
      </c>
      <c r="K24" s="2">
        <f>SUMIFS(Таблица5_2[Значение],Таблица5_2[Столбец1],'Средний размер итого'!$A24,Таблица5_2[Атрибут],'Средний размер итого'!K$2)/SUMIFS(Таблица3_2[Значение],Таблица3_2[Столбец1],'Средний размер итого'!$A24,Таблица3_2[Атрибут],'Средний размер итого'!K$2)*1000</f>
        <v>2109.1954022988502</v>
      </c>
      <c r="L24" s="2">
        <f>SUMIFS(Таблица5_2[Значение],Таблица5_2[Столбец1],'Средний размер итого'!$A24,Таблица5_2[Атрибут],'Средний размер итого'!L$2)/SUMIFS(Таблица3_2[Значение],Таблица3_2[Столбец1],'Средний размер итого'!$A24,Таблица3_2[Атрибут],'Средний размер итого'!L$2)*1000</f>
        <v>2201.2195121951218</v>
      </c>
      <c r="M24" s="2">
        <f>SUMIFS(Таблица5_2[Значение],Таблица5_2[Столбец1],'Средний размер итого'!$A24,Таблица5_2[Атрибут],'Средний размер итого'!M$2)/SUMIFS(Таблица3_2[Значение],Таблица3_2[Столбец1],'Средний размер итого'!$A24,Таблица3_2[Атрибут],'Средний размер итого'!M$2)*1000</f>
        <v>2188.9400921658985</v>
      </c>
      <c r="N24" s="2">
        <f>SUMIFS(Таблица5_2[Значение],Таблица5_2[Столбец1],'Средний размер итого'!$A24,Таблица5_2[Атрибут],'Средний размер итого'!N$2)/SUMIFS(Таблица3_2[Значение],Таблица3_2[Столбец1],'Средний размер итого'!$A24,Таблица3_2[Атрибут],'Средний размер итого'!N$2)*1000</f>
        <v>2240</v>
      </c>
      <c r="O24" s="2">
        <f>SUMIFS(Таблица5_2[Значение],Таблица5_2[Столбец1],'Средний размер итого'!$A24,Таблица5_2[Атрибут],'Средний размер итого'!O$2)/SUMIFS(Таблица3_2[Значение],Таблица3_2[Столбец1],'Средний размер итого'!$A24,Таблица3_2[Атрибут],'Средний размер итого'!O$2)*1000</f>
        <v>2192.9824561403511</v>
      </c>
      <c r="P24" s="2">
        <f>SUMIFS(Таблица5_2[Значение],Таблица5_2[Столбец1],'Средний размер итого'!$A24,Таблица5_2[Атрибут],'Средний размер итого'!P$2)/SUMIFS(Таблица3_2[Значение],Таблица3_2[Столбец1],'Средний размер итого'!$A24,Таблица3_2[Атрибут],'Средний размер итого'!P$2)*1000</f>
        <v>2274.1935483870971</v>
      </c>
      <c r="Q24" s="2">
        <f>SUMIFS(Таблица5_2[Значение],Таблица5_2[Столбец1],'Средний размер итого'!$A24,Таблица5_2[Атрибут],'Средний размер итого'!Q$2)/SUMIFS(Таблица3_2[Значение],Таблица3_2[Столбец1],'Средний размер итого'!$A24,Таблица3_2[Атрибут],'Средний размер итого'!Q$2)*1000</f>
        <v>2026.8456375838925</v>
      </c>
      <c r="R24" s="2">
        <f>SUMIFS(Таблица5_2[Значение],Таблица5_2[Столбец1],'Средний размер итого'!$A24,Таблица5_2[Атрибут],'Средний размер итого'!R$2)/SUMIFS(Таблица3_2[Значение],Таблица3_2[Столбец1],'Средний размер итого'!$A24,Таблица3_2[Атрибут],'Средний размер итого'!R$2)*1000</f>
        <v>2282.4074074074074</v>
      </c>
      <c r="S24" s="2">
        <f>SUMIFS(Таблица5_2[Значение],Таблица5_2[Столбец1],'Средний размер итого'!$A24,Таблица5_2[Атрибут],'Средний размер итого'!S$2)/SUMIFS(Таблица3_2[Значение],Таблица3_2[Столбец1],'Средний размер итого'!$A24,Таблица3_2[Атрибут],'Средний размер итого'!S$2)*1000</f>
        <v>2362.9893238434165</v>
      </c>
      <c r="T24" s="2">
        <f>SUMIFS(Таблица5_2[Значение],Таблица5_2[Столбец1],'Средний размер итого'!$A24,Таблица5_2[Атрибут],'Средний размер итого'!T$2)/SUMIFS(Таблица3_2[Значение],Таблица3_2[Столбец1],'Средний размер итого'!$A24,Таблица3_2[Атрибут],'Средний размер итого'!T$2)*1000</f>
        <v>2369.2307692307691</v>
      </c>
      <c r="U24" s="2">
        <f>SUMIFS(Таблица5_2[Значение],Таблица5_2[Столбец1],'Средний размер итого'!$A24,Таблица5_2[Атрибут],'Средний размер итого'!U$2)/SUMIFS(Таблица3_2[Значение],Таблица3_2[Столбец1],'Средний размер итого'!$A24,Таблица3_2[Атрибут],'Средний размер итого'!U$2)*1000</f>
        <v>2388.8888888888887</v>
      </c>
      <c r="V24" s="2">
        <f>SUMIFS(Таблица5_2[Значение],Таблица5_2[Столбец1],'Средний размер итого'!$A24,Таблица5_2[Атрибут],'Средний размер итого'!V$2)/SUMIFS(Таблица3_2[Значение],Таблица3_2[Столбец1],'Средний размер итого'!$A24,Таблица3_2[Атрибут],'Средний размер итого'!V$2)*1000</f>
        <v>2433.2425068119892</v>
      </c>
      <c r="W24" s="2">
        <f>SUMIFS(Таблица5_2[Значение],Таблица5_2[Столбец1],'Средний размер итого'!$A24,Таблица5_2[Атрибут],'Средний размер итого'!W$2)/SUMIFS(Таблица3_2[Значение],Таблица3_2[Столбец1],'Средний размер итого'!$A24,Таблица3_2[Атрибут],'Средний размер итого'!W$2)*1000</f>
        <v>2533.1632653061224</v>
      </c>
      <c r="X24" s="2">
        <f>SUMIFS(Таблица5_2[Значение],Таблица5_2[Столбец1],'Средний размер итого'!$A24,Таблица5_2[Атрибут],'Средний размер итого'!X$2)/SUMIFS(Таблица3_2[Значение],Таблица3_2[Столбец1],'Средний размер итого'!$A24,Таблица3_2[Атрибут],'Средний размер итого'!X$2)*1000</f>
        <v>2492.2600619195046</v>
      </c>
      <c r="Y24" s="2">
        <f>SUMIFS(Таблица5_2[Значение],Таблица5_2[Столбец1],'Средний размер итого'!$A24,Таблица5_2[Атрибут],'Средний размер итого'!Y$2)/SUMIFS(Таблица3_2[Значение],Таблица3_2[Столбец1],'Средний размер итого'!$A24,Таблица3_2[Атрибут],'Средний размер итого'!Y$2)*1000</f>
        <v>2707.8189300411523</v>
      </c>
      <c r="Z24" s="2">
        <f>SUMIFS(Таблица5_2[Значение],Таблица5_2[Столбец1],'Средний размер итого'!$A24,Таблица5_2[Атрибут],'Средний размер итого'!Z$2)/SUMIFS(Таблица3_2[Значение],Таблица3_2[Столбец1],'Средний размер итого'!$A24,Таблица3_2[Атрибут],'Средний размер итого'!Z$2)*1000</f>
        <v>3123.5955056179778</v>
      </c>
      <c r="AA24" s="2">
        <f>SUMIFS(Таблица5_2[Значение],Таблица5_2[Столбец1],'Средний размер итого'!$A24,Таблица5_2[Атрибут],'Средний размер итого'!AA$2)/SUMIFS(Таблица3_2[Значение],Таблица3_2[Столбец1],'Средний размер итого'!$A24,Таблица3_2[Атрибут],'Средний размер итого'!AA$2)*1000</f>
        <v>2970</v>
      </c>
      <c r="AB24" s="2">
        <f>SUMIFS(Таблица5_2[Значение],Таблица5_2[Столбец1],'Средний размер итого'!$A24,Таблица5_2[Атрибут],'Средний размер итого'!AB$2)/SUMIFS(Таблица3_2[Значение],Таблица3_2[Столбец1],'Средний размер итого'!$A24,Таблица3_2[Атрибут],'Средний размер итого'!AB$2)*1000</f>
        <v>3043.6893203883496</v>
      </c>
      <c r="AC24" s="2">
        <f>SUMIFS(Таблица5_2[Значение],Таблица5_2[Столбец1],'Средний размер итого'!$A24,Таблица5_2[Атрибут],'Средний размер итого'!AC$2)/SUMIFS(Таблица3_2[Значение],Таблица3_2[Столбец1],'Средний размер итого'!$A24,Таблица3_2[Атрибут],'Средний размер итого'!AC$2)*1000</f>
        <v>2943.1279620853079</v>
      </c>
      <c r="AD24" s="2">
        <f>SUMIFS(Таблица5_2[Значение],Таблица5_2[Столбец1],'Средний размер итого'!$A24,Таблица5_2[Атрибут],'Средний размер итого'!AD$2)/SUMIFS(Таблица3_2[Значение],Таблица3_2[Столбец1],'Средний размер итого'!$A24,Таблица3_2[Атрибут],'Средний размер итого'!AD$2)*1000</f>
        <v>3205.8823529411766</v>
      </c>
      <c r="AE24" s="2">
        <f>SUMIFS(Таблица5_2[Значение],Таблица5_2[Столбец1],'Средний размер итого'!$A24,Таблица5_2[Атрибут],'Средний размер итого'!AE$2)/SUMIFS(Таблица3_2[Значение],Таблица3_2[Столбец1],'Средний размер итого'!$A24,Таблица3_2[Атрибут],'Средний размер итого'!AE$2)*1000</f>
        <v>3037.0370370370374</v>
      </c>
      <c r="AF24" s="2">
        <f>SUMIFS(Таблица5_2[Значение],Таблица5_2[Столбец1],'Средний размер итого'!$A24,Таблица5_2[Атрибут],'Средний размер итого'!AF$2)/SUMIFS(Таблица3_2[Значение],Таблица3_2[Столбец1],'Средний размер итого'!$A24,Таблица3_2[Атрибут],'Средний размер итого'!AF$2)*1000</f>
        <v>3139.344262295082</v>
      </c>
      <c r="AG24" s="2">
        <f>SUMIFS(Таблица5_2[Значение],Таблица5_2[Столбец1],'Средний размер итого'!$A24,Таблица5_2[Атрибут],'Средний размер итого'!AG$2)/SUMIFS(Таблица3_2[Значение],Таблица3_2[Столбец1],'Средний размер итого'!$A24,Таблица3_2[Атрибут],'Средний размер итого'!AG$2)*1000</f>
        <v>3214.2857142857142</v>
      </c>
      <c r="AH24" s="2">
        <f>SUMIFS(Таблица5_2[Значение],Таблица5_2[Столбец1],'Средний размер итого'!$A24,Таблица5_2[Атрибут],'Средний размер итого'!AH$2)/SUMIFS(Таблица3_2[Значение],Таблица3_2[Столбец1],'Средний размер итого'!$A24,Таблица3_2[Атрибут],'Средний размер итого'!AH$2)*1000</f>
        <v>3367.6470588235293</v>
      </c>
      <c r="AI24" s="2">
        <f>SUMIFS(Таблица5_2[Значение],Таблица5_2[Столбец1],'Средний размер итого'!$A24,Таблица5_2[Атрибут],'Средний размер итого'!AI$2)/SUMIFS(Таблица3_2[Значение],Таблица3_2[Столбец1],'Средний размер итого'!$A24,Таблица3_2[Атрибут],'Средний размер итого'!AI$2)*1000</f>
        <v>3180.7909604519773</v>
      </c>
      <c r="AJ24" s="2">
        <f>SUMIFS(Таблица5_2[Значение],Таблица5_2[Столбец1],'Средний размер итого'!$A24,Таблица5_2[Атрибут],'Средний размер итого'!AJ$2)/SUMIFS(Таблица3_2[Значение],Таблица3_2[Столбец1],'Средний размер итого'!$A24,Таблица3_2[Атрибут],'Средний размер итого'!AJ$2)*1000</f>
        <v>3450.7772020725388</v>
      </c>
      <c r="AK24" s="2">
        <f>SUMIFS(Таблица5_2[Значение],Таблица5_2[Столбец1],'Средний размер итого'!$A24,Таблица5_2[Атрибут],'Средний размер итого'!AK$2)/SUMIFS(Таблица3_2[Значение],Таблица3_2[Столбец1],'Средний размер итого'!$A24,Таблица3_2[Атрибут],'Средний размер итого'!AK$2)*1000</f>
        <v>3257.7777777777778</v>
      </c>
      <c r="AL24" s="2">
        <f>SUMIFS(Таблица5_2[Значение],Таблица5_2[Столбец1],'Средний размер итого'!$A24,Таблица5_2[Атрибут],'Средний размер итого'!AL$2)/SUMIFS(Таблица3_2[Значение],Таблица3_2[Столбец1],'Средний размер итого'!$A24,Таблица3_2[Атрибут],'Средний размер итого'!AL$2)*1000</f>
        <v>3462.1848739495799</v>
      </c>
      <c r="AM24" s="2">
        <f>SUMIFS(Таблица5_2[Значение],Таблица5_2[Столбец1],'Средний размер итого'!$A24,Таблица5_2[Атрибут],'Средний размер итого'!AM$2)/SUMIFS(Таблица3_2[Значение],Таблица3_2[Столбец1],'Средний размер итого'!$A24,Таблица3_2[Атрибут],'Средний размер итого'!AM$2)*1000</f>
        <v>3801.4184397163122</v>
      </c>
      <c r="AN24" s="2">
        <f>SUMIFS(Таблица5_2[Значение],Таблица5_2[Столбец1],'Средний размер итого'!$A24,Таблица5_2[Атрибут],'Средний размер итого'!AN$2)/SUMIFS(Таблица3_2[Значение],Таблица3_2[Столбец1],'Средний размер итого'!$A24,Таблица3_2[Атрибут],'Средний размер итого'!AN$2)*1000</f>
        <v>3469.0265486725666</v>
      </c>
      <c r="AO24" s="2">
        <f>SUMIFS(Таблица5_2[Значение],Таблица5_2[Столбец1],'Средний размер итого'!$A24,Таблица5_2[Атрибут],'Средний размер итого'!AO$2)/SUMIFS(Таблица3_2[Значение],Таблица3_2[Столбец1],'Средний размер итого'!$A24,Таблица3_2[Атрибут],'Средний размер итого'!AO$2)*1000</f>
        <v>4068.9655172413791</v>
      </c>
      <c r="AP24" s="2">
        <f>SUMIFS(Таблица5_2[Значение],Таблица5_2[Столбец1],'Средний размер итого'!$A24,Таблица5_2[Атрибут],'Средний размер итого'!AP$2)/SUMIFS(Таблица3_2[Значение],Таблица3_2[Столбец1],'Средний размер итого'!$A24,Таблица3_2[Атрибут],'Средний размер итого'!AP$2)*1000</f>
        <v>4948.7179487179492</v>
      </c>
      <c r="AQ24" s="2">
        <f>SUMIFS(Таблица5_2[Значение],Таблица5_2[Столбец1],'Средний размер итого'!$A24,Таблица5_2[Атрибут],'Средний размер итого'!AQ$2)/SUMIFS(Таблица3_2[Значение],Таблица3_2[Столбец1],'Средний размер итого'!$A24,Таблица3_2[Атрибут],'Средний размер итого'!AQ$2)*1000</f>
        <v>5754.3859649122805</v>
      </c>
      <c r="AR24" s="2">
        <f>SUMIFS(Таблица5_2[Значение],Таблица5_2[Столбец1],'Средний размер итого'!$A24,Таблица5_2[Атрибут],'Средний размер итого'!AR$2)/SUMIFS(Таблица3_2[Значение],Таблица3_2[Столбец1],'Средний размер итого'!$A24,Таблица3_2[Атрибут],'Средний размер итого'!AR$2)*1000</f>
        <v>5320</v>
      </c>
      <c r="AS24" s="10">
        <f>SUMIFS(Таблица5_2[Значение],Таблица5_2[Столбец1],'Средний размер итого'!$A24,Таблица5_2[Атрибут],'Средний размер итого'!AS$2)/SUMIFS(Таблица3_2[Значение],Таблица3_2[Столбец1],'Средний размер итого'!$A24,Таблица3_2[Атрибут],'Средний размер итого'!AS$2)*1000</f>
        <v>4870.5882352941171</v>
      </c>
    </row>
    <row r="25" spans="1:45" ht="46.8" x14ac:dyDescent="0.25">
      <c r="A25" s="9" t="s">
        <v>66</v>
      </c>
      <c r="B25" s="2">
        <f>SUMIFS(Таблица5_2[Значение],Таблица5_2[Столбец1],'Средний размер итого'!$A25,Таблица5_2[Атрибут],'Средний размер итого'!B$2)/SUMIFS(Таблица3_2[Значение],Таблица3_2[Столбец1],'Средний размер итого'!$A25,Таблица3_2[Атрибут],'Средний размер итого'!B$2)*1000</f>
        <v>2147.3684210526317</v>
      </c>
      <c r="C25" s="2">
        <f>SUMIFS(Таблица5_2[Значение],Таблица5_2[Столбец1],'Средний размер итого'!$A25,Таблица5_2[Атрибут],'Средний размер итого'!C$2)/SUMIFS(Таблица3_2[Значение],Таблица3_2[Столбец1],'Средний размер итого'!$A25,Таблица3_2[Атрибут],'Средний размер итого'!C$2)*1000</f>
        <v>2223.8095238095239</v>
      </c>
      <c r="D25" s="2">
        <f>SUMIFS(Таблица5_2[Значение],Таблица5_2[Столбец1],'Средний размер итого'!$A25,Таблица5_2[Атрибут],'Средний размер итого'!D$2)/SUMIFS(Таблица3_2[Значение],Таблица3_2[Столбец1],'Средний размер итого'!$A25,Таблица3_2[Атрибут],'Средний размер итого'!D$2)*1000</f>
        <v>2252.9411764705883</v>
      </c>
      <c r="E25" s="2">
        <f>SUMIFS(Таблица5_2[Значение],Таблица5_2[Столбец1],'Средний размер итого'!$A25,Таблица5_2[Атрибут],'Средний размер итого'!E$2)/SUMIFS(Таблица3_2[Значение],Таблица3_2[Столбец1],'Средний размер итого'!$A25,Таблица3_2[Атрибут],'Средний размер итого'!E$2)*1000</f>
        <v>2527.638190954774</v>
      </c>
      <c r="F25" s="2">
        <f>SUMIFS(Таблица5_2[Значение],Таблица5_2[Столбец1],'Средний размер итого'!$A25,Таблица5_2[Атрибут],'Средний размер итого'!F$2)/SUMIFS(Таблица3_2[Значение],Таблица3_2[Столбец1],'Средний размер итого'!$A25,Таблица3_2[Атрибут],'Средний размер итого'!F$2)*1000</f>
        <v>2570.6214689265535</v>
      </c>
      <c r="G25" s="2">
        <f>SUMIFS(Таблица5_2[Значение],Таблица5_2[Столбец1],'Средний размер итого'!$A25,Таблица5_2[Атрибут],'Средний размер итого'!G$2)/SUMIFS(Таблица3_2[Значение],Таблица3_2[Столбец1],'Средний размер итого'!$A25,Таблица3_2[Атрибут],'Средний размер итого'!G$2)*1000</f>
        <v>2242.9906542056074</v>
      </c>
      <c r="H25" s="2">
        <f>SUMIFS(Таблица5_2[Значение],Таблица5_2[Столбец1],'Средний размер итого'!$A25,Таблица5_2[Атрибут],'Средний размер итого'!H$2)/SUMIFS(Таблица3_2[Значение],Таблица3_2[Столбец1],'Средний размер итого'!$A25,Таблица3_2[Атрибут],'Средний размер итого'!H$2)*1000</f>
        <v>2137.4407582938393</v>
      </c>
      <c r="I25" s="2">
        <f>SUMIFS(Таблица5_2[Значение],Таблица5_2[Столбец1],'Средний размер итого'!$A25,Таблица5_2[Атрибут],'Средний размер итого'!I$2)/SUMIFS(Таблица3_2[Значение],Таблица3_2[Столбец1],'Средний размер итого'!$A25,Таблица3_2[Атрибут],'Средний размер итого'!I$2)*1000</f>
        <v>2427.9475982532749</v>
      </c>
      <c r="J25" s="2">
        <f>SUMIFS(Таблица5_2[Значение],Таблица5_2[Столбец1],'Средний размер итого'!$A25,Таблица5_2[Атрибут],'Средний размер итого'!J$2)/SUMIFS(Таблица3_2[Значение],Таблица3_2[Столбец1],'Средний размер итого'!$A25,Таблица3_2[Атрибут],'Средний размер итого'!J$2)*1000</f>
        <v>2213.1147540983607</v>
      </c>
      <c r="K25" s="2">
        <f>SUMIFS(Таблица5_2[Значение],Таблица5_2[Столбец1],'Средний размер итого'!$A25,Таблица5_2[Атрибут],'Средний размер итого'!K$2)/SUMIFS(Таблица3_2[Значение],Таблица3_2[Столбец1],'Средний размер итого'!$A25,Таблица3_2[Атрибут],'Средний размер итого'!K$2)*1000</f>
        <v>2322.8346456692911</v>
      </c>
      <c r="L25" s="2">
        <f>SUMIFS(Таблица5_2[Значение],Таблица5_2[Столбец1],'Средний размер итого'!$A25,Таблица5_2[Атрибут],'Средний размер итого'!L$2)/SUMIFS(Таблица3_2[Значение],Таблица3_2[Столбец1],'Средний размер итого'!$A25,Таблица3_2[Атрибут],'Средний размер итого'!L$2)*1000</f>
        <v>2320</v>
      </c>
      <c r="M25" s="2">
        <f>SUMIFS(Таблица5_2[Значение],Таблица5_2[Столбец1],'Средний размер итого'!$A25,Таблица5_2[Атрибут],'Средний размер итого'!M$2)/SUMIFS(Таблица3_2[Значение],Таблица3_2[Столбец1],'Средний размер итого'!$A25,Таблица3_2[Атрибут],'Средний размер итого'!M$2)*1000</f>
        <v>2394.4954128440368</v>
      </c>
      <c r="N25" s="2">
        <f>SUMIFS(Таблица5_2[Значение],Таблица5_2[Столбец1],'Средний размер итого'!$A25,Таблица5_2[Атрибут],'Средний размер итого'!N$2)/SUMIFS(Таблица3_2[Значение],Таблица3_2[Столбец1],'Средний размер итого'!$A25,Таблица3_2[Атрибут],'Средний размер итого'!N$2)*1000</f>
        <v>2625.8992805755397</v>
      </c>
      <c r="O25" s="2">
        <f>SUMIFS(Таблица5_2[Значение],Таблица5_2[Столбец1],'Средний размер итого'!$A25,Таблица5_2[Атрибут],'Средний размер итого'!O$2)/SUMIFS(Таблица3_2[Значение],Таблица3_2[Столбец1],'Средний размер итого'!$A25,Таблица3_2[Атрибут],'Средний размер итого'!O$2)*1000</f>
        <v>2283.6879432624114</v>
      </c>
      <c r="P25" s="2">
        <f>SUMIFS(Таблица5_2[Значение],Таблица5_2[Столбец1],'Средний размер итого'!$A25,Таблица5_2[Атрибут],'Средний размер итого'!P$2)/SUMIFS(Таблица3_2[Значение],Таблица3_2[Столбец1],'Средний размер итого'!$A25,Таблица3_2[Атрибут],'Средний размер итого'!P$2)*1000</f>
        <v>2630.434782608696</v>
      </c>
      <c r="Q25" s="2">
        <f>SUMIFS(Таблица5_2[Значение],Таблица5_2[Столбец1],'Средний размер итого'!$A25,Таблица5_2[Атрибут],'Средний размер итого'!Q$2)/SUMIFS(Таблица3_2[Значение],Таблица3_2[Столбец1],'Средний размер итого'!$A25,Таблица3_2[Атрибут],'Средний размер итого'!Q$2)*1000</f>
        <v>2744.1860465116279</v>
      </c>
      <c r="R25" s="2">
        <f>SUMIFS(Таблица5_2[Значение],Таблица5_2[Столбец1],'Средний размер итого'!$A25,Таблица5_2[Атрибут],'Средний размер итого'!R$2)/SUMIFS(Таблица3_2[Значение],Таблица3_2[Столбец1],'Средний размер итого'!$A25,Таблица3_2[Атрибут],'Средний размер итого'!R$2)*1000</f>
        <v>2435.1851851851852</v>
      </c>
      <c r="S25" s="2">
        <f>SUMIFS(Таблица5_2[Значение],Таблица5_2[Столбец1],'Средний размер итого'!$A25,Таблица5_2[Атрибут],'Средний размер итого'!S$2)/SUMIFS(Таблица3_2[Значение],Таблица3_2[Столбец1],'Средний размер итого'!$A25,Таблица3_2[Атрибут],'Средний размер итого'!S$2)*1000</f>
        <v>2385.7677902621722</v>
      </c>
      <c r="T25" s="2">
        <f>SUMIFS(Таблица5_2[Значение],Таблица5_2[Столбец1],'Средний размер итого'!$A25,Таблица5_2[Атрибут],'Средний размер итого'!T$2)/SUMIFS(Таблица3_2[Значение],Таблица3_2[Столбец1],'Средний размер итого'!$A25,Таблица3_2[Атрибут],'Средний размер итого'!T$2)*1000</f>
        <v>2470.5882352941176</v>
      </c>
      <c r="U25" s="2">
        <f>SUMIFS(Таблица5_2[Значение],Таблица5_2[Столбец1],'Средний размер итого'!$A25,Таблица5_2[Атрибут],'Средний размер итого'!U$2)/SUMIFS(Таблица3_2[Значение],Таблица3_2[Столбец1],'Средний размер итого'!$A25,Таблица3_2[Атрибут],'Средний размер итого'!U$2)*1000</f>
        <v>3300.7159904534606</v>
      </c>
      <c r="V25" s="2">
        <f>SUMIFS(Таблица5_2[Значение],Таблица5_2[Столбец1],'Средний размер итого'!$A25,Таблица5_2[Атрибут],'Средний размер итого'!V$2)/SUMIFS(Таблица3_2[Значение],Таблица3_2[Столбец1],'Средний размер итого'!$A25,Таблица3_2[Атрибут],'Средний размер итого'!V$2)*1000</f>
        <v>2627.5720164609052</v>
      </c>
      <c r="W25" s="2">
        <f>SUMIFS(Таблица5_2[Значение],Таблица5_2[Столбец1],'Средний размер итого'!$A25,Таблица5_2[Атрибут],'Средний размер итого'!W$2)/SUMIFS(Таблица3_2[Значение],Таблица3_2[Столбец1],'Средний размер итого'!$A25,Таблица3_2[Атрибут],'Средний размер итого'!W$2)*1000</f>
        <v>2668.0244399185335</v>
      </c>
      <c r="X25" s="2">
        <f>SUMIFS(Таблица5_2[Значение],Таблица5_2[Столбец1],'Средний размер итого'!$A25,Таблица5_2[Атрибут],'Средний размер итого'!X$2)/SUMIFS(Таблица3_2[Значение],Таблица3_2[Столбец1],'Средний размер итого'!$A25,Таблица3_2[Атрибут],'Средний размер итого'!X$2)*1000</f>
        <v>2733.5423197492164</v>
      </c>
      <c r="Y25" s="2">
        <f>SUMIFS(Таблица5_2[Значение],Таблица5_2[Столбец1],'Средний размер итого'!$A25,Таблица5_2[Атрибут],'Средний размер итого'!Y$2)/SUMIFS(Таблица3_2[Значение],Таблица3_2[Столбец1],'Средний размер итого'!$A25,Таблица3_2[Атрибут],'Средний размер итого'!Y$2)*1000</f>
        <v>2806.0200668896323</v>
      </c>
      <c r="Z25" s="2">
        <f>SUMIFS(Таблица5_2[Значение],Таблица5_2[Столбец1],'Средний размер итого'!$A25,Таблица5_2[Атрибут],'Средний размер итого'!Z$2)/SUMIFS(Таблица3_2[Значение],Таблица3_2[Столбец1],'Средний размер итого'!$A25,Таблица3_2[Атрибут],'Средний размер итого'!Z$2)*1000</f>
        <v>3162.3376623376626</v>
      </c>
      <c r="AA25" s="2">
        <f>SUMIFS(Таблица5_2[Значение],Таблица5_2[Столбец1],'Средний размер итого'!$A25,Таблица5_2[Атрибут],'Средний размер итого'!AA$2)/SUMIFS(Таблица3_2[Значение],Таблица3_2[Столбец1],'Средний размер итого'!$A25,Таблица3_2[Атрибут],'Средний размер итого'!AA$2)*1000</f>
        <v>3371.0691823899374</v>
      </c>
      <c r="AB25" s="2">
        <f>SUMIFS(Таблица5_2[Значение],Таблица5_2[Столбец1],'Средний размер итого'!$A25,Таблица5_2[Атрибут],'Средний размер итого'!AB$2)/SUMIFS(Таблица3_2[Значение],Таблица3_2[Столбец1],'Средний размер итого'!$A25,Таблица3_2[Атрибут],'Средний размер итого'!AB$2)*1000</f>
        <v>3199.2337164750957</v>
      </c>
      <c r="AC25" s="2">
        <f>SUMIFS(Таблица5_2[Значение],Таблица5_2[Столбец1],'Средний размер итого'!$A25,Таблица5_2[Атрибут],'Средний размер итого'!AC$2)/SUMIFS(Таблица3_2[Значение],Таблица3_2[Столбец1],'Средний размер итого'!$A25,Таблица3_2[Атрибут],'Средний размер итого'!AC$2)*1000</f>
        <v>3166.6666666666665</v>
      </c>
      <c r="AD25" s="2">
        <f>SUMIFS(Таблица5_2[Значение],Таблица5_2[Столбец1],'Средний размер итого'!$A25,Таблица5_2[Атрибут],'Средний размер итого'!AD$2)/SUMIFS(Таблица3_2[Значение],Таблица3_2[Столбец1],'Средний размер итого'!$A25,Таблица3_2[Атрибут],'Средний размер итого'!AD$2)*1000</f>
        <v>3168.6746987951806</v>
      </c>
      <c r="AE25" s="2">
        <f>SUMIFS(Таблица5_2[Значение],Таблица5_2[Столбец1],'Средний размер итого'!$A25,Таблица5_2[Атрибут],'Средний размер итого'!AE$2)/SUMIFS(Таблица3_2[Значение],Таблица3_2[Столбец1],'Средний размер итого'!$A25,Таблица3_2[Атрибут],'Средний размер итого'!AE$2)*1000</f>
        <v>3290.6666666666665</v>
      </c>
      <c r="AF25" s="2">
        <f>SUMIFS(Таблица5_2[Значение],Таблица5_2[Столбец1],'Средний размер итого'!$A25,Таблица5_2[Атрибут],'Средний размер итого'!AF$2)/SUMIFS(Таблица3_2[Значение],Таблица3_2[Столбец1],'Средний размер итого'!$A25,Таблица3_2[Атрибут],'Средний размер итого'!AF$2)*1000</f>
        <v>3134.8837209302328</v>
      </c>
      <c r="AG25" s="2">
        <f>SUMIFS(Таблица5_2[Значение],Таблица5_2[Столбец1],'Средний размер итого'!$A25,Таблица5_2[Атрибут],'Средний размер итого'!AG$2)/SUMIFS(Таблица3_2[Значение],Таблица3_2[Столбец1],'Средний размер итого'!$A25,Таблица3_2[Атрибут],'Средний размер итого'!AG$2)*1000</f>
        <v>3880.658436213992</v>
      </c>
      <c r="AH25" s="2">
        <f>SUMIFS(Таблица5_2[Значение],Таблица5_2[Столбец1],'Средний размер итого'!$A25,Таблица5_2[Атрибут],'Средний размер итого'!AH$2)/SUMIFS(Таблица3_2[Значение],Таблица3_2[Столбец1],'Средний размер итого'!$A25,Таблица3_2[Атрибут],'Средний размер итого'!AH$2)*1000</f>
        <v>3368.4210526315787</v>
      </c>
      <c r="AI25" s="2">
        <f>SUMIFS(Таблица5_2[Значение],Таблица5_2[Столбец1],'Средний размер итого'!$A25,Таблица5_2[Атрибут],'Средний размер итого'!AI$2)/SUMIFS(Таблица3_2[Значение],Таблица3_2[Столбец1],'Средний размер итого'!$A25,Таблица3_2[Атрибут],'Средний размер итого'!AI$2)*1000</f>
        <v>3362.8691983122362</v>
      </c>
      <c r="AJ25" s="2">
        <f>SUMIFS(Таблица5_2[Значение],Таблица5_2[Столбец1],'Средний размер итого'!$A25,Таблица5_2[Атрибут],'Средний размер итого'!AJ$2)/SUMIFS(Таблица3_2[Значение],Таблица3_2[Столбец1],'Средний размер итого'!$A25,Таблица3_2[Атрибут],'Средний размер итого'!AJ$2)*1000</f>
        <v>3542.3728813559319</v>
      </c>
      <c r="AK25" s="2">
        <f>SUMIFS(Таблица5_2[Значение],Таблица5_2[Столбец1],'Средний размер итого'!$A25,Таблица5_2[Атрибут],'Средний размер итого'!AK$2)/SUMIFS(Таблица3_2[Значение],Таблица3_2[Столбец1],'Средний размер итого'!$A25,Таблица3_2[Атрибут],'Средний размер итого'!AK$2)*1000</f>
        <v>3610.7382550335569</v>
      </c>
      <c r="AL25" s="2">
        <f>SUMIFS(Таблица5_2[Значение],Таблица5_2[Столбец1],'Средний размер итого'!$A25,Таблица5_2[Атрибут],'Средний размер итого'!AL$2)/SUMIFS(Таблица3_2[Значение],Таблица3_2[Столбец1],'Средний размер итого'!$A25,Таблица3_2[Атрибут],'Средний размер итого'!AL$2)*1000</f>
        <v>3317.9190751445085</v>
      </c>
      <c r="AM25" s="2">
        <f>SUMIFS(Таблица5_2[Значение],Таблица5_2[Столбец1],'Средний размер итого'!$A25,Таблица5_2[Атрибут],'Средний размер итого'!AM$2)/SUMIFS(Таблица3_2[Значение],Таблица3_2[Столбец1],'Средний размер итого'!$A25,Таблица3_2[Атрибут],'Средний размер итого'!AM$2)*1000</f>
        <v>3666.6666666666665</v>
      </c>
      <c r="AN25" s="2">
        <f>SUMIFS(Таблица5_2[Значение],Таблица5_2[Столбец1],'Средний размер итого'!$A25,Таблица5_2[Атрибут],'Средний размер итого'!AN$2)/SUMIFS(Таблица3_2[Значение],Таблица3_2[Столбец1],'Средний размер итого'!$A25,Таблица3_2[Атрибут],'Средний размер итого'!AN$2)*1000</f>
        <v>3190.615835777126</v>
      </c>
      <c r="AO25" s="2">
        <f>SUMIFS(Таблица5_2[Значение],Таблица5_2[Столбец1],'Средний размер итого'!$A25,Таблица5_2[Атрибут],'Средний размер итого'!AO$2)/SUMIFS(Таблица3_2[Значение],Таблица3_2[Столбец1],'Средний размер итого'!$A25,Таблица3_2[Атрибут],'Средний размер итого'!AO$2)*1000</f>
        <v>4020.833333333333</v>
      </c>
      <c r="AP25" s="2">
        <f>SUMIFS(Таблица5_2[Значение],Таблица5_2[Столбец1],'Средний размер итого'!$A25,Таблица5_2[Атрибут],'Средний размер итого'!AP$2)/SUMIFS(Таблица3_2[Значение],Таблица3_2[Столбец1],'Средний размер итого'!$A25,Таблица3_2[Атрибут],'Средний размер итого'!AP$2)*1000</f>
        <v>5247.1910112359556</v>
      </c>
      <c r="AQ25" s="2">
        <f>SUMIFS(Таблица5_2[Значение],Таблица5_2[Столбец1],'Средний размер итого'!$A25,Таблица5_2[Атрибут],'Средний размер итого'!AQ$2)/SUMIFS(Таблица3_2[Значение],Таблица3_2[Столбец1],'Средний размер итого'!$A25,Таблица3_2[Атрибут],'Средний размер итого'!AQ$2)*1000</f>
        <v>5039.6825396825398</v>
      </c>
      <c r="AR25" s="2">
        <f>SUMIFS(Таблица5_2[Значение],Таблица5_2[Столбец1],'Средний размер итого'!$A25,Таблица5_2[Атрибут],'Средний размер итого'!AR$2)/SUMIFS(Таблица3_2[Значение],Таблица3_2[Столбец1],'Средний размер итого'!$A25,Таблица3_2[Атрибут],'Средний размер итого'!AR$2)*1000</f>
        <v>5547.7707006369428</v>
      </c>
      <c r="AS25" s="10">
        <f>SUMIFS(Таблица5_2[Значение],Таблица5_2[Столбец1],'Средний размер итого'!$A25,Таблица5_2[Атрибут],'Средний размер итого'!AS$2)/SUMIFS(Таблица3_2[Значение],Таблица3_2[Столбец1],'Средний размер итого'!$A25,Таблица3_2[Атрибут],'Средний размер итого'!AS$2)*1000</f>
        <v>5131.0679611650485</v>
      </c>
    </row>
    <row r="26" spans="1:45" ht="46.8" x14ac:dyDescent="0.25">
      <c r="A26" s="9" t="s">
        <v>67</v>
      </c>
      <c r="B26" s="2">
        <f>SUMIFS(Таблица5_2[Значение],Таблица5_2[Столбец1],'Средний размер итого'!$A26,Таблица5_2[Атрибут],'Средний размер итого'!B$2)/SUMIFS(Таблица3_2[Значение],Таблица3_2[Столбец1],'Средний размер итого'!$A26,Таблица3_2[Атрибут],'Средний размер итого'!B$2)*1000</f>
        <v>2337.8378378378379</v>
      </c>
      <c r="C26" s="2">
        <f>SUMIFS(Таблица5_2[Значение],Таблица5_2[Столбец1],'Средний размер итого'!$A26,Таблица5_2[Атрибут],'Средний размер итого'!C$2)/SUMIFS(Таблица3_2[Значение],Таблица3_2[Столбец1],'Средний размер итого'!$A26,Таблица3_2[Атрибут],'Средний размер итого'!C$2)*1000</f>
        <v>2298.3606557377047</v>
      </c>
      <c r="D26" s="2">
        <f>SUMIFS(Таблица5_2[Значение],Таблица5_2[Столбец1],'Средний размер итого'!$A26,Таблица5_2[Атрибут],'Средний размер итого'!D$2)/SUMIFS(Таблица3_2[Значение],Таблица3_2[Столбец1],'Средний размер итого'!$A26,Таблица3_2[Атрибут],'Средний размер итого'!D$2)*1000</f>
        <v>2240.1315789473688</v>
      </c>
      <c r="E26" s="2">
        <f>SUMIFS(Таблица5_2[Значение],Таблица5_2[Столбец1],'Средний размер итого'!$A26,Таблица5_2[Атрибут],'Средний размер итого'!E$2)/SUMIFS(Таблица3_2[Значение],Таблица3_2[Столбец1],'Средний размер итого'!$A26,Таблица3_2[Атрибут],'Средний размер итого'!E$2)*1000</f>
        <v>2218.6495176848875</v>
      </c>
      <c r="F26" s="2">
        <f>SUMIFS(Таблица5_2[Значение],Таблица5_2[Столбец1],'Средний размер итого'!$A26,Таблица5_2[Атрибут],'Средний размер итого'!F$2)/SUMIFS(Таблица3_2[Значение],Таблица3_2[Столбец1],'Средний размер итого'!$A26,Таблица3_2[Атрибут],'Средний размер итого'!F$2)*1000</f>
        <v>2184.1004184100416</v>
      </c>
      <c r="G26" s="2">
        <f>SUMIFS(Таблица5_2[Значение],Таблица5_2[Столбец1],'Средний размер итого'!$A26,Таблица5_2[Атрибут],'Средний размер итого'!G$2)/SUMIFS(Таблица3_2[Значение],Таблица3_2[Столбец1],'Средний размер итого'!$A26,Таблица3_2[Атрибут],'Средний размер итого'!G$2)*1000</f>
        <v>2088.4353741496598</v>
      </c>
      <c r="H26" s="2">
        <f>SUMIFS(Таблица5_2[Значение],Таблица5_2[Столбец1],'Средний размер итого'!$A26,Таблица5_2[Атрибут],'Средний размер итого'!H$2)/SUMIFS(Таблица3_2[Значение],Таблица3_2[Столбец1],'Средний размер итого'!$A26,Таблица3_2[Атрибут],'Средний размер итого'!H$2)*1000</f>
        <v>2321.5547703180214</v>
      </c>
      <c r="I26" s="2">
        <f>SUMIFS(Таблица5_2[Значение],Таблица5_2[Столбец1],'Средний размер итого'!$A26,Таблица5_2[Атрибут],'Средний размер итого'!I$2)/SUMIFS(Таблица3_2[Значение],Таблица3_2[Столбец1],'Средний размер итого'!$A26,Таблица3_2[Атрибут],'Средний размер итого'!I$2)*1000</f>
        <v>2447.2727272727275</v>
      </c>
      <c r="J26" s="2">
        <f>SUMIFS(Таблица5_2[Значение],Таблица5_2[Столбец1],'Средний размер итого'!$A26,Таблица5_2[Атрибут],'Средний размер итого'!J$2)/SUMIFS(Таблица3_2[Значение],Таблица3_2[Столбец1],'Средний размер итого'!$A26,Таблица3_2[Атрибут],'Средний размер итого'!J$2)*1000</f>
        <v>2573.2087227414331</v>
      </c>
      <c r="K26" s="2">
        <f>SUMIFS(Таблица5_2[Значение],Таблица5_2[Столбец1],'Средний размер итого'!$A26,Таблица5_2[Атрибут],'Средний размер итого'!K$2)/SUMIFS(Таблица3_2[Значение],Таблица3_2[Столбец1],'Средний размер итого'!$A26,Таблица3_2[Атрибут],'Средний размер итого'!K$2)*1000</f>
        <v>2227.6923076923081</v>
      </c>
      <c r="L26" s="2">
        <f>SUMIFS(Таблица5_2[Значение],Таблица5_2[Столбец1],'Средний размер итого'!$A26,Таблица5_2[Атрибут],'Средний размер итого'!L$2)/SUMIFS(Таблица3_2[Значение],Таблица3_2[Столбец1],'Средний размер итого'!$A26,Таблица3_2[Атрибут],'Средний размер итого'!L$2)*1000</f>
        <v>2606.3492063492063</v>
      </c>
      <c r="M26" s="2">
        <f>SUMIFS(Таблица5_2[Значение],Таблица5_2[Столбец1],'Средний размер итого'!$A26,Таблица5_2[Атрибут],'Средний размер итого'!M$2)/SUMIFS(Таблица3_2[Значение],Таблица3_2[Столбец1],'Средний размер итого'!$A26,Таблица3_2[Атрибут],'Средний размер итого'!M$2)*1000</f>
        <v>2488.7005649717512</v>
      </c>
      <c r="N26" s="2">
        <f>SUMIFS(Таблица5_2[Значение],Таблица5_2[Столбец1],'Средний размер итого'!$A26,Таблица5_2[Атрибут],'Средний размер итого'!N$2)/SUMIFS(Таблица3_2[Значение],Таблица3_2[Столбец1],'Средний размер итого'!$A26,Таблица3_2[Атрибут],'Средний размер итого'!N$2)*1000</f>
        <v>2703.5398230088495</v>
      </c>
      <c r="O26" s="2">
        <f>SUMIFS(Таблица5_2[Значение],Таблица5_2[Столбец1],'Средний размер итого'!$A26,Таблица5_2[Атрибут],'Средний размер итого'!O$2)/SUMIFS(Таблица3_2[Значение],Таблица3_2[Столбец1],'Средний размер итого'!$A26,Таблица3_2[Атрибут],'Средний размер итого'!O$2)*1000</f>
        <v>2627.5862068965521</v>
      </c>
      <c r="P26" s="2">
        <f>SUMIFS(Таблица5_2[Значение],Таблица5_2[Столбец1],'Средний размер итого'!$A26,Таблица5_2[Атрибут],'Средний размер итого'!P$2)/SUMIFS(Таблица3_2[Значение],Таблица3_2[Столбец1],'Средний размер итого'!$A26,Таблица3_2[Атрибут],'Средний размер итого'!P$2)*1000</f>
        <v>2529.9684542586747</v>
      </c>
      <c r="Q26" s="2">
        <f>SUMIFS(Таблица5_2[Значение],Таблица5_2[Столбец1],'Средний размер итого'!$A26,Таблица5_2[Атрибут],'Средний размер итого'!Q$2)/SUMIFS(Таблица3_2[Значение],Таблица3_2[Столбец1],'Средний размер итого'!$A26,Таблица3_2[Атрибут],'Средний размер итого'!Q$2)*1000</f>
        <v>2420</v>
      </c>
      <c r="R26" s="2">
        <f>SUMIFS(Таблица5_2[Значение],Таблица5_2[Столбец1],'Средний размер итого'!$A26,Таблица5_2[Атрибут],'Средний размер итого'!R$2)/SUMIFS(Таблица3_2[Значение],Таблица3_2[Столбец1],'Средний размер итого'!$A26,Таблица3_2[Атрибут],'Средний размер итого'!R$2)*1000</f>
        <v>2379.1348600508904</v>
      </c>
      <c r="S26" s="2">
        <f>SUMIFS(Таблица5_2[Значение],Таблица5_2[Столбец1],'Средний размер итого'!$A26,Таблица5_2[Атрибут],'Средний размер итого'!S$2)/SUMIFS(Таблица3_2[Значение],Таблица3_2[Столбец1],'Средний размер итого'!$A26,Таблица3_2[Атрибут],'Средний размер итого'!S$2)*1000</f>
        <v>2456.5756823821339</v>
      </c>
      <c r="T26" s="2">
        <f>SUMIFS(Таблица5_2[Значение],Таблица5_2[Столбец1],'Средний размер итого'!$A26,Таблица5_2[Атрибут],'Средний размер итого'!T$2)/SUMIFS(Таблица3_2[Значение],Таблица3_2[Столбец1],'Средний размер итого'!$A26,Таблица3_2[Атрибут],'Средний размер итого'!T$2)*1000</f>
        <v>2669.2307692307691</v>
      </c>
      <c r="U26" s="2">
        <f>SUMIFS(Таблица5_2[Значение],Таблица5_2[Столбец1],'Средний размер итого'!$A26,Таблица5_2[Атрибут],'Средний размер итого'!U$2)/SUMIFS(Таблица3_2[Значение],Таблица3_2[Столбец1],'Средний размер итого'!$A26,Таблица3_2[Атрибут],'Средний размер итого'!U$2)*1000</f>
        <v>2828.4023668639052</v>
      </c>
      <c r="V26" s="2">
        <f>SUMIFS(Таблица5_2[Значение],Таблица5_2[Столбец1],'Средний размер итого'!$A26,Таблица5_2[Атрибут],'Средний размер итого'!V$2)/SUMIFS(Таблица3_2[Значение],Таблица3_2[Столбец1],'Средний размер итого'!$A26,Таблица3_2[Атрибут],'Средний размер итого'!V$2)*1000</f>
        <v>2740.973312401884</v>
      </c>
      <c r="W26" s="2">
        <f>SUMIFS(Таблица5_2[Значение],Таблица5_2[Столбец1],'Средний размер итого'!$A26,Таблица5_2[Атрибут],'Средний размер итого'!W$2)/SUMIFS(Таблица3_2[Значение],Таблица3_2[Столбец1],'Средний размер итого'!$A26,Таблица3_2[Атрибут],'Средний размер итого'!W$2)*1000</f>
        <v>2571.8901453957997</v>
      </c>
      <c r="X26" s="2">
        <f>SUMIFS(Таблица5_2[Значение],Таблица5_2[Столбец1],'Средний размер итого'!$A26,Таблица5_2[Атрибут],'Средний размер итого'!X$2)/SUMIFS(Таблица3_2[Значение],Таблица3_2[Столбец1],'Средний размер итого'!$A26,Таблица3_2[Атрибут],'Средний размер итого'!X$2)*1000</f>
        <v>2792.5764192139736</v>
      </c>
      <c r="Y26" s="2">
        <f>SUMIFS(Таблица5_2[Значение],Таблица5_2[Столбец1],'Средний размер итого'!$A26,Таблица5_2[Атрибут],'Средний размер итого'!Y$2)/SUMIFS(Таблица3_2[Значение],Таблица3_2[Столбец1],'Средний размер итого'!$A26,Таблица3_2[Атрибут],'Средний размер итого'!Y$2)*1000</f>
        <v>2783.4008097165988</v>
      </c>
      <c r="Z26" s="2">
        <f>SUMIFS(Таблица5_2[Значение],Таблица5_2[Столбец1],'Средний размер итого'!$A26,Таблица5_2[Атрибут],'Средний размер итого'!Z$2)/SUMIFS(Таблица3_2[Значение],Таблица3_2[Столбец1],'Средний размер итого'!$A26,Таблица3_2[Атрибут],'Средний размер итого'!Z$2)*1000</f>
        <v>2883.2684824902722</v>
      </c>
      <c r="AA26" s="2">
        <f>SUMIFS(Таблица5_2[Значение],Таблица5_2[Столбец1],'Средний размер итого'!$A26,Таблица5_2[Атрибут],'Средний размер итого'!AA$2)/SUMIFS(Таблица3_2[Значение],Таблица3_2[Столбец1],'Средний размер итого'!$A26,Таблица3_2[Атрибут],'Средний размер итого'!AA$2)*1000</f>
        <v>3045.7142857142858</v>
      </c>
      <c r="AB26" s="2">
        <f>SUMIFS(Таблица5_2[Значение],Таблица5_2[Столбец1],'Средний размер итого'!$A26,Таблица5_2[Атрибут],'Средний размер итого'!AB$2)/SUMIFS(Таблица3_2[Значение],Таблица3_2[Столбец1],'Средний размер итого'!$A26,Таблица3_2[Атрибут],'Средний размер итого'!AB$2)*1000</f>
        <v>3216.2162162162163</v>
      </c>
      <c r="AC26" s="2">
        <f>SUMIFS(Таблица5_2[Значение],Таблица5_2[Столбец1],'Средний размер итого'!$A26,Таблица5_2[Атрибут],'Средний размер итого'!AC$2)/SUMIFS(Таблица3_2[Значение],Таблица3_2[Столбец1],'Средний размер итого'!$A26,Таблица3_2[Атрибут],'Средний размер итого'!AC$2)*1000</f>
        <v>3121.9512195121952</v>
      </c>
      <c r="AD26" s="2">
        <f>SUMIFS(Таблица5_2[Значение],Таблица5_2[Столбец1],'Средний размер итого'!$A26,Таблица5_2[Атрибут],'Средний размер итого'!AD$2)/SUMIFS(Таблица3_2[Значение],Таблица3_2[Столбец1],'Средний размер итого'!$A26,Таблица3_2[Атрибут],'Средний размер итого'!AD$2)*1000</f>
        <v>3138.0368098159506</v>
      </c>
      <c r="AE26" s="2">
        <f>SUMIFS(Таблица5_2[Значение],Таблица5_2[Столбец1],'Средний размер итого'!$A26,Таблица5_2[Атрибут],'Средний размер итого'!AE$2)/SUMIFS(Таблица3_2[Значение],Таблица3_2[Столбец1],'Средний размер итого'!$A26,Таблица3_2[Атрибут],'Средний размер итого'!AE$2)*1000</f>
        <v>3404.7619047619046</v>
      </c>
      <c r="AF26" s="2">
        <f>SUMIFS(Таблица5_2[Значение],Таблица5_2[Столбец1],'Средний размер итого'!$A26,Таблица5_2[Атрибут],'Средний размер итого'!AF$2)/SUMIFS(Таблица3_2[Значение],Таблица3_2[Столбец1],'Средний размер итого'!$A26,Таблица3_2[Атрибут],'Средний размер итого'!AF$2)*1000</f>
        <v>3170.4035874439464</v>
      </c>
      <c r="AG26" s="2">
        <f>SUMIFS(Таблица5_2[Значение],Таблица5_2[Столбец1],'Средний размер итого'!$A26,Таблица5_2[Атрибут],'Средний размер итого'!AG$2)/SUMIFS(Таблица3_2[Значение],Таблица3_2[Столбец1],'Средний размер итого'!$A26,Таблица3_2[Атрибут],'Средний размер итого'!AG$2)*1000</f>
        <v>3238.2671480144404</v>
      </c>
      <c r="AH26" s="2">
        <f>SUMIFS(Таблица5_2[Значение],Таблица5_2[Столбец1],'Средний размер итого'!$A26,Таблица5_2[Атрибут],'Средний размер итого'!AH$2)/SUMIFS(Таблица3_2[Значение],Таблица3_2[Столбец1],'Средний размер итого'!$A26,Таблица3_2[Атрибут],'Средний размер итого'!AH$2)*1000</f>
        <v>3617.6470588235293</v>
      </c>
      <c r="AI26" s="2">
        <f>SUMIFS(Таблица5_2[Значение],Таблица5_2[Столбец1],'Средний размер итого'!$A26,Таблица5_2[Атрибут],'Средний размер итого'!AI$2)/SUMIFS(Таблица3_2[Значение],Таблица3_2[Столбец1],'Средний размер итого'!$A26,Таблица3_2[Атрибут],'Средний размер итого'!AI$2)*1000</f>
        <v>3602.2099447513815</v>
      </c>
      <c r="AJ26" s="2">
        <f>SUMIFS(Таблица5_2[Значение],Таблица5_2[Столбец1],'Средний размер итого'!$A26,Таблица5_2[Атрибут],'Средний размер итого'!AJ$2)/SUMIFS(Таблица3_2[Значение],Таблица3_2[Столбец1],'Средний размер итого'!$A26,Таблица3_2[Атрибут],'Средний размер итого'!AJ$2)*1000</f>
        <v>3369.3931398416885</v>
      </c>
      <c r="AK26" s="2">
        <f>SUMIFS(Таблица5_2[Значение],Таблица5_2[Столбец1],'Средний размер итого'!$A26,Таблица5_2[Атрибут],'Средний размер итого'!AK$2)/SUMIFS(Таблица3_2[Значение],Таблица3_2[Столбец1],'Средний размер итого'!$A26,Таблица3_2[Атрибут],'Средний размер итого'!AK$2)*1000</f>
        <v>3222.4576271186438</v>
      </c>
      <c r="AL26" s="2">
        <f>SUMIFS(Таблица5_2[Значение],Таблица5_2[Столбец1],'Средний размер итого'!$A26,Таблица5_2[Атрибут],'Средний размер итого'!AL$2)/SUMIFS(Таблица3_2[Значение],Таблица3_2[Столбец1],'Средний размер итого'!$A26,Таблица3_2[Атрибут],'Средний размер итого'!AL$2)*1000</f>
        <v>3433.734939759036</v>
      </c>
      <c r="AM26" s="2">
        <f>SUMIFS(Таблица5_2[Значение],Таблица5_2[Столбец1],'Средний размер итого'!$A26,Таблица5_2[Атрибут],'Средний размер итого'!AM$2)/SUMIFS(Таблица3_2[Значение],Таблица3_2[Столбец1],'Средний размер итого'!$A26,Таблица3_2[Атрибут],'Средний размер итого'!AM$2)*1000</f>
        <v>3578.2122905027932</v>
      </c>
      <c r="AN26" s="2">
        <f>SUMIFS(Таблица5_2[Значение],Таблица5_2[Столбец1],'Средний размер итого'!$A26,Таблица5_2[Атрибут],'Средний размер итого'!AN$2)/SUMIFS(Таблица3_2[Значение],Таблица3_2[Столбец1],'Средний размер итого'!$A26,Таблица3_2[Атрибут],'Средний размер итого'!AN$2)*1000</f>
        <v>3318.9792663476874</v>
      </c>
      <c r="AO26" s="2">
        <f>SUMIFS(Таблица5_2[Значение],Таблица5_2[Столбец1],'Средний размер итого'!$A26,Таблица5_2[Атрибут],'Средний размер итого'!AO$2)/SUMIFS(Таблица3_2[Значение],Таблица3_2[Столбец1],'Средний размер итого'!$A26,Таблица3_2[Атрибут],'Средний размер итого'!AO$2)*1000</f>
        <v>3727.810650887574</v>
      </c>
      <c r="AP26" s="2">
        <f>SUMIFS(Таблица5_2[Значение],Таблица5_2[Столбец1],'Средний размер итого'!$A26,Таблица5_2[Атрибут],'Средний размер итого'!AP$2)/SUMIFS(Таблица3_2[Значение],Таблица3_2[Столбец1],'Средний размер итого'!$A26,Таблица3_2[Атрибут],'Средний размер итого'!AP$2)*1000</f>
        <v>4716.535433070866</v>
      </c>
      <c r="AQ26" s="2">
        <f>SUMIFS(Таблица5_2[Значение],Таблица5_2[Столбец1],'Средний размер итого'!$A26,Таблица5_2[Атрибут],'Средний размер итого'!AQ$2)/SUMIFS(Таблица3_2[Значение],Таблица3_2[Столбец1],'Средний размер итого'!$A26,Таблица3_2[Атрибут],'Средний размер итого'!AQ$2)*1000</f>
        <v>5049.3827160493829</v>
      </c>
      <c r="AR26" s="2">
        <f>SUMIFS(Таблица5_2[Значение],Таблица5_2[Столбец1],'Средний размер итого'!$A26,Таблица5_2[Атрибут],'Средний размер итого'!AR$2)/SUMIFS(Таблица3_2[Значение],Таблица3_2[Столбец1],'Средний размер итого'!$A26,Таблица3_2[Атрибут],'Средний размер итого'!AR$2)*1000</f>
        <v>4816.0377358490568</v>
      </c>
      <c r="AS26" s="10">
        <f>SUMIFS(Таблица5_2[Значение],Таблица5_2[Столбец1],'Средний размер итого'!$A26,Таблица5_2[Атрибут],'Средний размер итого'!AS$2)/SUMIFS(Таблица3_2[Значение],Таблица3_2[Столбец1],'Средний размер итого'!$A26,Таблица3_2[Атрибут],'Средний размер итого'!AS$2)*1000</f>
        <v>4573.6677115987468</v>
      </c>
    </row>
    <row r="27" spans="1:45" ht="109.2" x14ac:dyDescent="0.25">
      <c r="A27" s="9" t="s">
        <v>68</v>
      </c>
      <c r="B27" s="2">
        <f>SUMIFS(Таблица5_2[Значение],Таблица5_2[Столбец1],'Средний размер итого'!$A27,Таблица5_2[Атрибут],'Средний размер итого'!B$2)/SUMIFS(Таблица3_2[Значение],Таблица3_2[Столбец1],'Средний размер итого'!$A27,Таблица3_2[Атрибут],'Средний размер итого'!B$2)*1000</f>
        <v>2166.6666666666665</v>
      </c>
      <c r="C27" s="2">
        <f>SUMIFS(Таблица5_2[Значение],Таблица5_2[Столбец1],'Средний размер итого'!$A27,Таблица5_2[Атрибут],'Средний размер итого'!C$2)/SUMIFS(Таблица3_2[Значение],Таблица3_2[Столбец1],'Средний размер итого'!$A27,Таблица3_2[Атрибут],'Средний размер итого'!C$2)*1000</f>
        <v>2888.8888888888887</v>
      </c>
      <c r="D27" s="2">
        <f>SUMIFS(Таблица5_2[Значение],Таблица5_2[Столбец1],'Средний размер итого'!$A27,Таблица5_2[Атрибут],'Средний размер итого'!D$2)/SUMIFS(Таблица3_2[Значение],Таблица3_2[Столбец1],'Средний размер итого'!$A27,Таблица3_2[Атрибут],'Средний размер итого'!D$2)*1000</f>
        <v>3666.6666666666665</v>
      </c>
      <c r="E27" s="2">
        <f>SUMIFS(Таблица5_2[Значение],Таблица5_2[Столбец1],'Средний размер итого'!$A27,Таблица5_2[Атрибут],'Средний размер итого'!E$2)/SUMIFS(Таблица3_2[Значение],Таблица3_2[Столбец1],'Средний размер итого'!$A27,Таблица3_2[Атрибут],'Средний размер итого'!E$2)*1000</f>
        <v>2454.5454545454545</v>
      </c>
      <c r="F27" s="2">
        <f>SUMIFS(Таблица5_2[Значение],Таблица5_2[Столбец1],'Средний размер итого'!$A27,Таблица5_2[Атрибут],'Средний размер итого'!F$2)/SUMIFS(Таблица3_2[Значение],Таблица3_2[Столбец1],'Средний размер итого'!$A27,Таблица3_2[Атрибут],'Средний размер итого'!F$2)*1000</f>
        <v>2857.1428571428573</v>
      </c>
      <c r="G27" s="2">
        <f>SUMIFS(Таблица5_2[Значение],Таблица5_2[Столбец1],'Средний размер итого'!$A27,Таблица5_2[Атрибут],'Средний размер итого'!G$2)/SUMIFS(Таблица3_2[Значение],Таблица3_2[Столбец1],'Средний размер итого'!$A27,Таблица3_2[Атрибут],'Средний размер итого'!G$2)*1000</f>
        <v>2666.6666666666665</v>
      </c>
      <c r="H27" s="2">
        <f>SUMIFS(Таблица5_2[Значение],Таблица5_2[Столбец1],'Средний размер итого'!$A27,Таблица5_2[Атрибут],'Средний размер итого'!H$2)/SUMIFS(Таблица3_2[Значение],Таблица3_2[Столбец1],'Средний размер итого'!$A27,Таблица3_2[Атрибут],'Средний размер итого'!H$2)*1000</f>
        <v>3214.2857142857142</v>
      </c>
      <c r="I27" s="2">
        <f>SUMIFS(Таблица5_2[Значение],Таблица5_2[Столбец1],'Средний размер итого'!$A27,Таблица5_2[Атрибут],'Средний размер итого'!I$2)/SUMIFS(Таблица3_2[Значение],Таблица3_2[Столбец1],'Средний размер итого'!$A27,Таблица3_2[Атрибут],'Средний размер итого'!I$2)*1000</f>
        <v>2166.6666666666665</v>
      </c>
      <c r="J27" s="2">
        <f>SUMIFS(Таблица5_2[Значение],Таблица5_2[Столбец1],'Средний размер итого'!$A27,Таблица5_2[Атрибут],'Средний размер итого'!J$2)/SUMIFS(Таблица3_2[Значение],Таблица3_2[Столбец1],'Средний размер итого'!$A27,Таблица3_2[Атрибут],'Средний размер итого'!J$2)*1000</f>
        <v>2888.8888888888887</v>
      </c>
      <c r="K27" s="2">
        <f>SUMIFS(Таблица5_2[Значение],Таблица5_2[Столбец1],'Средний размер итого'!$A27,Таблица5_2[Атрибут],'Средний размер итого'!K$2)/SUMIFS(Таблица3_2[Значение],Таблица3_2[Столбец1],'Средний размер итого'!$A27,Таблица3_2[Атрибут],'Средний размер итого'!K$2)*1000</f>
        <v>2750</v>
      </c>
      <c r="L27" s="2">
        <f>SUMIFS(Таблица5_2[Значение],Таблица5_2[Столбец1],'Средний размер итого'!$A27,Таблица5_2[Атрибут],'Средний размер итого'!L$2)/SUMIFS(Таблица3_2[Значение],Таблица3_2[Столбец1],'Средний размер итого'!$A27,Таблица3_2[Атрибут],'Средний размер итого'!L$2)*1000</f>
        <v>2857.1428571428573</v>
      </c>
      <c r="M27" s="2">
        <f>SUMIFS(Таблица5_2[Значение],Таблица5_2[Столбец1],'Средний размер итого'!$A27,Таблица5_2[Атрибут],'Средний размер итого'!M$2)/SUMIFS(Таблица3_2[Значение],Таблица3_2[Столбец1],'Средний размер итого'!$A27,Таблица3_2[Атрибут],'Средний размер итого'!M$2)*1000</f>
        <v>2555.5555555555552</v>
      </c>
      <c r="N27" s="2">
        <f>SUMIFS(Таблица5_2[Значение],Таблица5_2[Столбец1],'Средний размер итого'!$A27,Таблица5_2[Атрибут],'Средний размер итого'!N$2)/SUMIFS(Таблица3_2[Значение],Таблица3_2[Столбец1],'Средний размер итого'!$A27,Таблица3_2[Атрибут],'Средний размер итого'!N$2)*1000</f>
        <v>2428.5714285714284</v>
      </c>
      <c r="O27" s="2">
        <f>SUMIFS(Таблица5_2[Значение],Таблица5_2[Столбец1],'Средний размер итого'!$A27,Таблица5_2[Атрибут],'Средний размер итого'!O$2)/SUMIFS(Таблица3_2[Значение],Таблица3_2[Столбец1],'Средний размер итого'!$A27,Таблица3_2[Атрибут],'Средний размер итого'!O$2)*1000</f>
        <v>3300</v>
      </c>
      <c r="P27" s="2">
        <f>SUMIFS(Таблица5_2[Значение],Таблица5_2[Столбец1],'Средний размер итого'!$A27,Таблица5_2[Атрибут],'Средний размер итого'!P$2)/SUMIFS(Таблица3_2[Значение],Таблица3_2[Столбец1],'Средний размер итого'!$A27,Таблица3_2[Атрибут],'Средний размер итого'!P$2)*1000</f>
        <v>2583.3333333333335</v>
      </c>
      <c r="Q27" s="2">
        <f>SUMIFS(Таблица5_2[Значение],Таблица5_2[Столбец1],'Средний размер итого'!$A27,Таблица5_2[Атрибут],'Средний размер итого'!Q$2)/SUMIFS(Таблица3_2[Значение],Таблица3_2[Столбец1],'Средний размер итого'!$A27,Таблица3_2[Атрибут],'Средний размер итого'!Q$2)*1000</f>
        <v>2500</v>
      </c>
      <c r="R27" s="2">
        <f>SUMIFS(Таблица5_2[Значение],Таблица5_2[Столбец1],'Средний размер итого'!$A27,Таблица5_2[Атрибут],'Средний размер итого'!R$2)/SUMIFS(Таблица3_2[Значение],Таблица3_2[Столбец1],'Средний размер итого'!$A27,Таблица3_2[Атрибут],'Средний размер итого'!R$2)*1000</f>
        <v>2636.363636363636</v>
      </c>
      <c r="S27" s="2">
        <f>SUMIFS(Таблица5_2[Значение],Таблица5_2[Столбец1],'Средний размер итого'!$A27,Таблица5_2[Атрибут],'Средний размер итого'!S$2)/SUMIFS(Таблица3_2[Значение],Таблица3_2[Столбец1],'Средний размер итого'!$A27,Таблица3_2[Атрибут],'Средний размер итого'!S$2)*1000</f>
        <v>2578.9473684210525</v>
      </c>
      <c r="T27" s="2">
        <f>SUMIFS(Таблица5_2[Значение],Таблица5_2[Столбец1],'Средний размер итого'!$A27,Таблица5_2[Атрибут],'Средний размер итого'!T$2)/SUMIFS(Таблица3_2[Значение],Таблица3_2[Столбец1],'Средний размер итого'!$A27,Таблица3_2[Атрибут],'Средний размер итого'!T$2)*1000</f>
        <v>3600</v>
      </c>
      <c r="U27" s="2">
        <f>SUMIFS(Таблица5_2[Значение],Таблица5_2[Столбец1],'Средний размер итого'!$A27,Таблица5_2[Атрибут],'Средний размер итого'!U$2)/SUMIFS(Таблица3_2[Значение],Таблица3_2[Столбец1],'Средний размер итого'!$A27,Таблица3_2[Атрибут],'Средний размер итого'!U$2)*1000</f>
        <v>3150</v>
      </c>
      <c r="V27" s="2">
        <f>SUMIFS(Таблица5_2[Значение],Таблица5_2[Столбец1],'Средний размер итого'!$A27,Таблица5_2[Атрибут],'Средний размер итого'!V$2)/SUMIFS(Таблица3_2[Значение],Таблица3_2[Столбец1],'Средний размер итого'!$A27,Таблица3_2[Атрибут],'Средний размер итого'!V$2)*1000</f>
        <v>3400</v>
      </c>
      <c r="W27" s="2">
        <f>SUMIFS(Таблица5_2[Значение],Таблица5_2[Столбец1],'Средний размер итого'!$A27,Таблица5_2[Атрибут],'Средний размер итого'!W$2)/SUMIFS(Таблица3_2[Значение],Таблица3_2[Столбец1],'Средний размер итого'!$A27,Таблица3_2[Атрибут],'Средний размер итого'!W$2)*1000</f>
        <v>3000</v>
      </c>
      <c r="X27" s="2">
        <f>SUMIFS(Таблица5_2[Значение],Таблица5_2[Столбец1],'Средний размер итого'!$A27,Таблица5_2[Атрибут],'Средний размер итого'!X$2)/SUMIFS(Таблица3_2[Значение],Таблица3_2[Столбец1],'Средний размер итого'!$A27,Таблица3_2[Атрибут],'Средний размер итого'!X$2)*1000</f>
        <v>3166.6666666666665</v>
      </c>
      <c r="Y27" s="2">
        <f>SUMIFS(Таблица5_2[Значение],Таблица5_2[Столбец1],'Средний размер итого'!$A27,Таблица5_2[Атрибут],'Средний размер итого'!Y$2)/SUMIFS(Таблица3_2[Значение],Таблица3_2[Столбец1],'Средний размер итого'!$A27,Таблица3_2[Атрибут],'Средний размер итого'!Y$2)*1000</f>
        <v>3750</v>
      </c>
      <c r="Z27" s="2">
        <f>SUMIFS(Таблица5_2[Значение],Таблица5_2[Столбец1],'Средний размер итого'!$A27,Таблица5_2[Атрибут],'Средний размер итого'!Z$2)/SUMIFS(Таблица3_2[Значение],Таблица3_2[Столбец1],'Средний размер итого'!$A27,Таблица3_2[Атрибут],'Средний размер итого'!Z$2)*1000</f>
        <v>4000</v>
      </c>
      <c r="AA27" s="2">
        <f>SUMIFS(Таблица5_2[Значение],Таблица5_2[Столбец1],'Средний размер итого'!$A27,Таблица5_2[Атрибут],'Средний размер итого'!AA$2)/SUMIFS(Таблица3_2[Значение],Таблица3_2[Столбец1],'Средний размер итого'!$A27,Таблица3_2[Атрибут],'Средний размер итого'!AA$2)*1000</f>
        <v>4000</v>
      </c>
      <c r="AB27" s="2">
        <f>SUMIFS(Таблица5_2[Значение],Таблица5_2[Столбец1],'Средний размер итого'!$A27,Таблица5_2[Атрибут],'Средний размер итого'!AB$2)/SUMIFS(Таблица3_2[Значение],Таблица3_2[Столбец1],'Средний размер итого'!$A27,Таблица3_2[Атрибут],'Средний размер итого'!AB$2)*1000</f>
        <v>4875</v>
      </c>
      <c r="AC27" s="2">
        <f>SUMIFS(Таблица5_2[Значение],Таблица5_2[Столбец1],'Средний размер итого'!$A27,Таблица5_2[Атрибут],'Средний размер итого'!AC$2)/SUMIFS(Таблица3_2[Значение],Таблица3_2[Столбец1],'Средний размер итого'!$A27,Таблица3_2[Атрибут],'Средний размер итого'!AC$2)*1000</f>
        <v>3461.5384615384619</v>
      </c>
      <c r="AD27" s="2">
        <f>SUMIFS(Таблица5_2[Значение],Таблица5_2[Столбец1],'Средний размер итого'!$A27,Таблица5_2[Атрибут],'Средний размер итого'!AD$2)/SUMIFS(Таблица3_2[Значение],Таблица3_2[Столбец1],'Средний размер итого'!$A27,Таблица3_2[Атрибут],'Средний размер итого'!AD$2)*1000</f>
        <v>4909.090909090909</v>
      </c>
      <c r="AE27" s="2">
        <f>SUMIFS(Таблица5_2[Значение],Таблица5_2[Столбец1],'Средний размер итого'!$A27,Таблица5_2[Атрибут],'Средний размер итого'!AE$2)/SUMIFS(Таблица3_2[Значение],Таблица3_2[Столбец1],'Средний размер итого'!$A27,Таблица3_2[Атрибут],'Средний размер итого'!AE$2)*1000</f>
        <v>3000</v>
      </c>
      <c r="AF27" s="2">
        <f>SUMIFS(Таблица5_2[Значение],Таблица5_2[Столбец1],'Средний размер итого'!$A27,Таблица5_2[Атрибут],'Средний размер итого'!AF$2)/SUMIFS(Таблица3_2[Значение],Таблица3_2[Столбец1],'Средний размер итого'!$A27,Таблица3_2[Атрибут],'Средний размер итого'!AF$2)*1000</f>
        <v>3357.1428571428573</v>
      </c>
      <c r="AG27" s="2">
        <f>SUMIFS(Таблица5_2[Значение],Таблица5_2[Столбец1],'Средний размер итого'!$A27,Таблица5_2[Атрибут],'Средний размер итого'!AG$2)/SUMIFS(Таблица3_2[Значение],Таблица3_2[Столбец1],'Средний размер итого'!$A27,Таблица3_2[Атрибут],'Средний размер итого'!AG$2)*1000</f>
        <v>3500</v>
      </c>
      <c r="AH27" s="2">
        <f>SUMIFS(Таблица5_2[Значение],Таблица5_2[Столбец1],'Средний размер итого'!$A27,Таблица5_2[Атрибут],'Средний размер итого'!AH$2)/SUMIFS(Таблица3_2[Значение],Таблица3_2[Столбец1],'Средний размер итого'!$A27,Таблица3_2[Атрибут],'Средний размер итого'!AH$2)*1000</f>
        <v>3666.6666666666665</v>
      </c>
      <c r="AI27" s="2">
        <f>SUMIFS(Таблица5_2[Значение],Таблица5_2[Столбец1],'Средний размер итого'!$A27,Таблица5_2[Атрибут],'Средний размер итого'!AI$2)/SUMIFS(Таблица3_2[Значение],Таблица3_2[Столбец1],'Средний размер итого'!$A27,Таблица3_2[Атрибут],'Средний размер итого'!AI$2)*1000</f>
        <v>3666.6666666666665</v>
      </c>
      <c r="AJ27" s="2">
        <f>SUMIFS(Таблица5_2[Значение],Таблица5_2[Столбец1],'Средний размер итого'!$A27,Таблица5_2[Атрибут],'Средний размер итого'!AJ$2)/SUMIFS(Таблица3_2[Значение],Таблица3_2[Столбец1],'Средний размер итого'!$A27,Таблица3_2[Атрибут],'Средний размер итого'!AJ$2)*1000</f>
        <v>3615.3846153846152</v>
      </c>
      <c r="AK27" s="2">
        <f>SUMIFS(Таблица5_2[Значение],Таблица5_2[Столбец1],'Средний размер итого'!$A27,Таблица5_2[Атрибут],'Средний размер итого'!AK$2)/SUMIFS(Таблица3_2[Значение],Таблица3_2[Столбец1],'Средний размер итого'!$A27,Таблица3_2[Атрибут],'Средний размер итого'!AK$2)*1000</f>
        <v>3705.8823529411766</v>
      </c>
      <c r="AL27" s="2">
        <f>SUMIFS(Таблица5_2[Значение],Таблица5_2[Столбец1],'Средний размер итого'!$A27,Таблица5_2[Атрибут],'Средний размер итого'!AL$2)/SUMIFS(Таблица3_2[Значение],Таблица3_2[Столбец1],'Средний размер итого'!$A27,Таблица3_2[Атрибут],'Средний размер итого'!AL$2)*1000</f>
        <v>2600</v>
      </c>
      <c r="AM27" s="2">
        <f>SUMIFS(Таблица5_2[Значение],Таблица5_2[Столбец1],'Средний размер итого'!$A27,Таблица5_2[Атрибут],'Средний размер итого'!AM$2)/SUMIFS(Таблица3_2[Значение],Таблица3_2[Столбец1],'Средний размер итого'!$A27,Таблица3_2[Атрибут],'Средний размер итого'!AM$2)*1000</f>
        <v>4916.666666666667</v>
      </c>
      <c r="AN27" s="2">
        <f>SUMIFS(Таблица5_2[Значение],Таблица5_2[Столбец1],'Средний размер итого'!$A27,Таблица5_2[Атрибут],'Средний размер итого'!AN$2)/SUMIFS(Таблица3_2[Значение],Таблица3_2[Столбец1],'Средний размер итого'!$A27,Таблица3_2[Атрибут],'Средний размер итого'!AN$2)*1000</f>
        <v>4157.894736842105</v>
      </c>
      <c r="AO27" s="2">
        <f>SUMIFS(Таблица5_2[Значение],Таблица5_2[Столбец1],'Средний размер итого'!$A27,Таблица5_2[Атрибут],'Средний размер итого'!AO$2)/SUMIFS(Таблица3_2[Значение],Таблица3_2[Столбец1],'Средний размер итого'!$A27,Таблица3_2[Атрибут],'Средний размер итого'!AO$2)*1000</f>
        <v>5600</v>
      </c>
      <c r="AP27" s="2">
        <f>SUMIFS(Таблица5_2[Значение],Таблица5_2[Столбец1],'Средний размер итого'!$A27,Таблица5_2[Атрибут],'Средний размер итого'!AP$2)/SUMIFS(Таблица3_2[Значение],Таблица3_2[Столбец1],'Средний размер итого'!$A27,Таблица3_2[Атрибут],'Средний размер итого'!AP$2)*1000</f>
        <v>3000</v>
      </c>
      <c r="AQ27" s="2">
        <f>SUMIFS(Таблица5_2[Значение],Таблица5_2[Столбец1],'Средний размер итого'!$A27,Таблица5_2[Атрибут],'Средний размер итого'!AQ$2)/SUMIFS(Таблица3_2[Значение],Таблица3_2[Столбец1],'Средний размер итого'!$A27,Таблица3_2[Атрибут],'Средний размер итого'!AQ$2)*1000</f>
        <v>5250</v>
      </c>
      <c r="AR27" s="2">
        <f>SUMIFS(Таблица5_2[Значение],Таблица5_2[Столбец1],'Средний размер итого'!$A27,Таблица5_2[Атрибут],'Средний размер итого'!AR$2)/SUMIFS(Таблица3_2[Значение],Таблица3_2[Столбец1],'Средний размер итого'!$A27,Таблица3_2[Атрибут],'Средний размер итого'!AR$2)*1000</f>
        <v>4833.333333333333</v>
      </c>
      <c r="AS27" s="10">
        <f>SUMIFS(Таблица5_2[Значение],Таблица5_2[Столбец1],'Средний размер итого'!$A27,Таблица5_2[Атрибут],'Средний размер итого'!AS$2)/SUMIFS(Таблица3_2[Значение],Таблица3_2[Столбец1],'Средний размер итого'!$A27,Таблица3_2[Атрибут],'Средний размер итого'!AS$2)*1000</f>
        <v>6250</v>
      </c>
    </row>
    <row r="28" spans="1:45" ht="187.2" x14ac:dyDescent="0.25">
      <c r="A28" s="9" t="s">
        <v>69</v>
      </c>
      <c r="B28" s="2">
        <f>SUMIFS(Таблица5_2[Значение],Таблица5_2[Столбец1],'Средний размер итого'!$A28,Таблица5_2[Атрибут],'Средний размер итого'!B$2)/SUMIFS(Таблица3_2[Значение],Таблица3_2[Столбец1],'Средний размер итого'!$A28,Таблица3_2[Атрибут],'Средний размер итого'!B$2)*1000</f>
        <v>2342.5925925925926</v>
      </c>
      <c r="C28" s="2">
        <f>SUMIFS(Таблица5_2[Значение],Таблица5_2[Столбец1],'Средний размер итого'!$A28,Таблица5_2[Атрибут],'Средний размер итого'!C$2)/SUMIFS(Таблица3_2[Значение],Таблица3_2[Столбец1],'Средний размер итого'!$A28,Таблица3_2[Атрибут],'Средний размер итого'!C$2)*1000</f>
        <v>2280.4054054054054</v>
      </c>
      <c r="D28" s="2">
        <f>SUMIFS(Таблица5_2[Значение],Таблица5_2[Столбец1],'Средний размер итого'!$A28,Таблица5_2[Атрибут],'Средний размер итого'!D$2)/SUMIFS(Таблица3_2[Значение],Таблица3_2[Столбец1],'Средний размер итого'!$A28,Таблица3_2[Атрибут],'Средний размер итого'!D$2)*1000</f>
        <v>2193.2203389830506</v>
      </c>
      <c r="E28" s="2">
        <f>SUMIFS(Таблица5_2[Значение],Таблица5_2[Столбец1],'Средний размер итого'!$A28,Таблица5_2[Атрибут],'Средний размер итого'!E$2)/SUMIFS(Таблица3_2[Значение],Таблица3_2[Столбец1],'Средний размер итого'!$A28,Таблица3_2[Атрибут],'Средний размер итого'!E$2)*1000</f>
        <v>2210</v>
      </c>
      <c r="F28" s="2">
        <f>SUMIFS(Таблица5_2[Значение],Таблица5_2[Столбец1],'Средний размер итого'!$A28,Таблица5_2[Атрибут],'Средний размер итого'!F$2)/SUMIFS(Таблица3_2[Значение],Таблица3_2[Столбец1],'Средний размер итого'!$A28,Таблица3_2[Атрибут],'Средний размер итого'!F$2)*1000</f>
        <v>2168.1034482758623</v>
      </c>
      <c r="G28" s="2">
        <f>SUMIFS(Таблица5_2[Значение],Таблица5_2[Столбец1],'Средний размер итого'!$A28,Таблица5_2[Атрибут],'Средний размер итого'!G$2)/SUMIFS(Таблица3_2[Значение],Таблица3_2[Столбец1],'Средний размер итого'!$A28,Таблица3_2[Атрибут],'Средний размер итого'!G$2)*1000</f>
        <v>2070.1754385964914</v>
      </c>
      <c r="H28" s="2">
        <f>SUMIFS(Таблица5_2[Значение],Таблица5_2[Столбец1],'Средний размер итого'!$A28,Таблица5_2[Атрибут],'Средний размер итого'!H$2)/SUMIFS(Таблица3_2[Значение],Таблица3_2[Столбец1],'Средний размер итого'!$A28,Таблица3_2[Атрибут],'Средний размер итого'!H$2)*1000</f>
        <v>2271.3754646840148</v>
      </c>
      <c r="I28" s="2">
        <f>SUMIFS(Таблица5_2[Значение],Таблица5_2[Столбец1],'Средний размер итого'!$A28,Таблица5_2[Атрибут],'Средний размер итого'!I$2)/SUMIFS(Таблица3_2[Значение],Таблица3_2[Столбец1],'Средний размер итого'!$A28,Таблица3_2[Атрибут],'Средний размер итого'!I$2)*1000</f>
        <v>2460.0760456273765</v>
      </c>
      <c r="J28" s="2">
        <f>SUMIFS(Таблица5_2[Значение],Таблица5_2[Столбец1],'Средний размер итого'!$A28,Таблица5_2[Атрибут],'Средний размер итого'!J$2)/SUMIFS(Таблица3_2[Значение],Таблица3_2[Столбец1],'Средний размер итого'!$A28,Таблица3_2[Атрибут],'Средний размер итого'!J$2)*1000</f>
        <v>2564.1025641025644</v>
      </c>
      <c r="K28" s="2">
        <f>SUMIFS(Таблица5_2[Значение],Таблица5_2[Столбец1],'Средний размер итого'!$A28,Таблица5_2[Атрибут],'Средний размер итого'!K$2)/SUMIFS(Таблица3_2[Значение],Таблица3_2[Столбец1],'Средний размер итого'!$A28,Таблица3_2[Атрибут],'Средний размер итого'!K$2)*1000</f>
        <v>2214.5110410094635</v>
      </c>
      <c r="L28" s="2">
        <f>SUMIFS(Таблица5_2[Значение],Таблица5_2[Столбец1],'Средний размер итого'!$A28,Таблица5_2[Атрибут],'Средний размер итого'!L$2)/SUMIFS(Таблица3_2[Значение],Таблица3_2[Столбец1],'Средний размер итого'!$A28,Таблица3_2[Атрибут],'Средний размер итого'!L$2)*1000</f>
        <v>2597.4025974025972</v>
      </c>
      <c r="M28" s="2">
        <f>SUMIFS(Таблица5_2[Значение],Таблица5_2[Столбец1],'Средний размер итого'!$A28,Таблица5_2[Атрибут],'Средний размер итого'!M$2)/SUMIFS(Таблица3_2[Значение],Таблица3_2[Столбец1],'Средний размер итого'!$A28,Таблица3_2[Атрибут],'Средний размер итого'!M$2)*1000</f>
        <v>2486.9565217391305</v>
      </c>
      <c r="N28" s="2">
        <f>SUMIFS(Таблица5_2[Значение],Таблица5_2[Столбец1],'Средний размер итого'!$A28,Таблица5_2[Атрибут],'Средний размер итого'!N$2)/SUMIFS(Таблица3_2[Значение],Таблица3_2[Столбец1],'Средний размер итого'!$A28,Таблица3_2[Атрибут],'Средний размер итого'!N$2)*1000</f>
        <v>2712.3287671232879</v>
      </c>
      <c r="O28" s="2">
        <f>SUMIFS(Таблица5_2[Значение],Таблица5_2[Столбец1],'Средний размер итого'!$A28,Таблица5_2[Атрибут],'Средний размер итого'!O$2)/SUMIFS(Таблица3_2[Значение],Таблица3_2[Столбец1],'Средний размер итого'!$A28,Таблица3_2[Атрибут],'Средний размер итого'!O$2)*1000</f>
        <v>2603.5714285714284</v>
      </c>
      <c r="P28" s="2">
        <f>SUMIFS(Таблица5_2[Значение],Таблица5_2[Столбец1],'Средний размер итого'!$A28,Таблица5_2[Атрибут],'Средний размер итого'!P$2)/SUMIFS(Таблица3_2[Значение],Таблица3_2[Столбец1],'Средний размер итого'!$A28,Таблица3_2[Атрибут],'Средний размер итого'!P$2)*1000</f>
        <v>2531.1475409836066</v>
      </c>
      <c r="Q28" s="2">
        <f>SUMIFS(Таблица5_2[Значение],Таблица5_2[Столбец1],'Средний размер итого'!$A28,Таблица5_2[Атрибут],'Средний размер итого'!Q$2)/SUMIFS(Таблица3_2[Значение],Таблица3_2[Столбец1],'Средний размер итого'!$A28,Таблица3_2[Атрибут],'Средний размер итого'!Q$2)*1000</f>
        <v>2415.7894736842109</v>
      </c>
      <c r="R28" s="2">
        <f>SUMIFS(Таблица5_2[Значение],Таблица5_2[Столбец1],'Средний размер итого'!$A28,Таблица5_2[Атрибут],'Средний размер итого'!R$2)/SUMIFS(Таблица3_2[Значение],Таблица3_2[Столбец1],'Средний размер итого'!$A28,Таблица3_2[Атрибут],'Средний размер итого'!R$2)*1000</f>
        <v>2371.7277486910994</v>
      </c>
      <c r="S28" s="2">
        <f>SUMIFS(Таблица5_2[Значение],Таблица5_2[Столбец1],'Средний размер итого'!$A28,Таблица5_2[Атрибут],'Средний размер итого'!S$2)/SUMIFS(Таблица3_2[Значение],Таблица3_2[Столбец1],'Средний размер итого'!$A28,Таблица3_2[Атрибут],'Средний размер итого'!S$2)*1000</f>
        <v>2450.5208333333335</v>
      </c>
      <c r="T28" s="2">
        <f>SUMIFS(Таблица5_2[Значение],Таблица5_2[Столбец1],'Средний размер итого'!$A28,Таблица5_2[Атрибут],'Средний размер итого'!T$2)/SUMIFS(Таблица3_2[Значение],Таблица3_2[Столбец1],'Средний размер итого'!$A28,Таблица3_2[Атрибут],'Средний размер итого'!T$2)*1000</f>
        <v>2622.2222222222222</v>
      </c>
      <c r="U28" s="2">
        <f>SUMIFS(Таблица5_2[Значение],Таблица5_2[Столбец1],'Средний размер итого'!$A28,Таблица5_2[Атрибут],'Средний размер итого'!U$2)/SUMIFS(Таблица3_2[Значение],Таблица3_2[Столбец1],'Средний размер итого'!$A28,Таблица3_2[Атрибут],'Средний размер итого'!U$2)*1000</f>
        <v>2815.195071868583</v>
      </c>
      <c r="V28" s="2">
        <f>SUMIFS(Таблица5_2[Значение],Таблица5_2[Столбец1],'Средний размер итого'!$A28,Таблица5_2[Атрибут],'Средний размер итого'!V$2)/SUMIFS(Таблица3_2[Значение],Таблица3_2[Столбец1],'Средний размер итого'!$A28,Таблица3_2[Атрибут],'Средний размер итого'!V$2)*1000</f>
        <v>2725.0803858520899</v>
      </c>
      <c r="W28" s="2">
        <f>SUMIFS(Таблица5_2[Значение],Таблица5_2[Столбец1],'Средний размер итого'!$A28,Таблица5_2[Атрибут],'Средний размер итого'!W$2)/SUMIFS(Таблица3_2[Значение],Таблица3_2[Столбец1],'Средний размер итого'!$A28,Таблица3_2[Атрибут],'Средний размер итого'!W$2)*1000</f>
        <v>2559.0682196339435</v>
      </c>
      <c r="X28" s="2">
        <f>SUMIFS(Таблица5_2[Значение],Таблица5_2[Столбец1],'Средний размер итого'!$A28,Таблица5_2[Атрибут],'Средний размер итого'!X$2)/SUMIFS(Таблица3_2[Значение],Таблица3_2[Столбец1],'Средний размер итого'!$A28,Таблица3_2[Атрибут],'Средний размер итого'!X$2)*1000</f>
        <v>2782.5112107623322</v>
      </c>
      <c r="Y28" s="2">
        <f>SUMIFS(Таблица5_2[Значение],Таблица5_2[Столбец1],'Средний размер итого'!$A28,Таблица5_2[Атрибут],'Средний размер итого'!Y$2)/SUMIFS(Таблица3_2[Значение],Таблица3_2[Столбец1],'Средний размер итого'!$A28,Таблица3_2[Атрибут],'Средний размер итого'!Y$2)*1000</f>
        <v>2751.0460251046024</v>
      </c>
      <c r="Z28" s="2">
        <f>SUMIFS(Таблица5_2[Значение],Таблица5_2[Столбец1],'Средний размер итого'!$A28,Таблица5_2[Атрибут],'Средний размер итого'!Z$2)/SUMIFS(Таблица3_2[Значение],Таблица3_2[Столбец1],'Средний размер итого'!$A28,Таблица3_2[Атрибут],'Средний размер итого'!Z$2)*1000</f>
        <v>2838.0566801619429</v>
      </c>
      <c r="AA28" s="2">
        <f>SUMIFS(Таблица5_2[Значение],Таблица5_2[Столбец1],'Средний размер итого'!$A28,Таблица5_2[Атрибут],'Средний размер итого'!AA$2)/SUMIFS(Таблица3_2[Значение],Таблица3_2[Столбец1],'Средний размер итого'!$A28,Таблица3_2[Атрибут],'Средний размер итого'!AA$2)*1000</f>
        <v>3005.9701492537311</v>
      </c>
      <c r="AB28" s="2">
        <f>SUMIFS(Таблица5_2[Значение],Таблица5_2[Столбец1],'Средний размер итого'!$A28,Таблица5_2[Атрибут],'Средний размер итого'!AB$2)/SUMIFS(Таблица3_2[Значение],Таблица3_2[Столбец1],'Средний размер итого'!$A28,Таблица3_2[Атрибут],'Средний размер итого'!AB$2)*1000</f>
        <v>3176.7955801104972</v>
      </c>
      <c r="AC28" s="2">
        <f>SUMIFS(Таблица5_2[Значение],Таблица5_2[Столбец1],'Средний размер итого'!$A28,Таблица5_2[Атрибут],'Средний размер итого'!AC$2)/SUMIFS(Таблица3_2[Значение],Таблица3_2[Столбец1],'Средний размер итого'!$A28,Таблица3_2[Атрибут],'Средний размер итого'!AC$2)*1000</f>
        <v>3109.5890410958905</v>
      </c>
      <c r="AD28" s="2">
        <f>SUMIFS(Таблица5_2[Значение],Таблица5_2[Столбец1],'Средний размер итого'!$A28,Таблица5_2[Атрибут],'Средний размер итого'!AD$2)/SUMIFS(Таблица3_2[Значение],Таблица3_2[Столбец1],'Средний размер итого'!$A28,Таблица3_2[Атрибут],'Средний размер итого'!AD$2)*1000</f>
        <v>3076.1904761904761</v>
      </c>
      <c r="AE28" s="2">
        <f>SUMIFS(Таблица5_2[Значение],Таблица5_2[Столбец1],'Средний размер итого'!$A28,Таблица5_2[Атрибут],'Средний размер итого'!AE$2)/SUMIFS(Таблица3_2[Значение],Таблица3_2[Столбец1],'Средний размер итого'!$A28,Таблица3_2[Атрибут],'Средний размер итого'!AE$2)*1000</f>
        <v>3416.6666666666665</v>
      </c>
      <c r="AF28" s="2">
        <f>SUMIFS(Таблица5_2[Значение],Таблица5_2[Столбец1],'Средний размер итого'!$A28,Таблица5_2[Атрибут],'Средний размер итого'!AF$2)/SUMIFS(Таблица3_2[Значение],Таблица3_2[Столбец1],'Средний размер итого'!$A28,Таблица3_2[Атрибут],'Средний размер итого'!AF$2)*1000</f>
        <v>3153.1100478468898</v>
      </c>
      <c r="AG28" s="2">
        <f>SUMIFS(Таблица5_2[Значение],Таблица5_2[Столбец1],'Средний размер итого'!$A28,Таблица5_2[Атрибут],'Средний размер итого'!AG$2)/SUMIFS(Таблица3_2[Значение],Таблица3_2[Столбец1],'Средний размер итого'!$A28,Таблица3_2[Атрибут],'Средний размер итого'!AG$2)*1000</f>
        <v>3226.0536398467434</v>
      </c>
      <c r="AH28" s="2">
        <f>SUMIFS(Таблица5_2[Значение],Таблица5_2[Столбец1],'Средний размер итого'!$A28,Таблица5_2[Атрибут],'Средний размер итого'!AH$2)/SUMIFS(Таблица3_2[Значение],Таблица3_2[Столбец1],'Средний размер итого'!$A28,Таблица3_2[Атрибут],'Средний размер итого'!AH$2)*1000</f>
        <v>3616.5413533834585</v>
      </c>
      <c r="AI28" s="2">
        <f>SUMIFS(Таблица5_2[Значение],Таблица5_2[Столбец1],'Средний размер итого'!$A28,Таблица5_2[Атрибут],'Средний размер итого'!AI$2)/SUMIFS(Таблица3_2[Значение],Таблица3_2[Столбец1],'Средний размер итого'!$A28,Таблица3_2[Атрибут],'Средний размер итого'!AI$2)*1000</f>
        <v>3600.5665722379604</v>
      </c>
      <c r="AJ28" s="2">
        <f>SUMIFS(Таблица5_2[Значение],Таблица5_2[Столбец1],'Средний размер итого'!$A28,Таблица5_2[Атрибут],'Средний размер итого'!AJ$2)/SUMIFS(Таблица3_2[Значение],Таблица3_2[Столбец1],'Средний размер итого'!$A28,Таблица3_2[Атрибут],'Средний размер итого'!AJ$2)*1000</f>
        <v>3360.655737704918</v>
      </c>
      <c r="AK28" s="2">
        <f>SUMIFS(Таблица5_2[Значение],Таблица5_2[Столбец1],'Средний размер итого'!$A28,Таблица5_2[Атрибут],'Средний размер итого'!AK$2)/SUMIFS(Таблица3_2[Значение],Таблица3_2[Столбец1],'Средний размер итого'!$A28,Таблица3_2[Атрибут],'Средний размер итого'!AK$2)*1000</f>
        <v>3202.1978021978025</v>
      </c>
      <c r="AL28" s="2">
        <f>SUMIFS(Таблица5_2[Значение],Таблица5_2[Столбец1],'Средний размер итого'!$A28,Таблица5_2[Атрибут],'Средний размер итого'!AL$2)/SUMIFS(Таблица3_2[Значение],Таблица3_2[Столбец1],'Средний размер итого'!$A28,Таблица3_2[Атрибут],'Средний размер итого'!AL$2)*1000</f>
        <v>3446.7213114754099</v>
      </c>
      <c r="AM28" s="2">
        <f>SUMIFS(Таблица5_2[Значение],Таблица5_2[Столбец1],'Средний размер итого'!$A28,Таблица5_2[Атрибут],'Средний размер итого'!AM$2)/SUMIFS(Таблица3_2[Значение],Таблица3_2[Столбец1],'Средний размер итого'!$A28,Таблица3_2[Атрибут],'Средний размер итого'!AM$2)*1000</f>
        <v>3531.7919075144509</v>
      </c>
      <c r="AN28" s="2">
        <f>SUMIFS(Таблица5_2[Значение],Таблица5_2[Столбец1],'Средний размер итого'!$A28,Таблица5_2[Атрибут],'Средний размер итого'!AN$2)/SUMIFS(Таблица3_2[Значение],Таблица3_2[Столбец1],'Средний размер итого'!$A28,Таблица3_2[Атрибут],'Средний размер итого'!AN$2)*1000</f>
        <v>3294.4078947368421</v>
      </c>
      <c r="AO28" s="2">
        <f>SUMIFS(Таблица5_2[Значение],Таблица5_2[Столбец1],'Средний размер итого'!$A28,Таблица5_2[Атрибут],'Средний размер итого'!AO$2)/SUMIFS(Таблица3_2[Значение],Таблица3_2[Столбец1],'Средний размер итого'!$A28,Таблица3_2[Атрибут],'Средний размер итого'!AO$2)*1000</f>
        <v>3603.7735849056603</v>
      </c>
      <c r="AP28" s="2">
        <f>SUMIFS(Таблица5_2[Значение],Таблица5_2[Столбец1],'Средний размер итого'!$A28,Таблица5_2[Атрибут],'Средний размер итого'!AP$2)/SUMIFS(Таблица3_2[Значение],Таблица3_2[Столбец1],'Средний размер итого'!$A28,Таблица3_2[Атрибут],'Средний размер итого'!AP$2)*1000</f>
        <v>4722.2222222222226</v>
      </c>
      <c r="AQ28" s="2">
        <f>SUMIFS(Таблица5_2[Значение],Таблица5_2[Столбец1],'Средний размер итого'!$A28,Таблица5_2[Атрибут],'Средний размер итого'!AQ$2)/SUMIFS(Таблица3_2[Значение],Таблица3_2[Столбец1],'Средний размер итого'!$A28,Таблица3_2[Атрибут],'Средний размер итого'!AQ$2)*1000</f>
        <v>5038.9610389610389</v>
      </c>
      <c r="AR28" s="2">
        <f>SUMIFS(Таблица5_2[Значение],Таблица5_2[Столбец1],'Средний размер итого'!$A28,Таблица5_2[Атрибут],'Средний размер итого'!AR$2)/SUMIFS(Таблица3_2[Значение],Таблица3_2[Столбец1],'Средний размер итого'!$A28,Таблица3_2[Атрибут],'Средний размер итого'!AR$2)*1000</f>
        <v>4815.5339805825242</v>
      </c>
      <c r="AS28" s="10">
        <f>SUMIFS(Таблица5_2[Значение],Таблица5_2[Столбец1],'Средний размер итого'!$A28,Таблица5_2[Атрибут],'Средний размер итого'!AS$2)/SUMIFS(Таблица3_2[Значение],Таблица3_2[Столбец1],'Средний размер итого'!$A28,Таблица3_2[Атрибут],'Средний размер итого'!AS$2)*1000</f>
        <v>4527.3311897106114</v>
      </c>
    </row>
    <row r="29" spans="1:45" ht="46.8" x14ac:dyDescent="0.25">
      <c r="A29" s="9" t="s">
        <v>70</v>
      </c>
      <c r="B29" s="2">
        <f>SUMIFS(Таблица5_2[Значение],Таблица5_2[Столбец1],'Средний размер итого'!$A29,Таблица5_2[Атрибут],'Средний размер итого'!B$2)/SUMIFS(Таблица3_2[Значение],Таблица3_2[Столбец1],'Средний размер итого'!$A29,Таблица3_2[Атрибут],'Средний размер итого'!B$2)*1000</f>
        <v>1808.6124401913873</v>
      </c>
      <c r="C29" s="2">
        <f>SUMIFS(Таблица5_2[Значение],Таблица5_2[Столбец1],'Средний размер итого'!$A29,Таблица5_2[Атрибут],'Средний размер итого'!C$2)/SUMIFS(Таблица3_2[Значение],Таблица3_2[Столбец1],'Средний размер итого'!$A29,Таблица3_2[Атрибут],'Средний размер итого'!C$2)*1000</f>
        <v>1761.5384615384614</v>
      </c>
      <c r="D29" s="2">
        <f>SUMIFS(Таблица5_2[Значение],Таблица5_2[Столбец1],'Средний размер итого'!$A29,Таблица5_2[Атрибут],'Средний размер итого'!D$2)/SUMIFS(Таблица3_2[Значение],Таблица3_2[Столбец1],'Средний размер итого'!$A29,Таблица3_2[Атрибут],'Средний размер итого'!D$2)*1000</f>
        <v>1862.7450980392157</v>
      </c>
      <c r="E29" s="2">
        <f>SUMIFS(Таблица5_2[Значение],Таблица5_2[Столбец1],'Средний размер итого'!$A29,Таблица5_2[Атрибут],'Средний размер итого'!E$2)/SUMIFS(Таблица3_2[Значение],Таблица3_2[Столбец1],'Средний размер итого'!$A29,Таблица3_2[Атрибут],'Средний размер итого'!E$2)*1000</f>
        <v>1910.1123595505619</v>
      </c>
      <c r="F29" s="2">
        <f>SUMIFS(Таблица5_2[Значение],Таблица5_2[Столбец1],'Средний размер итого'!$A29,Таблица5_2[Атрибут],'Средний размер итого'!F$2)/SUMIFS(Таблица3_2[Значение],Таблица3_2[Столбец1],'Средний размер итого'!$A29,Таблица3_2[Атрибут],'Средний размер итого'!F$2)*1000</f>
        <v>1792.2705314009661</v>
      </c>
      <c r="G29" s="2">
        <f>SUMIFS(Таблица5_2[Значение],Таблица5_2[Столбец1],'Средний размер итого'!$A29,Таблица5_2[Атрибут],'Средний размер итого'!G$2)/SUMIFS(Таблица3_2[Значение],Таблица3_2[Столбец1],'Средний размер итого'!$A29,Таблица3_2[Атрибут],'Средний размер итого'!G$2)*1000</f>
        <v>2039.647577092511</v>
      </c>
      <c r="H29" s="2">
        <f>SUMIFS(Таблица5_2[Значение],Таблица5_2[Столбец1],'Средний размер итого'!$A29,Таблица5_2[Атрибут],'Средний размер итого'!H$2)/SUMIFS(Таблица3_2[Значение],Таблица3_2[Столбец1],'Средний размер итого'!$A29,Таблица3_2[Атрибут],'Средний размер итого'!H$2)*1000</f>
        <v>1816.7539267015707</v>
      </c>
      <c r="I29" s="2">
        <f>SUMIFS(Таблица5_2[Значение],Таблица5_2[Столбец1],'Средний размер итого'!$A29,Таблица5_2[Атрибут],'Средний размер итого'!I$2)/SUMIFS(Таблица3_2[Значение],Таблица3_2[Столбец1],'Средний размер итого'!$A29,Таблица3_2[Атрибут],'Средний размер итого'!I$2)*1000</f>
        <v>1925.3731343283582</v>
      </c>
      <c r="J29" s="2">
        <f>SUMIFS(Таблица5_2[Значение],Таблица5_2[Столбец1],'Средний размер итого'!$A29,Таблица5_2[Атрибут],'Средний размер итого'!J$2)/SUMIFS(Таблица3_2[Значение],Таблица3_2[Столбец1],'Средний размер итого'!$A29,Таблица3_2[Атрибут],'Средний размер итого'!J$2)*1000</f>
        <v>1871.212121212121</v>
      </c>
      <c r="K29" s="2">
        <f>SUMIFS(Таблица5_2[Значение],Таблица5_2[Столбец1],'Средний размер итого'!$A29,Таблица5_2[Атрибут],'Средний размер итого'!K$2)/SUMIFS(Таблица3_2[Значение],Таблица3_2[Столбец1],'Средний размер итого'!$A29,Таблица3_2[Атрибут],'Средний размер итого'!K$2)*1000</f>
        <v>1967.3913043478262</v>
      </c>
      <c r="L29" s="2">
        <f>SUMIFS(Таблица5_2[Значение],Таблица5_2[Столбец1],'Средний размер итого'!$A29,Таблица5_2[Атрибут],'Средний размер итого'!L$2)/SUMIFS(Таблица3_2[Значение],Таблица3_2[Столбец1],'Средний размер итого'!$A29,Таблица3_2[Атрибут],'Средний размер итого'!L$2)*1000</f>
        <v>2025.3623188405795</v>
      </c>
      <c r="M29" s="2">
        <f>SUMIFS(Таблица5_2[Значение],Таблица5_2[Столбец1],'Средний размер итого'!$A29,Таблица5_2[Атрибут],'Средний размер итого'!M$2)/SUMIFS(Таблица3_2[Значение],Таблица3_2[Столбец1],'Средний размер итого'!$A29,Таблица3_2[Атрибут],'Средний размер итого'!M$2)*1000</f>
        <v>2087.9765395894428</v>
      </c>
      <c r="N29" s="2">
        <f>SUMIFS(Таблица5_2[Значение],Таблица5_2[Столбец1],'Средний размер итого'!$A29,Таблица5_2[Атрибут],'Средний размер итого'!N$2)/SUMIFS(Таблица3_2[Значение],Таблица3_2[Столбец1],'Средний размер итого'!$A29,Таблица3_2[Атрибут],'Средний размер итого'!N$2)*1000</f>
        <v>2113.2075471698113</v>
      </c>
      <c r="O29" s="2">
        <f>SUMIFS(Таблица5_2[Значение],Таблица5_2[Столбец1],'Средний размер итого'!$A29,Таблица5_2[Атрибут],'Средний размер итого'!O$2)/SUMIFS(Таблица3_2[Значение],Таблица3_2[Столбец1],'Средний размер итого'!$A29,Таблица3_2[Атрибут],'Средний размер итого'!O$2)*1000</f>
        <v>2021.4285714285713</v>
      </c>
      <c r="P29" s="2">
        <f>SUMIFS(Таблица5_2[Значение],Таблица5_2[Столбец1],'Средний размер итого'!$A29,Таблица5_2[Атрибут],'Средний размер итого'!P$2)/SUMIFS(Таблица3_2[Значение],Таблица3_2[Столбец1],'Средний размер итого'!$A29,Таблица3_2[Атрибут],'Средний размер итого'!P$2)*1000</f>
        <v>2228.7581699346406</v>
      </c>
      <c r="Q29" s="2">
        <f>SUMIFS(Таблица5_2[Значение],Таблица5_2[Столбец1],'Средний размер итого'!$A29,Таблица5_2[Атрибут],'Средний размер итого'!Q$2)/SUMIFS(Таблица3_2[Значение],Таблица3_2[Столбец1],'Средний размер итого'!$A29,Таблица3_2[Атрибут],'Средний размер итого'!Q$2)*1000</f>
        <v>1808.5106382978724</v>
      </c>
      <c r="R29" s="2">
        <f>SUMIFS(Таблица5_2[Значение],Таблица5_2[Столбец1],'Средний размер итого'!$A29,Таблица5_2[Атрибут],'Средний размер итого'!R$2)/SUMIFS(Таблица3_2[Значение],Таблица3_2[Столбец1],'Средний размер итого'!$A29,Таблица3_2[Атрибут],'Средний размер итого'!R$2)*1000</f>
        <v>1900.3115264797507</v>
      </c>
      <c r="S29" s="2">
        <f>SUMIFS(Таблица5_2[Значение],Таблица5_2[Столбец1],'Средний размер итого'!$A29,Таблица5_2[Атрибут],'Средний размер итого'!S$2)/SUMIFS(Таблица3_2[Значение],Таблица3_2[Столбец1],'Средний размер итого'!$A29,Таблица3_2[Атрибут],'Средний размер итого'!S$2)*1000</f>
        <v>1973.9336492890995</v>
      </c>
      <c r="T29" s="2">
        <f>SUMIFS(Таблица5_2[Значение],Таблица5_2[Столбец1],'Средний размер итого'!$A29,Таблица5_2[Атрибут],'Средний размер итого'!T$2)/SUMIFS(Таблица3_2[Значение],Таблица3_2[Столбец1],'Средний размер итого'!$A29,Таблица3_2[Атрибут],'Средний размер итого'!T$2)*1000</f>
        <v>2149.0280777537796</v>
      </c>
      <c r="U29" s="2">
        <f>SUMIFS(Таблица5_2[Значение],Таблица5_2[Столбец1],'Средний размер итого'!$A29,Таблица5_2[Атрибут],'Средний размер итого'!U$2)/SUMIFS(Таблица3_2[Значение],Таблица3_2[Столбец1],'Средний размер итого'!$A29,Таблица3_2[Атрибут],'Средний размер итого'!U$2)*1000</f>
        <v>2266.5245202558635</v>
      </c>
      <c r="V29" s="2">
        <f>SUMIFS(Таблица5_2[Значение],Таблица5_2[Столбец1],'Средний размер итого'!$A29,Таблица5_2[Атрибут],'Средний размер итого'!V$2)/SUMIFS(Таблица3_2[Значение],Таблица3_2[Столбец1],'Средний размер итого'!$A29,Таблица3_2[Атрибут],'Средний размер итого'!V$2)*1000</f>
        <v>2210.144927536232</v>
      </c>
      <c r="W29" s="2">
        <f>SUMIFS(Таблица5_2[Значение],Таблица5_2[Столбец1],'Средний размер итого'!$A29,Таблица5_2[Атрибут],'Средний размер итого'!W$2)/SUMIFS(Таблица3_2[Значение],Таблица3_2[Столбец1],'Средний размер итого'!$A29,Таблица3_2[Атрибут],'Средний размер итого'!W$2)*1000</f>
        <v>2225.8592471358429</v>
      </c>
      <c r="X29" s="2">
        <f>SUMIFS(Таблица5_2[Значение],Таблица5_2[Столбец1],'Средний размер итого'!$A29,Таблица5_2[Атрибут],'Средний размер итого'!X$2)/SUMIFS(Таблица3_2[Значение],Таблица3_2[Столбец1],'Средний размер итого'!$A29,Таблица3_2[Атрибут],'Средний размер итого'!X$2)*1000</f>
        <v>2180.7228915662649</v>
      </c>
      <c r="Y29" s="2">
        <f>SUMIFS(Таблица5_2[Значение],Таблица5_2[Столбец1],'Средний размер итого'!$A29,Таблица5_2[Атрибут],'Средний размер итого'!Y$2)/SUMIFS(Таблица3_2[Значение],Таблица3_2[Столбец1],'Средний размер итого'!$A29,Таблица3_2[Атрибут],'Средний размер итого'!Y$2)*1000</f>
        <v>2592.9648241206032</v>
      </c>
      <c r="Z29" s="2">
        <f>SUMIFS(Таблица5_2[Значение],Таблица5_2[Столбец1],'Средний размер итого'!$A29,Таблица5_2[Атрибут],'Средний размер итого'!Z$2)/SUMIFS(Таблица3_2[Значение],Таблица3_2[Столбец1],'Средний размер итого'!$A29,Таблица3_2[Атрибут],'Средний размер итого'!Z$2)*1000</f>
        <v>2500</v>
      </c>
      <c r="AA29" s="2">
        <f>SUMIFS(Таблица5_2[Значение],Таблица5_2[Столбец1],'Средний размер итого'!$A29,Таблица5_2[Атрибут],'Средний размер итого'!AA$2)/SUMIFS(Таблица3_2[Значение],Таблица3_2[Столбец1],'Средний размер итого'!$A29,Таблица3_2[Атрибут],'Средний размер итого'!AA$2)*1000</f>
        <v>2640.9266409266411</v>
      </c>
      <c r="AB29" s="2">
        <f>SUMIFS(Таблица5_2[Значение],Таблица5_2[Столбец1],'Средний размер итого'!$A29,Таблица5_2[Атрибут],'Средний размер итого'!AB$2)/SUMIFS(Таблица3_2[Значение],Таблица3_2[Столбец1],'Средний размер итого'!$A29,Таблица3_2[Атрибут],'Средний размер итого'!AB$2)*1000</f>
        <v>2720.4968944099378</v>
      </c>
      <c r="AC29" s="2">
        <f>SUMIFS(Таблица5_2[Значение],Таблица5_2[Столбец1],'Средний размер итого'!$A29,Таблица5_2[Атрибут],'Средний размер итого'!AC$2)/SUMIFS(Таблица3_2[Значение],Таблица3_2[Столбец1],'Средний размер итого'!$A29,Таблица3_2[Атрибут],'Средний размер итого'!AC$2)*1000</f>
        <v>2730.1587301587301</v>
      </c>
      <c r="AD29" s="2">
        <f>SUMIFS(Таблица5_2[Значение],Таблица5_2[Столбец1],'Средний размер итого'!$A29,Таблица5_2[Атрибут],'Средний размер итого'!AD$2)/SUMIFS(Таблица3_2[Значение],Таблица3_2[Столбец1],'Средний размер итого'!$A29,Таблица3_2[Атрибут],'Средний размер итого'!AD$2)*1000</f>
        <v>2677.1653543307089</v>
      </c>
      <c r="AE29" s="2">
        <f>SUMIFS(Таблица5_2[Значение],Таблица5_2[Столбец1],'Средний размер итого'!$A29,Таблица5_2[Атрибут],'Средний размер итого'!AE$2)/SUMIFS(Таблица3_2[Значение],Таблица3_2[Столбец1],'Средний размер итого'!$A29,Таблица3_2[Атрибут],'Средний размер итого'!AE$2)*1000</f>
        <v>2872.0930232558144</v>
      </c>
      <c r="AF29" s="2">
        <f>SUMIFS(Таблица5_2[Значение],Таблица5_2[Столбец1],'Средний размер итого'!$A29,Таблица5_2[Атрибут],'Средний размер итого'!AF$2)/SUMIFS(Таблица3_2[Значение],Таблица3_2[Столбец1],'Средний размер итого'!$A29,Таблица3_2[Атрибут],'Средний размер итого'!AF$2)*1000</f>
        <v>2851.0638297872338</v>
      </c>
      <c r="AG29" s="2">
        <f>SUMIFS(Таблица5_2[Значение],Таблица5_2[Столбец1],'Средний размер итого'!$A29,Таблица5_2[Атрибут],'Средний размер итого'!AG$2)/SUMIFS(Таблица3_2[Значение],Таблица3_2[Столбец1],'Средний размер итого'!$A29,Таблица3_2[Атрибут],'Средний размер итого'!AG$2)*1000</f>
        <v>2800.724637681159</v>
      </c>
      <c r="AH29" s="2">
        <f>SUMIFS(Таблица5_2[Значение],Таблица5_2[Столбец1],'Средний размер итого'!$A29,Таблица5_2[Атрибут],'Средний размер итого'!AH$2)/SUMIFS(Таблица3_2[Значение],Таблица3_2[Столбец1],'Средний размер итого'!$A29,Таблица3_2[Атрибут],'Средний размер итого'!AH$2)*1000</f>
        <v>3099.0099009900991</v>
      </c>
      <c r="AI29" s="2">
        <f>SUMIFS(Таблица5_2[Значение],Таблица5_2[Столбец1],'Средний размер итого'!$A29,Таблица5_2[Атрибут],'Средний размер итого'!AI$2)/SUMIFS(Таблица3_2[Значение],Таблица3_2[Столбец1],'Средний размер итого'!$A29,Таблица3_2[Атрибут],'Средний размер итого'!AI$2)*1000</f>
        <v>2997.1428571428573</v>
      </c>
      <c r="AJ29" s="2">
        <f>SUMIFS(Таблица5_2[Значение],Таблица5_2[Столбец1],'Средний размер итого'!$A29,Таблица5_2[Атрибут],'Средний размер итого'!AJ$2)/SUMIFS(Таблица3_2[Значение],Таблица3_2[Столбец1],'Средний размер итого'!$A29,Таблица3_2[Атрибут],'Средний размер итого'!AJ$2)*1000</f>
        <v>3067.6691729323306</v>
      </c>
      <c r="AK29" s="2">
        <f>SUMIFS(Таблица5_2[Значение],Таблица5_2[Столбец1],'Средний размер итого'!$A29,Таблица5_2[Атрибут],'Средний размер итого'!AK$2)/SUMIFS(Таблица3_2[Значение],Таблица3_2[Столбец1],'Средний размер итого'!$A29,Таблица3_2[Атрибут],'Средний размер итого'!AK$2)*1000</f>
        <v>2966.1733615221988</v>
      </c>
      <c r="AL29" s="2">
        <f>SUMIFS(Таблица5_2[Значение],Таблица5_2[Столбец1],'Средний размер итого'!$A29,Таблица5_2[Атрибут],'Средний размер итого'!AL$2)/SUMIFS(Таблица3_2[Значение],Таблица3_2[Столбец1],'Средний размер итого'!$A29,Таблица3_2[Атрибут],'Средний размер итого'!AL$2)*1000</f>
        <v>3085.2713178294575</v>
      </c>
      <c r="AM29" s="2">
        <f>SUMIFS(Таблица5_2[Значение],Таблица5_2[Столбец1],'Средний размер итого'!$A29,Таблица5_2[Атрибут],'Средний размер итого'!AM$2)/SUMIFS(Таблица3_2[Значение],Таблица3_2[Столбец1],'Средний размер итого'!$A29,Таблица3_2[Атрибут],'Средний размер итого'!AM$2)*1000</f>
        <v>3117.0212765957449</v>
      </c>
      <c r="AN29" s="2">
        <f>SUMIFS(Таблица5_2[Значение],Таблица5_2[Столбец1],'Средний размер итого'!$A29,Таблица5_2[Атрибут],'Средний размер итого'!AN$2)/SUMIFS(Таблица3_2[Значение],Таблица3_2[Столбец1],'Средний размер итого'!$A29,Таблица3_2[Атрибут],'Средний размер итого'!AN$2)*1000</f>
        <v>2998.0119284294237</v>
      </c>
      <c r="AO29" s="2">
        <f>SUMIFS(Таблица5_2[Значение],Таблица5_2[Столбец1],'Средний размер итого'!$A29,Таблица5_2[Атрибут],'Средний размер итого'!AO$2)/SUMIFS(Таблица3_2[Значение],Таблица3_2[Столбец1],'Средний размер итого'!$A29,Таблица3_2[Атрибут],'Средний размер итого'!AO$2)*1000</f>
        <v>2963.5036496350367</v>
      </c>
      <c r="AP29" s="2">
        <f>SUMIFS(Таблица5_2[Значение],Таблица5_2[Столбец1],'Средний размер итого'!$A29,Таблица5_2[Атрибут],'Средний размер итого'!AP$2)/SUMIFS(Таблица3_2[Значение],Таблица3_2[Столбец1],'Средний размер итого'!$A29,Таблица3_2[Атрибут],'Средний размер итого'!AP$2)*1000</f>
        <v>4363.6363636363631</v>
      </c>
      <c r="AQ29" s="2">
        <f>SUMIFS(Таблица5_2[Значение],Таблица5_2[Столбец1],'Средний размер итого'!$A29,Таблица5_2[Атрибут],'Средний размер итого'!AQ$2)/SUMIFS(Таблица3_2[Значение],Таблица3_2[Столбец1],'Средний размер итого'!$A29,Таблица3_2[Атрибут],'Средний размер итого'!AQ$2)*1000</f>
        <v>4862.5954198473282</v>
      </c>
      <c r="AR29" s="2">
        <f>SUMIFS(Таблица5_2[Значение],Таблица5_2[Столбец1],'Средний размер итого'!$A29,Таблица5_2[Атрибут],'Средний размер итого'!AR$2)/SUMIFS(Таблица3_2[Значение],Таблица3_2[Столбец1],'Средний размер итого'!$A29,Таблица3_2[Атрибут],'Средний размер итого'!AR$2)*1000</f>
        <v>4677.4193548387102</v>
      </c>
      <c r="AS29" s="10">
        <f>SUMIFS(Таблица5_2[Значение],Таблица5_2[Столбец1],'Средний размер итого'!$A29,Таблица5_2[Атрибут],'Средний размер итого'!AS$2)/SUMIFS(Таблица3_2[Значение],Таблица3_2[Столбец1],'Средний размер итого'!$A29,Таблица3_2[Атрибут],'Средний размер итого'!AS$2)*1000</f>
        <v>4716.666666666667</v>
      </c>
    </row>
    <row r="30" spans="1:45" ht="62.4" x14ac:dyDescent="0.25">
      <c r="A30" s="9" t="s">
        <v>71</v>
      </c>
      <c r="B30" s="2">
        <f>SUMIFS(Таблица5_2[Значение],Таблица5_2[Столбец1],'Средний размер итого'!$A30,Таблица5_2[Атрибут],'Средний размер итого'!B$2)/SUMIFS(Таблица3_2[Значение],Таблица3_2[Столбец1],'Средний размер итого'!$A30,Таблица3_2[Атрибут],'Средний размер итого'!B$2)*1000</f>
        <v>1790.4761904761906</v>
      </c>
      <c r="C30" s="2">
        <f>SUMIFS(Таблица5_2[Значение],Таблица5_2[Столбец1],'Средний размер итого'!$A30,Таблица5_2[Атрибут],'Средний размер итого'!C$2)/SUMIFS(Таблица3_2[Значение],Таблица3_2[Столбец1],'Средний размер итого'!$A30,Таблица3_2[Атрибут],'Средний размер итого'!C$2)*1000</f>
        <v>1623.2394366197182</v>
      </c>
      <c r="D30" s="2">
        <f>SUMIFS(Таблица5_2[Значение],Таблица5_2[Столбец1],'Средний размер итого'!$A30,Таблица5_2[Атрибут],'Средний размер итого'!D$2)/SUMIFS(Таблица3_2[Значение],Таблица3_2[Столбец1],'Средний размер итого'!$A30,Таблица3_2[Атрибут],'Средний размер итого'!D$2)*1000</f>
        <v>1708.4745762711864</v>
      </c>
      <c r="E30" s="2">
        <f>SUMIFS(Таблица5_2[Значение],Таблица5_2[Столбец1],'Средний размер итого'!$A30,Таблица5_2[Атрибут],'Средний размер итого'!E$2)/SUMIFS(Таблица3_2[Значение],Таблица3_2[Столбец1],'Средний размер итого'!$A30,Таблица3_2[Атрибут],'Средний размер итого'!E$2)*1000</f>
        <v>1707.5812274368232</v>
      </c>
      <c r="F30" s="2">
        <f>SUMIFS(Таблица5_2[Значение],Таблица5_2[Столбец1],'Средний размер итого'!$A30,Таблица5_2[Атрибут],'Средний размер итого'!F$2)/SUMIFS(Таблица3_2[Значение],Таблица3_2[Столбец1],'Средний размер итого'!$A30,Таблица3_2[Атрибут],'Средний размер итого'!F$2)*1000</f>
        <v>1916.6666666666667</v>
      </c>
      <c r="G30" s="2">
        <f>SUMIFS(Таблица5_2[Значение],Таблица5_2[Столбец1],'Средний размер итого'!$A30,Таблица5_2[Атрибут],'Средний размер итого'!G$2)/SUMIFS(Таблица3_2[Значение],Таблица3_2[Столбец1],'Средний размер итого'!$A30,Таблица3_2[Атрибут],'Средний размер итого'!G$2)*1000</f>
        <v>1851.851851851852</v>
      </c>
      <c r="H30" s="2">
        <f>SUMIFS(Таблица5_2[Значение],Таблица5_2[Столбец1],'Средний размер итого'!$A30,Таблица5_2[Атрибут],'Средний размер итого'!H$2)/SUMIFS(Таблица3_2[Значение],Таблица3_2[Столбец1],'Средний размер итого'!$A30,Таблица3_2[Атрибут],'Средний размер итого'!H$2)*1000</f>
        <v>1789.7435897435898</v>
      </c>
      <c r="I30" s="2">
        <f>SUMIFS(Таблица5_2[Значение],Таблица5_2[Столбец1],'Средний размер итого'!$A30,Таблица5_2[Атрибут],'Средний размер итого'!I$2)/SUMIFS(Таблица3_2[Значение],Таблица3_2[Столбец1],'Средний размер итого'!$A30,Таблица3_2[Атрибут],'Средний размер итого'!I$2)*1000</f>
        <v>1832.258064516129</v>
      </c>
      <c r="J30" s="2">
        <f>SUMIFS(Таблица5_2[Значение],Таблица5_2[Столбец1],'Средний размер итого'!$A30,Таблица5_2[Атрибут],'Средний размер итого'!J$2)/SUMIFS(Таблица3_2[Значение],Таблица3_2[Столбец1],'Средний размер итого'!$A30,Таблица3_2[Атрибут],'Средний размер итого'!J$2)*1000</f>
        <v>2028.1690140845069</v>
      </c>
      <c r="K30" s="2">
        <f>SUMIFS(Таблица5_2[Значение],Таблица5_2[Столбец1],'Средний размер итого'!$A30,Таблица5_2[Атрибут],'Средний размер итого'!K$2)/SUMIFS(Таблица3_2[Значение],Таблица3_2[Столбец1],'Средний размер итого'!$A30,Таблица3_2[Атрибут],'Средний размер итого'!K$2)*1000</f>
        <v>1945.7831325301204</v>
      </c>
      <c r="L30" s="2">
        <f>SUMIFS(Таблица5_2[Значение],Таблица5_2[Столбец1],'Средний размер итого'!$A30,Таблица5_2[Атрибут],'Средний размер итого'!L$2)/SUMIFS(Таблица3_2[Значение],Таблица3_2[Столбец1],'Средний размер итого'!$A30,Таблица3_2[Атрибут],'Средний размер итого'!L$2)*1000</f>
        <v>2055.5555555555552</v>
      </c>
      <c r="M30" s="2">
        <f>SUMIFS(Таблица5_2[Значение],Таблица5_2[Столбец1],'Средний размер итого'!$A30,Таблица5_2[Атрибут],'Средний размер итого'!M$2)/SUMIFS(Таблица3_2[Значение],Таблица3_2[Столбец1],'Средний размер итого'!$A30,Таблица3_2[Атрибут],'Средний размер итого'!M$2)*1000</f>
        <v>2200</v>
      </c>
      <c r="N30" s="2">
        <f>SUMIFS(Таблица5_2[Значение],Таблица5_2[Столбец1],'Средний размер итого'!$A30,Таблица5_2[Атрибут],'Средний размер итого'!N$2)/SUMIFS(Таблица3_2[Значение],Таблица3_2[Столбец1],'Средний размер итого'!$A30,Таблица3_2[Атрибут],'Средний размер итого'!N$2)*1000</f>
        <v>1961.37339055794</v>
      </c>
      <c r="O30" s="2">
        <f>SUMIFS(Таблица5_2[Значение],Таблица5_2[Столбец1],'Средний размер итого'!$A30,Таблица5_2[Атрибут],'Средний размер итого'!O$2)/SUMIFS(Таблица3_2[Значение],Таблица3_2[Столбец1],'Средний размер итого'!$A30,Таблица3_2[Атрибут],'Средний размер итого'!O$2)*1000</f>
        <v>2095.744680851064</v>
      </c>
      <c r="P30" s="2">
        <f>SUMIFS(Таблица5_2[Значение],Таблица5_2[Столбец1],'Средний размер итого'!$A30,Таблица5_2[Атрибут],'Средний размер итого'!P$2)/SUMIFS(Таблица3_2[Значение],Таблица3_2[Столбец1],'Средний размер итого'!$A30,Таблица3_2[Атрибут],'Средний размер итого'!P$2)*1000</f>
        <v>1851.851851851852</v>
      </c>
      <c r="Q30" s="2">
        <f>SUMIFS(Таблица5_2[Значение],Таблица5_2[Столбец1],'Средний размер итого'!$A30,Таблица5_2[Атрибут],'Средний размер итого'!Q$2)/SUMIFS(Таблица3_2[Значение],Таблица3_2[Столбец1],'Средний размер итого'!$A30,Таблица3_2[Атрибут],'Средний размер итого'!Q$2)*1000</f>
        <v>2142.0454545454545</v>
      </c>
      <c r="R30" s="2">
        <f>SUMIFS(Таблица5_2[Значение],Таблица5_2[Столбец1],'Средний размер итого'!$A30,Таблица5_2[Атрибут],'Средний размер итого'!R$2)/SUMIFS(Таблица3_2[Значение],Таблица3_2[Столбец1],'Средний размер итого'!$A30,Таблица3_2[Атрибут],'Средний размер итого'!R$2)*1000</f>
        <v>1978.2608695652173</v>
      </c>
      <c r="S30" s="2">
        <f>SUMIFS(Таблица5_2[Значение],Таблица5_2[Столбец1],'Средний размер итого'!$A30,Таблица5_2[Атрибут],'Средний размер итого'!S$2)/SUMIFS(Таблица3_2[Значение],Таблица3_2[Столбец1],'Средний размер итого'!$A30,Таблица3_2[Атрибут],'Средний размер итого'!S$2)*1000</f>
        <v>1955.4140127388534</v>
      </c>
      <c r="T30" s="2">
        <f>SUMIFS(Таблица5_2[Значение],Таблица5_2[Столбец1],'Средний размер итого'!$A30,Таблица5_2[Атрибут],'Средний размер итого'!T$2)/SUMIFS(Таблица3_2[Значение],Таблица3_2[Столбец1],'Средний размер итого'!$A30,Таблица3_2[Атрибут],'Средний размер итого'!T$2)*1000</f>
        <v>2175.78125</v>
      </c>
      <c r="U30" s="2">
        <f>SUMIFS(Таблица5_2[Значение],Таблица5_2[Столбец1],'Средний размер итого'!$A30,Таблица5_2[Атрибут],'Средний размер итого'!U$2)/SUMIFS(Таблица3_2[Значение],Таблица3_2[Столбец1],'Средний размер итого'!$A30,Таблица3_2[Атрибут],'Средний размер итого'!U$2)*1000</f>
        <v>2196.2616822429909</v>
      </c>
      <c r="V30" s="2">
        <f>SUMIFS(Таблица5_2[Значение],Таблица5_2[Столбец1],'Средний размер итого'!$A30,Таблица5_2[Атрибут],'Средний размер итого'!V$2)/SUMIFS(Таблица3_2[Значение],Таблица3_2[Столбец1],'Средний размер итого'!$A30,Таблица3_2[Атрибут],'Средний размер итого'!V$2)*1000</f>
        <v>2328.7250384024578</v>
      </c>
      <c r="W30" s="2">
        <f>SUMIFS(Таблица5_2[Значение],Таблица5_2[Столбец1],'Средний размер итого'!$A30,Таблица5_2[Атрибут],'Средний размер итого'!W$2)/SUMIFS(Таблица3_2[Значение],Таблица3_2[Столбец1],'Средний размер итого'!$A30,Таблица3_2[Атрибут],'Средний размер итого'!W$2)*1000</f>
        <v>2399.6478873239435</v>
      </c>
      <c r="X30" s="2">
        <f>SUMIFS(Таблица5_2[Значение],Таблица5_2[Столбец1],'Средний размер итого'!$A30,Таблица5_2[Атрибут],'Средний размер итого'!X$2)/SUMIFS(Таблица3_2[Значение],Таблица3_2[Столбец1],'Средний размер итого'!$A30,Таблица3_2[Атрибут],'Средний размер итого'!X$2)*1000</f>
        <v>2375.2808988764045</v>
      </c>
      <c r="Y30" s="2">
        <f>SUMIFS(Таблица5_2[Значение],Таблица5_2[Столбец1],'Средний размер итого'!$A30,Таблица5_2[Атрибут],'Средний размер итого'!Y$2)/SUMIFS(Таблица3_2[Значение],Таблица3_2[Столбец1],'Средний размер итого'!$A30,Таблица3_2[Атрибут],'Средний размер итого'!Y$2)*1000</f>
        <v>2569.0072639225182</v>
      </c>
      <c r="Z30" s="2">
        <f>SUMIFS(Таблица5_2[Значение],Таблица5_2[Столбец1],'Средний размер итого'!$A30,Таблица5_2[Атрибут],'Средний размер итого'!Z$2)/SUMIFS(Таблица3_2[Значение],Таблица3_2[Столбец1],'Средний размер итого'!$A30,Таблица3_2[Атрибут],'Средний размер итого'!Z$2)*1000</f>
        <v>2553.8461538461538</v>
      </c>
      <c r="AA30" s="2">
        <f>SUMIFS(Таблица5_2[Значение],Таблица5_2[Столбец1],'Средний размер итого'!$A30,Таблица5_2[Атрибут],'Средний размер итого'!AA$2)/SUMIFS(Таблица3_2[Значение],Таблица3_2[Столбец1],'Средний размер итого'!$A30,Таблица3_2[Атрибут],'Средний размер итого'!AA$2)*1000</f>
        <v>2675.2411575562701</v>
      </c>
      <c r="AB30" s="2">
        <f>SUMIFS(Таблица5_2[Значение],Таблица5_2[Столбец1],'Средний размер итого'!$A30,Таблица5_2[Атрибут],'Средний размер итого'!AB$2)/SUMIFS(Таблица3_2[Значение],Таблица3_2[Столбец1],'Средний размер итого'!$A30,Таблица3_2[Атрибут],'Средний размер итого'!AB$2)*1000</f>
        <v>2748.6772486772488</v>
      </c>
      <c r="AC30" s="2">
        <f>SUMIFS(Таблица5_2[Значение],Таблица5_2[Столбец1],'Средний размер итого'!$A30,Таблица5_2[Атрибут],'Средний размер итого'!AC$2)/SUMIFS(Таблица3_2[Значение],Таблица3_2[Столбец1],'Средний размер итого'!$A30,Таблица3_2[Атрибут],'Средний размер итого'!AC$2)*1000</f>
        <v>2720.0736648250459</v>
      </c>
      <c r="AD30" s="2">
        <f>SUMIFS(Таблица5_2[Значение],Таблица5_2[Столбец1],'Средний размер итого'!$A30,Таблица5_2[Атрибут],'Средний размер итого'!AD$2)/SUMIFS(Таблица3_2[Значение],Таблица3_2[Столбец1],'Средний размер итого'!$A30,Таблица3_2[Атрибут],'Средний размер итого'!AD$2)*1000</f>
        <v>2938.3886255924172</v>
      </c>
      <c r="AE30" s="2">
        <f>SUMIFS(Таблица5_2[Значение],Таблица5_2[Столбец1],'Средний размер итого'!$A30,Таблица5_2[Атрибут],'Средний размер итого'!AE$2)/SUMIFS(Таблица3_2[Значение],Таблица3_2[Столбец1],'Средний размер итого'!$A30,Таблица3_2[Атрибут],'Средний размер итого'!AE$2)*1000</f>
        <v>3071.2788259958074</v>
      </c>
      <c r="AF30" s="2">
        <f>SUMIFS(Таблица5_2[Значение],Таблица5_2[Столбец1],'Средний размер итого'!$A30,Таблица5_2[Атрибут],'Средний размер итого'!AF$2)/SUMIFS(Таблица3_2[Значение],Таблица3_2[Столбец1],'Средний размер итого'!$A30,Таблица3_2[Атрибут],'Средний размер итого'!AF$2)*1000</f>
        <v>2873.0769230769229</v>
      </c>
      <c r="AG30" s="2">
        <f>SUMIFS(Таблица5_2[Значение],Таблица5_2[Столбец1],'Средний размер итого'!$A30,Таблица5_2[Атрибут],'Средний размер итого'!AG$2)/SUMIFS(Таблица3_2[Значение],Таблица3_2[Столбец1],'Средний размер итого'!$A30,Таблица3_2[Атрибут],'Средний размер итого'!AG$2)*1000</f>
        <v>2867.7419354838707</v>
      </c>
      <c r="AH30" s="2">
        <f>SUMIFS(Таблица5_2[Значение],Таблица5_2[Столбец1],'Средний размер итого'!$A30,Таблица5_2[Атрибут],'Средний размер итого'!AH$2)/SUMIFS(Таблица3_2[Значение],Таблица3_2[Столбец1],'Средний размер итого'!$A30,Таблица3_2[Атрибут],'Средний размер итого'!AH$2)*1000</f>
        <v>2996.8354430379745</v>
      </c>
      <c r="AI30" s="2">
        <f>SUMIFS(Таблица5_2[Значение],Таблица5_2[Столбец1],'Средний размер итого'!$A30,Таблица5_2[Атрибут],'Средний размер итого'!AI$2)/SUMIFS(Таблица3_2[Значение],Таблица3_2[Столбец1],'Средний размер итого'!$A30,Таблица3_2[Атрибут],'Средний размер итого'!AI$2)*1000</f>
        <v>3009.6463022508042</v>
      </c>
      <c r="AJ30" s="2">
        <f>SUMIFS(Таблица5_2[Значение],Таблица5_2[Столбец1],'Средний размер итого'!$A30,Таблица5_2[Атрибут],'Средний размер итого'!AJ$2)/SUMIFS(Таблица3_2[Значение],Таблица3_2[Столбец1],'Средний размер итого'!$A30,Таблица3_2[Атрибут],'Средний размер итого'!AJ$2)*1000</f>
        <v>2863.0136986301368</v>
      </c>
      <c r="AK30" s="2">
        <f>SUMIFS(Таблица5_2[Значение],Таблица5_2[Столбец1],'Средний размер итого'!$A30,Таблица5_2[Атрибут],'Средний размер итого'!AK$2)/SUMIFS(Таблица3_2[Значение],Таблица3_2[Столбец1],'Средний размер итого'!$A30,Таблица3_2[Атрибут],'Средний размер итого'!AK$2)*1000</f>
        <v>3328.2442748091607</v>
      </c>
      <c r="AL30" s="2">
        <f>SUMIFS(Таблица5_2[Значение],Таблица5_2[Столбец1],'Средний размер итого'!$A30,Таблица5_2[Атрибут],'Средний размер итого'!AL$2)/SUMIFS(Таблица3_2[Значение],Таблица3_2[Столбец1],'Средний размер итого'!$A30,Таблица3_2[Атрибут],'Средний размер итого'!AL$2)*1000</f>
        <v>3587.9396984924624</v>
      </c>
      <c r="AM30" s="2">
        <f>SUMIFS(Таблица5_2[Значение],Таблица5_2[Столбец1],'Средний размер итого'!$A30,Таблица5_2[Атрибут],'Средний размер итого'!AM$2)/SUMIFS(Таблица3_2[Значение],Таблица3_2[Столбец1],'Средний размер итого'!$A30,Таблица3_2[Атрибут],'Средний размер итого'!AM$2)*1000</f>
        <v>3617.1875</v>
      </c>
      <c r="AN30" s="2">
        <f>SUMIFS(Таблица5_2[Значение],Таблица5_2[Столбец1],'Средний размер итого'!$A30,Таблица5_2[Атрибут],'Средний размер итого'!AN$2)/SUMIFS(Таблица3_2[Значение],Таблица3_2[Столбец1],'Средний размер итого'!$A30,Таблица3_2[Атрибут],'Средний размер итого'!AN$2)*1000</f>
        <v>3478.688524590164</v>
      </c>
      <c r="AO30" s="2">
        <f>SUMIFS(Таблица5_2[Значение],Таблица5_2[Столбец1],'Средний размер итого'!$A30,Таблица5_2[Атрибут],'Средний размер итого'!AO$2)/SUMIFS(Таблица3_2[Значение],Таблица3_2[Столбец1],'Средний размер итого'!$A30,Таблица3_2[Атрибут],'Средний размер итого'!AO$2)*1000</f>
        <v>3755.1020408163267</v>
      </c>
      <c r="AP30" s="2">
        <f>SUMIFS(Таблица5_2[Значение],Таблица5_2[Столбец1],'Средний размер итого'!$A30,Таблица5_2[Атрибут],'Средний размер итого'!AP$2)/SUMIFS(Таблица3_2[Значение],Таблица3_2[Столбец1],'Средний размер итого'!$A30,Таблица3_2[Атрибут],'Средний размер итого'!AP$2)*1000</f>
        <v>4819.4444444444443</v>
      </c>
      <c r="AQ30" s="2">
        <f>SUMIFS(Таблица5_2[Значение],Таблица5_2[Столбец1],'Средний размер итого'!$A30,Таблица5_2[Атрибут],'Средний размер итого'!AQ$2)/SUMIFS(Таблица3_2[Значение],Таблица3_2[Столбец1],'Средний размер итого'!$A30,Таблица3_2[Атрибут],'Средний размер итого'!AQ$2)*1000</f>
        <v>5071.4285714285716</v>
      </c>
      <c r="AR30" s="2">
        <f>SUMIFS(Таблица5_2[Значение],Таблица5_2[Столбец1],'Средний размер итого'!$A30,Таблица5_2[Атрибут],'Средний размер итого'!AR$2)/SUMIFS(Таблица3_2[Значение],Таблица3_2[Столбец1],'Средний размер итого'!$A30,Таблица3_2[Атрибут],'Средний размер итого'!AR$2)*1000</f>
        <v>4826.086956521739</v>
      </c>
      <c r="AS30" s="10">
        <f>SUMIFS(Таблица5_2[Значение],Таблица5_2[Столбец1],'Средний размер итого'!$A30,Таблица5_2[Атрибут],'Средний размер итого'!AS$2)/SUMIFS(Таблица3_2[Значение],Таблица3_2[Столбец1],'Средний размер итого'!$A30,Таблица3_2[Атрибут],'Средний размер итого'!AS$2)*1000</f>
        <v>4535.7142857142853</v>
      </c>
    </row>
    <row r="31" spans="1:45" ht="46.8" x14ac:dyDescent="0.25">
      <c r="A31" s="9" t="s">
        <v>72</v>
      </c>
      <c r="B31" s="2">
        <f>SUMIFS(Таблица5_2[Значение],Таблица5_2[Столбец1],'Средний размер итого'!$A31,Таблица5_2[Атрибут],'Средний размер итого'!B$2)/SUMIFS(Таблица3_2[Значение],Таблица3_2[Столбец1],'Средний размер итого'!$A31,Таблица3_2[Атрибут],'Средний размер итого'!B$2)*1000</f>
        <v>2527.3972602739727</v>
      </c>
      <c r="C31" s="2">
        <f>SUMIFS(Таблица5_2[Значение],Таблица5_2[Столбец1],'Средний размер итого'!$A31,Таблица5_2[Атрибут],'Средний размер итого'!C$2)/SUMIFS(Таблица3_2[Значение],Таблица3_2[Столбец1],'Средний размер итого'!$A31,Таблица3_2[Атрибут],'Средний размер итого'!C$2)*1000</f>
        <v>2503.9246467817893</v>
      </c>
      <c r="D31" s="2">
        <f>SUMIFS(Таблица5_2[Значение],Таблица5_2[Столбец1],'Средний размер итого'!$A31,Таблица5_2[Атрибут],'Средний размер итого'!D$2)/SUMIFS(Таблица3_2[Значение],Таблица3_2[Столбец1],'Средний размер итого'!$A31,Таблица3_2[Атрибут],'Средний размер итого'!D$2)*1000</f>
        <v>2440.7582938388628</v>
      </c>
      <c r="E31" s="2">
        <f>SUMIFS(Таблица5_2[Значение],Таблица5_2[Столбец1],'Средний размер итого'!$A31,Таблица5_2[Атрибут],'Средний размер итого'!E$2)/SUMIFS(Таблица3_2[Значение],Таблица3_2[Столбец1],'Средний размер итого'!$A31,Таблица3_2[Атрибут],'Средний размер итого'!E$2)*1000</f>
        <v>2523.7341772151899</v>
      </c>
      <c r="F31" s="2">
        <f>SUMIFS(Таблица5_2[Значение],Таблица5_2[Столбец1],'Средний размер итого'!$A31,Таблица5_2[Атрибут],'Средний размер итого'!F$2)/SUMIFS(Таблица3_2[Значение],Таблица3_2[Столбец1],'Средний размер итого'!$A31,Таблица3_2[Атрибут],'Средний размер итого'!F$2)*1000</f>
        <v>2638.0255941499086</v>
      </c>
      <c r="G31" s="2">
        <f>SUMIFS(Таблица5_2[Значение],Таблица5_2[Столбец1],'Средний размер итого'!$A31,Таблица5_2[Атрибут],'Средний размер итого'!G$2)/SUMIFS(Таблица3_2[Значение],Таблица3_2[Столбец1],'Средний размер итого'!$A31,Таблица3_2[Атрибут],'Средний размер итого'!G$2)*1000</f>
        <v>2713.2987910189981</v>
      </c>
      <c r="H31" s="2">
        <f>SUMIFS(Таблица5_2[Значение],Таблица5_2[Столбец1],'Средний размер итого'!$A31,Таблица5_2[Атрибут],'Средний размер итого'!H$2)/SUMIFS(Таблица3_2[Значение],Таблица3_2[Столбец1],'Средний размер итого'!$A31,Таблица3_2[Атрибут],'Средний размер итого'!H$2)*1000</f>
        <v>2703.4068136272545</v>
      </c>
      <c r="I31" s="2">
        <f>SUMIFS(Таблица5_2[Значение],Таблица5_2[Столбец1],'Средний размер итого'!$A31,Таблица5_2[Атрибут],'Средний размер итого'!I$2)/SUMIFS(Таблица3_2[Значение],Таблица3_2[Столбец1],'Средний размер итого'!$A31,Таблица3_2[Атрибут],'Средний размер итого'!I$2)*1000</f>
        <v>2710.6918238993712</v>
      </c>
      <c r="J31" s="2">
        <f>SUMIFS(Таблица5_2[Значение],Таблица5_2[Столбец1],'Средний размер итого'!$A31,Таблица5_2[Атрибут],'Средний размер итого'!J$2)/SUMIFS(Таблица3_2[Значение],Таблица3_2[Столбец1],'Средний размер итого'!$A31,Таблица3_2[Атрибут],'Средний размер итого'!J$2)*1000</f>
        <v>2761.4503816793895</v>
      </c>
      <c r="K31" s="2">
        <f>SUMIFS(Таблица5_2[Значение],Таблица5_2[Столбец1],'Средний размер итого'!$A31,Таблица5_2[Атрибут],'Средний размер итого'!K$2)/SUMIFS(Таблица3_2[Значение],Таблица3_2[Столбец1],'Средний размер итого'!$A31,Таблица3_2[Атрибут],'Средний размер итого'!K$2)*1000</f>
        <v>2822.9508196721313</v>
      </c>
      <c r="L31" s="2">
        <f>SUMIFS(Таблица5_2[Значение],Таблица5_2[Столбец1],'Средний размер итого'!$A31,Таблица5_2[Атрибут],'Средний размер итого'!L$2)/SUMIFS(Таблица3_2[Значение],Таблица3_2[Столбец1],'Средний размер итого'!$A31,Таблица3_2[Атрибут],'Средний размер итого'!L$2)*1000</f>
        <v>2903.1746031746029</v>
      </c>
      <c r="M31" s="2">
        <f>SUMIFS(Таблица5_2[Значение],Таблица5_2[Столбец1],'Средний размер итого'!$A31,Таблица5_2[Атрибут],'Средний размер итого'!M$2)/SUMIFS(Таблица3_2[Значение],Таблица3_2[Столбец1],'Средний размер итого'!$A31,Таблица3_2[Атрибут],'Средний размер итого'!M$2)*1000</f>
        <v>2873.3233979135616</v>
      </c>
      <c r="N31" s="2">
        <f>SUMIFS(Таблица5_2[Значение],Таблица5_2[Столбец1],'Средний размер итого'!$A31,Таблица5_2[Атрибут],'Средний размер итого'!N$2)/SUMIFS(Таблица3_2[Значение],Таблица3_2[Столбец1],'Средний размер итого'!$A31,Таблица3_2[Атрибут],'Средний размер итого'!N$2)*1000</f>
        <v>2866.6666666666665</v>
      </c>
      <c r="O31" s="2">
        <f>SUMIFS(Таблица5_2[Значение],Таблица5_2[Столбец1],'Средний размер итого'!$A31,Таблица5_2[Атрибут],'Средний размер итого'!O$2)/SUMIFS(Таблица3_2[Значение],Таблица3_2[Столбец1],'Средний размер итого'!$A31,Таблица3_2[Атрибут],'Средний размер итого'!O$2)*1000</f>
        <v>2842.6395939086296</v>
      </c>
      <c r="P31" s="2">
        <f>SUMIFS(Таблица5_2[Значение],Таблица5_2[Столбец1],'Средний размер итого'!$A31,Таблица5_2[Атрибут],'Средний размер итого'!P$2)/SUMIFS(Таблица3_2[Значение],Таблица3_2[Столбец1],'Средний размер итого'!$A31,Таблица3_2[Атрибут],'Средний размер итого'!P$2)*1000</f>
        <v>3132.4404761904761</v>
      </c>
      <c r="Q31" s="2">
        <f>SUMIFS(Таблица5_2[Значение],Таблица5_2[Столбец1],'Средний размер итого'!$A31,Таблица5_2[Атрибут],'Средний размер итого'!Q$2)/SUMIFS(Таблица3_2[Значение],Таблица3_2[Столбец1],'Средний размер итого'!$A31,Таблица3_2[Атрибут],'Средний размер итого'!Q$2)*1000</f>
        <v>3133.8797814207646</v>
      </c>
      <c r="R31" s="2">
        <f>SUMIFS(Таблица5_2[Значение],Таблица5_2[Столбец1],'Средний размер итого'!$A31,Таблица5_2[Атрибут],'Средний размер итого'!R$2)/SUMIFS(Таблица3_2[Значение],Таблица3_2[Столбец1],'Средний размер итого'!$A31,Таблица3_2[Атрибут],'Средний размер итого'!R$2)*1000</f>
        <v>3031.7195325542571</v>
      </c>
      <c r="S31" s="2">
        <f>SUMIFS(Таблица5_2[Значение],Таблица5_2[Столбец1],'Средний размер итого'!$A31,Таблица5_2[Атрибут],'Средний размер итого'!S$2)/SUMIFS(Таблица3_2[Значение],Таблица3_2[Столбец1],'Средний размер итого'!$A31,Таблица3_2[Атрибут],'Средний размер итого'!S$2)*1000</f>
        <v>3076.3157894736842</v>
      </c>
      <c r="T31" s="2">
        <f>SUMIFS(Таблица5_2[Значение],Таблица5_2[Столбец1],'Средний размер итого'!$A31,Таблица5_2[Атрибут],'Средний размер итого'!T$2)/SUMIFS(Таблица3_2[Значение],Таблица3_2[Столбец1],'Средний размер итого'!$A31,Таблица3_2[Атрибут],'Средний размер итого'!T$2)*1000</f>
        <v>3274.4874715261958</v>
      </c>
      <c r="U31" s="2">
        <f>SUMIFS(Таблица5_2[Значение],Таблица5_2[Столбец1],'Средний размер итого'!$A31,Таблица5_2[Атрибут],'Средний размер итого'!U$2)/SUMIFS(Таблица3_2[Значение],Таблица3_2[Столбец1],'Средний размер итого'!$A31,Таблица3_2[Атрибут],'Средний размер итого'!U$2)*1000</f>
        <v>3345.0292397660819</v>
      </c>
      <c r="V31" s="2">
        <f>SUMIFS(Таблица5_2[Значение],Таблица5_2[Столбец1],'Средний размер итого'!$A31,Таблица5_2[Атрибут],'Средний размер итого'!V$2)/SUMIFS(Таблица3_2[Значение],Таблица3_2[Столбец1],'Средний размер итого'!$A31,Таблица3_2[Атрибут],'Средний размер итого'!V$2)*1000</f>
        <v>3429.5081967213114</v>
      </c>
      <c r="W31" s="2">
        <f>SUMIFS(Таблица5_2[Значение],Таблица5_2[Столбец1],'Средний размер итого'!$A31,Таблица5_2[Атрибут],'Средний размер итого'!W$2)/SUMIFS(Таблица3_2[Значение],Таблица3_2[Столбец1],'Средний размер итого'!$A31,Таблица3_2[Атрибут],'Средний размер итого'!W$2)*1000</f>
        <v>3400.9615384615386</v>
      </c>
      <c r="X31" s="2">
        <f>SUMIFS(Таблица5_2[Значение],Таблица5_2[Столбец1],'Средний размер итого'!$A31,Таблица5_2[Атрибут],'Средний размер итого'!X$2)/SUMIFS(Таблица3_2[Значение],Таблица3_2[Столбец1],'Средний размер итого'!$A31,Таблица3_2[Атрибут],'Средний размер итого'!X$2)*1000</f>
        <v>3301.3871374527112</v>
      </c>
      <c r="Y31" s="2">
        <f>SUMIFS(Таблица5_2[Значение],Таблица5_2[Столбец1],'Средний размер итого'!$A31,Таблица5_2[Атрибут],'Средний размер итого'!Y$2)/SUMIFS(Таблица3_2[Значение],Таблица3_2[Столбец1],'Средний размер итого'!$A31,Таблица3_2[Атрибут],'Средний размер итого'!Y$2)*1000</f>
        <v>3501.1467889908258</v>
      </c>
      <c r="Z31" s="2">
        <f>SUMIFS(Таблица5_2[Значение],Таблица5_2[Столбец1],'Средний размер итого'!$A31,Таблица5_2[Атрибут],'Средний размер итого'!Z$2)/SUMIFS(Таблица3_2[Значение],Таблица3_2[Столбец1],'Средний размер итого'!$A31,Таблица3_2[Атрибут],'Средний размер итого'!Z$2)*1000</f>
        <v>3616.4948453608249</v>
      </c>
      <c r="AA31" s="2">
        <f>SUMIFS(Таблица5_2[Значение],Таблица5_2[Столбец1],'Средний размер итого'!$A31,Таблица5_2[Атрибут],'Средний размер итого'!AA$2)/SUMIFS(Таблица3_2[Значение],Таблица3_2[Столбец1],'Средний размер итого'!$A31,Таблица3_2[Атрибут],'Средний размер итого'!AA$2)*1000</f>
        <v>3876.6917293233082</v>
      </c>
      <c r="AB31" s="2">
        <f>SUMIFS(Таблица5_2[Значение],Таблица5_2[Столбец1],'Средний размер итого'!$A31,Таблица5_2[Атрибут],'Средний размер итого'!AB$2)/SUMIFS(Таблица3_2[Значение],Таблица3_2[Столбец1],'Средний размер итого'!$A31,Таблица3_2[Атрибут],'Средний размер итого'!AB$2)*1000</f>
        <v>3859.7285067873304</v>
      </c>
      <c r="AC31" s="2">
        <f>SUMIFS(Таблица5_2[Значение],Таблица5_2[Столбец1],'Средний размер итого'!$A31,Таблица5_2[Атрибут],'Средний размер итого'!AC$2)/SUMIFS(Таблица3_2[Значение],Таблица3_2[Столбец1],'Средний размер итого'!$A31,Таблица3_2[Атрибут],'Средний размер итого'!AC$2)*1000</f>
        <v>3971.049457177322</v>
      </c>
      <c r="AD31" s="2">
        <f>SUMIFS(Таблица5_2[Значение],Таблица5_2[Столбец1],'Средний размер итого'!$A31,Таблица5_2[Атрибут],'Средний размер итого'!AD$2)/SUMIFS(Таблица3_2[Значение],Таблица3_2[Столбец1],'Средний размер итого'!$A31,Таблица3_2[Атрибут],'Средний размер итого'!AD$2)*1000</f>
        <v>4392.6174496644298</v>
      </c>
      <c r="AE31" s="2">
        <f>SUMIFS(Таблица5_2[Значение],Таблица5_2[Столбец1],'Средний размер итого'!$A31,Таблица5_2[Атрибут],'Средний размер итого'!AE$2)/SUMIFS(Таблица3_2[Значение],Таблица3_2[Столбец1],'Средний размер итого'!$A31,Таблица3_2[Атрибут],'Средний размер итого'!AE$2)*1000</f>
        <v>4364.1025641025635</v>
      </c>
      <c r="AF31" s="2">
        <f>SUMIFS(Таблица5_2[Значение],Таблица5_2[Столбец1],'Средний размер итого'!$A31,Таблица5_2[Атрибут],'Средний размер итого'!AF$2)/SUMIFS(Таблица3_2[Значение],Таблица3_2[Столбец1],'Средний размер итого'!$A31,Таблица3_2[Атрибут],'Средний размер итого'!AF$2)*1000</f>
        <v>4206.8062827225131</v>
      </c>
      <c r="AG31" s="2">
        <f>SUMIFS(Таблица5_2[Значение],Таблица5_2[Столбец1],'Средний размер итого'!$A31,Таблица5_2[Атрибут],'Средний размер итого'!AG$2)/SUMIFS(Таблица3_2[Значение],Таблица3_2[Столбец1],'Средний размер итого'!$A31,Таблица3_2[Атрибут],'Средний размер итого'!AG$2)*1000</f>
        <v>4346</v>
      </c>
      <c r="AH31" s="2">
        <f>SUMIFS(Таблица5_2[Значение],Таблица5_2[Столбец1],'Средний размер итого'!$A31,Таблица5_2[Атрибут],'Средний размер итого'!AH$2)/SUMIFS(Таблица3_2[Значение],Таблица3_2[Столбец1],'Средний размер итого'!$A31,Таблица3_2[Атрибут],'Средний размер итого'!AH$2)*1000</f>
        <v>4413.729128014842</v>
      </c>
      <c r="AI31" s="2">
        <f>SUMIFS(Таблица5_2[Значение],Таблица5_2[Столбец1],'Средний размер итого'!$A31,Таблица5_2[Атрибут],'Средний размер итого'!AI$2)/SUMIFS(Таблица3_2[Значение],Таблица3_2[Столбец1],'Средний размер итого'!$A31,Таблица3_2[Атрибут],'Средний размер итого'!AI$2)*1000</f>
        <v>4310.9375</v>
      </c>
      <c r="AJ31" s="2">
        <f>SUMIFS(Таблица5_2[Значение],Таблица5_2[Столбец1],'Средний размер итого'!$A31,Таблица5_2[Атрибут],'Средний размер итого'!AJ$2)/SUMIFS(Таблица3_2[Значение],Таблица3_2[Столбец1],'Средний размер итого'!$A31,Таблица3_2[Атрибут],'Средний размер итого'!AJ$2)*1000</f>
        <v>4562.146892655368</v>
      </c>
      <c r="AK31" s="2">
        <f>SUMIFS(Таблица5_2[Значение],Таблица5_2[Столбец1],'Средний размер итого'!$A31,Таблица5_2[Атрибут],'Средний размер итого'!AK$2)/SUMIFS(Таблица3_2[Значение],Таблица3_2[Столбец1],'Средний размер итого'!$A31,Таблица3_2[Атрибут],'Средний размер итого'!AK$2)*1000</f>
        <v>4607.7348066298337</v>
      </c>
      <c r="AL31" s="2">
        <f>SUMIFS(Таблица5_2[Значение],Таблица5_2[Столбец1],'Средний размер итого'!$A31,Таблица5_2[Атрибут],'Средний размер итого'!AL$2)/SUMIFS(Таблица3_2[Значение],Таблица3_2[Столбец1],'Средний размер итого'!$A31,Таблица3_2[Атрибут],'Средний размер итого'!AL$2)*1000</f>
        <v>4479.8534798534802</v>
      </c>
      <c r="AM31" s="2">
        <f>SUMIFS(Таблица5_2[Значение],Таблица5_2[Столбец1],'Средний размер итого'!$A31,Таблица5_2[Атрибут],'Средний размер итого'!AM$2)/SUMIFS(Таблица3_2[Значение],Таблица3_2[Столбец1],'Средний размер итого'!$A31,Таблица3_2[Атрибут],'Средний размер итого'!AM$2)*1000</f>
        <v>4592.2459893048126</v>
      </c>
      <c r="AN31" s="2">
        <f>SUMIFS(Таблица5_2[Значение],Таблица5_2[Столбец1],'Средний размер итого'!$A31,Таблица5_2[Атрибут],'Средний размер итого'!AN$2)/SUMIFS(Таблица3_2[Значение],Таблица3_2[Столбец1],'Средний размер итого'!$A31,Таблица3_2[Атрибут],'Средний размер итого'!AN$2)*1000</f>
        <v>4145.5142231947484</v>
      </c>
      <c r="AO31" s="2">
        <f>SUMIFS(Таблица5_2[Значение],Таблица5_2[Столбец1],'Средний размер итого'!$A31,Таблица5_2[Атрибут],'Средний размер итого'!AO$2)/SUMIFS(Таблица3_2[Значение],Таблица3_2[Столбец1],'Средний размер итого'!$A31,Таблица3_2[Атрибут],'Средний размер итого'!AO$2)*1000</f>
        <v>4948.0519480519488</v>
      </c>
      <c r="AP31" s="2">
        <f>SUMIFS(Таблица5_2[Значение],Таблица5_2[Столбец1],'Средний размер итого'!$A31,Таблица5_2[Атрибут],'Средний размер итого'!AP$2)/SUMIFS(Таблица3_2[Значение],Таблица3_2[Столбец1],'Средний размер итого'!$A31,Таблица3_2[Атрибут],'Средний размер итого'!AP$2)*1000</f>
        <v>6091.6334661354576</v>
      </c>
      <c r="AQ31" s="2">
        <f>SUMIFS(Таблица5_2[Значение],Таблица5_2[Столбец1],'Средний размер итого'!$A31,Таблица5_2[Атрибут],'Средний размер итого'!AQ$2)/SUMIFS(Таблица3_2[Значение],Таблица3_2[Столбец1],'Средний размер итого'!$A31,Таблица3_2[Атрибут],'Средний размер итого'!AQ$2)*1000</f>
        <v>6423.6902050113895</v>
      </c>
      <c r="AR31" s="2">
        <f>SUMIFS(Таблица5_2[Значение],Таблица5_2[Столбец1],'Средний размер итого'!$A31,Таблица5_2[Атрибут],'Средний размер итого'!AR$2)/SUMIFS(Таблица3_2[Значение],Таблица3_2[Столбец1],'Средний размер итого'!$A31,Таблица3_2[Атрибут],'Средний размер итого'!AR$2)*1000</f>
        <v>6576.7543859649131</v>
      </c>
      <c r="AS31" s="10">
        <f>SUMIFS(Таблица5_2[Значение],Таблица5_2[Столбец1],'Средний размер итого'!$A31,Таблица5_2[Атрибут],'Средний размер итого'!AS$2)/SUMIFS(Таблица3_2[Значение],Таблица3_2[Столбец1],'Средний размер итого'!$A31,Таблица3_2[Атрибут],'Средний размер итого'!AS$2)*1000</f>
        <v>6619.4852941176468</v>
      </c>
    </row>
    <row r="32" spans="1:45" ht="46.8" x14ac:dyDescent="0.25">
      <c r="A32" s="9" t="s">
        <v>73</v>
      </c>
      <c r="B32" s="2">
        <f>SUMIFS(Таблица5_2[Значение],Таблица5_2[Столбец1],'Средний размер итого'!$A32,Таблица5_2[Атрибут],'Средний размер итого'!B$2)/SUMIFS(Таблица3_2[Значение],Таблица3_2[Столбец1],'Средний размер итого'!$A32,Таблица3_2[Атрибут],'Средний размер итого'!B$2)*1000</f>
        <v>2841.0596026490066</v>
      </c>
      <c r="C32" s="2">
        <f>SUMIFS(Таблица5_2[Значение],Таблица5_2[Столбец1],'Средний размер итого'!$A32,Таблица5_2[Атрибут],'Средний размер итого'!C$2)/SUMIFS(Таблица3_2[Значение],Таблица3_2[Столбец1],'Средний размер итого'!$A32,Таблица3_2[Атрибут],'Средний размер итого'!C$2)*1000</f>
        <v>2402.6845637583892</v>
      </c>
      <c r="D32" s="2">
        <f>SUMIFS(Таблица5_2[Значение],Таблица5_2[Столбец1],'Средний размер итого'!$A32,Таблица5_2[Атрибут],'Средний размер итого'!D$2)/SUMIFS(Таблица3_2[Значение],Таблица3_2[Столбец1],'Средний размер итого'!$A32,Таблица3_2[Атрибут],'Средний размер итого'!D$2)*1000</f>
        <v>2831.25</v>
      </c>
      <c r="E32" s="2">
        <f>SUMIFS(Таблица5_2[Значение],Таблица5_2[Столбец1],'Средний размер итого'!$A32,Таблица5_2[Атрибут],'Средний размер итого'!E$2)/SUMIFS(Таблица3_2[Значение],Таблица3_2[Столбец1],'Средний размер итого'!$A32,Таблица3_2[Атрибут],'Средний размер итого'!E$2)*1000</f>
        <v>2478.0219780219782</v>
      </c>
      <c r="F32" s="2">
        <f>SUMIFS(Таблица5_2[Значение],Таблица5_2[Столбец1],'Средний размер итого'!$A32,Таблица5_2[Атрибут],'Средний размер итого'!F$2)/SUMIFS(Таблица3_2[Значение],Таблица3_2[Столбец1],'Средний размер итого'!$A32,Таблица3_2[Атрибут],'Средний размер итого'!F$2)*1000</f>
        <v>2589.5522388059699</v>
      </c>
      <c r="G32" s="2">
        <f>SUMIFS(Таблица5_2[Значение],Таблица5_2[Столбец1],'Средний размер итого'!$A32,Таблица5_2[Атрибут],'Средний размер итого'!G$2)/SUMIFS(Таблица3_2[Значение],Таблица3_2[Столбец1],'Средний размер итого'!$A32,Таблица3_2[Атрибут],'Средний размер итого'!G$2)*1000</f>
        <v>2492.146596858639</v>
      </c>
      <c r="H32" s="2">
        <f>SUMIFS(Таблица5_2[Значение],Таблица5_2[Столбец1],'Средний размер итого'!$A32,Таблица5_2[Атрибут],'Средний размер итого'!H$2)/SUMIFS(Таблица3_2[Значение],Таблица3_2[Столбец1],'Средний размер итого'!$A32,Таблица3_2[Атрибут],'Средний размер итого'!H$2)*1000</f>
        <v>2751.5527950310557</v>
      </c>
      <c r="I32" s="2">
        <f>SUMIFS(Таблица5_2[Значение],Таблица5_2[Столбец1],'Средний размер итого'!$A32,Таблица5_2[Атрибут],'Средний размер итого'!I$2)/SUMIFS(Таблица3_2[Значение],Таблица3_2[Столбец1],'Средний размер итого'!$A32,Таблица3_2[Атрибут],'Средний размер итого'!I$2)*1000</f>
        <v>2754.9019607843138</v>
      </c>
      <c r="J32" s="2">
        <f>SUMIFS(Таблица5_2[Значение],Таблица5_2[Столбец1],'Средний размер итого'!$A32,Таблица5_2[Атрибут],'Средний размер итого'!J$2)/SUMIFS(Таблица3_2[Значение],Таблица3_2[Столбец1],'Средний размер итого'!$A32,Таблица3_2[Атрибут],'Средний размер итого'!J$2)*1000</f>
        <v>2615.3846153846152</v>
      </c>
      <c r="K32" s="2">
        <f>SUMIFS(Таблица5_2[Значение],Таблица5_2[Столбец1],'Средний размер итого'!$A32,Таблица5_2[Атрибут],'Средний размер итого'!K$2)/SUMIFS(Таблица3_2[Значение],Таблица3_2[Столбец1],'Средний размер итого'!$A32,Таблица3_2[Атрибут],'Средний размер итого'!K$2)*1000</f>
        <v>2651.7412935323382</v>
      </c>
      <c r="L32" s="2">
        <f>SUMIFS(Таблица5_2[Значение],Таблица5_2[Столбец1],'Средний размер итого'!$A32,Таблица5_2[Атрибут],'Средний размер итого'!L$2)/SUMIFS(Таблица3_2[Значение],Таблица3_2[Столбец1],'Средний размер итого'!$A32,Таблица3_2[Атрибут],'Средний размер итого'!L$2)*1000</f>
        <v>2776.1904761904761</v>
      </c>
      <c r="M32" s="2">
        <f>SUMIFS(Таблица5_2[Значение],Таблица5_2[Столбец1],'Средний размер итого'!$A32,Таблица5_2[Атрибут],'Средний размер итого'!M$2)/SUMIFS(Таблица3_2[Значение],Таблица3_2[Столбец1],'Средний размер итого'!$A32,Таблица3_2[Атрибут],'Средний размер итого'!M$2)*1000</f>
        <v>3061.1111111111109</v>
      </c>
      <c r="N32" s="2">
        <f>SUMIFS(Таблица5_2[Значение],Таблица5_2[Столбец1],'Средний размер итого'!$A32,Таблица5_2[Атрибут],'Средний размер итого'!N$2)/SUMIFS(Таблица3_2[Значение],Таблица3_2[Столбец1],'Средний размер итого'!$A32,Таблица3_2[Атрибут],'Средний размер итого'!N$2)*1000</f>
        <v>3293.5779816513764</v>
      </c>
      <c r="O32" s="2">
        <f>SUMIFS(Таблица5_2[Значение],Таблица5_2[Столбец1],'Средний размер итого'!$A32,Таблица5_2[Атрибут],'Средний размер итого'!O$2)/SUMIFS(Таблица3_2[Значение],Таблица3_2[Столбец1],'Средний размер итого'!$A32,Таблица3_2[Атрибут],'Средний размер итого'!O$2)*1000</f>
        <v>3083.3333333333335</v>
      </c>
      <c r="P32" s="2">
        <f>SUMIFS(Таблица5_2[Значение],Таблица5_2[Столбец1],'Средний размер итого'!$A32,Таблица5_2[Атрибут],'Средний размер итого'!P$2)/SUMIFS(Таблица3_2[Значение],Таблица3_2[Столбец1],'Средний размер итого'!$A32,Таблица3_2[Атрибут],'Средний размер итого'!P$2)*1000</f>
        <v>2859.5505617977528</v>
      </c>
      <c r="Q32" s="2">
        <f>SUMIFS(Таблица5_2[Значение],Таблица5_2[Столбец1],'Средний размер итого'!$A32,Таблица5_2[Атрибут],'Средний размер итого'!Q$2)/SUMIFS(Таблица3_2[Значение],Таблица3_2[Столбец1],'Средний размер итого'!$A32,Таблица3_2[Атрибут],'Средний размер итого'!Q$2)*1000</f>
        <v>2915.2542372881353</v>
      </c>
      <c r="R32" s="2">
        <f>SUMIFS(Таблица5_2[Значение],Таблица5_2[Столбец1],'Средний размер итого'!$A32,Таблица5_2[Атрибут],'Средний размер итого'!R$2)/SUMIFS(Таблица3_2[Значение],Таблица3_2[Столбец1],'Средний размер итого'!$A32,Таблица3_2[Атрибут],'Средний размер итого'!R$2)*1000</f>
        <v>2842.1052631578946</v>
      </c>
      <c r="S32" s="2">
        <f>SUMIFS(Таблица5_2[Значение],Таблица5_2[Столбец1],'Средний размер итого'!$A32,Таблица5_2[Атрибут],'Средний размер итого'!S$2)/SUMIFS(Таблица3_2[Значение],Таблица3_2[Столбец1],'Средний размер итого'!$A32,Таблица3_2[Атрибут],'Средний размер итого'!S$2)*1000</f>
        <v>2818.4523809523807</v>
      </c>
      <c r="T32" s="2">
        <f>SUMIFS(Таблица5_2[Значение],Таблица5_2[Столбец1],'Средний размер итого'!$A32,Таблица5_2[Атрибут],'Средний размер итого'!T$2)/SUMIFS(Таблица3_2[Значение],Таблица3_2[Столбец1],'Средний размер итого'!$A32,Таблица3_2[Атрибут],'Средний размер итого'!T$2)*1000</f>
        <v>2994.5945945945946</v>
      </c>
      <c r="U32" s="2">
        <f>SUMIFS(Таблица5_2[Значение],Таблица5_2[Столбец1],'Средний размер итого'!$A32,Таблица5_2[Атрибут],'Средний размер итого'!U$2)/SUMIFS(Таблица3_2[Значение],Таблица3_2[Столбец1],'Средний размер итого'!$A32,Таблица3_2[Атрибут],'Средний размер итого'!U$2)*1000</f>
        <v>3118.4573002754819</v>
      </c>
      <c r="V32" s="2">
        <f>SUMIFS(Таблица5_2[Значение],Таблица5_2[Столбец1],'Средний размер итого'!$A32,Таблица5_2[Атрибут],'Средний размер итого'!V$2)/SUMIFS(Таблица3_2[Значение],Таблица3_2[Столбец1],'Средний размер итого'!$A32,Таблица3_2[Атрибут],'Средний размер итого'!V$2)*1000</f>
        <v>3287.7030162412993</v>
      </c>
      <c r="W32" s="2">
        <f>SUMIFS(Таблица5_2[Значение],Таблица5_2[Столбец1],'Средний размер итого'!$A32,Таблица5_2[Атрибут],'Средний размер итого'!W$2)/SUMIFS(Таблица3_2[Значение],Таблица3_2[Столбец1],'Средний размер итого'!$A32,Таблица3_2[Атрибут],'Средний размер итого'!W$2)*1000</f>
        <v>3214.470284237726</v>
      </c>
      <c r="X32" s="2">
        <f>SUMIFS(Таблица5_2[Значение],Таблица5_2[Столбец1],'Средний размер итого'!$A32,Таблица5_2[Атрибут],'Средний размер итого'!X$2)/SUMIFS(Таблица3_2[Значение],Таблица3_2[Столбец1],'Средний размер итого'!$A32,Таблица3_2[Атрибут],'Средний размер итого'!X$2)*1000</f>
        <v>3233.1081081081079</v>
      </c>
      <c r="Y32" s="2">
        <f>SUMIFS(Таблица5_2[Значение],Таблица5_2[Столбец1],'Средний размер итого'!$A32,Таблица5_2[Атрибут],'Средний размер итого'!Y$2)/SUMIFS(Таблица3_2[Значение],Таблица3_2[Столбец1],'Средний размер итого'!$A32,Таблица3_2[Атрибут],'Средний размер итого'!Y$2)*1000</f>
        <v>3229.090909090909</v>
      </c>
      <c r="Z32" s="2">
        <f>SUMIFS(Таблица5_2[Значение],Таблица5_2[Столбец1],'Средний размер итого'!$A32,Таблица5_2[Атрибут],'Средний размер итого'!Z$2)/SUMIFS(Таблица3_2[Значение],Таблица3_2[Столбец1],'Средний размер итого'!$A32,Таблица3_2[Атрибут],'Средний размер итого'!Z$2)*1000</f>
        <v>3287.6712328767121</v>
      </c>
      <c r="AA32" s="2">
        <f>SUMIFS(Таблица5_2[Значение],Таблица5_2[Столбец1],'Средний размер итого'!$A32,Таблица5_2[Атрибут],'Средний размер итого'!AA$2)/SUMIFS(Таблица3_2[Значение],Таблица3_2[Столбец1],'Средний размер итого'!$A32,Таблица3_2[Атрибут],'Средний размер итого'!AA$2)*1000</f>
        <v>3490.1960784313724</v>
      </c>
      <c r="AB32" s="2">
        <f>SUMIFS(Таблица5_2[Значение],Таблица5_2[Столбец1],'Средний размер итого'!$A32,Таблица5_2[Атрибут],'Средний размер итого'!AB$2)/SUMIFS(Таблица3_2[Значение],Таблица3_2[Столбец1],'Средний размер итого'!$A32,Таблица3_2[Атрибут],'Средний размер итого'!AB$2)*1000</f>
        <v>3696.4285714285716</v>
      </c>
      <c r="AC32" s="2">
        <f>SUMIFS(Таблица5_2[Значение],Таблица5_2[Столбец1],'Средний размер итого'!$A32,Таблица5_2[Атрибут],'Средний размер итого'!AC$2)/SUMIFS(Таблица3_2[Значение],Таблица3_2[Столбец1],'Средний размер итого'!$A32,Таблица3_2[Атрибут],'Средний размер итого'!AC$2)*1000</f>
        <v>3935.0649350649351</v>
      </c>
      <c r="AD32" s="2">
        <f>SUMIFS(Таблица5_2[Значение],Таблица5_2[Столбец1],'Средний размер итого'!$A32,Таблица5_2[Атрибут],'Средний размер итого'!AD$2)/SUMIFS(Таблица3_2[Значение],Таблица3_2[Столбец1],'Средний размер итого'!$A32,Таблица3_2[Атрибут],'Средний размер итого'!AD$2)*1000</f>
        <v>3805.3097345132746</v>
      </c>
      <c r="AE32" s="2">
        <f>SUMIFS(Таблица5_2[Значение],Таблица5_2[Столбец1],'Средний размер итого'!$A32,Таблица5_2[Атрибут],'Средний размер итого'!AE$2)/SUMIFS(Таблица3_2[Значение],Таблица3_2[Столбец1],'Средний размер итого'!$A32,Таблица3_2[Атрибут],'Средний размер итого'!AE$2)*1000</f>
        <v>4129.9093655589122</v>
      </c>
      <c r="AF32" s="2">
        <f>SUMIFS(Таблица5_2[Значение],Таблица5_2[Столбец1],'Средний размер итого'!$A32,Таблица5_2[Атрибут],'Средний размер итого'!AF$2)/SUMIFS(Таблица3_2[Значение],Таблица3_2[Столбец1],'Средний размер итого'!$A32,Таблица3_2[Атрибут],'Средний размер итого'!AF$2)*1000</f>
        <v>3994.1860465116279</v>
      </c>
      <c r="AG32" s="2">
        <f>SUMIFS(Таблица5_2[Значение],Таблица5_2[Столбец1],'Средний размер итого'!$A32,Таблица5_2[Атрибут],'Средний размер итого'!AG$2)/SUMIFS(Таблица3_2[Значение],Таблица3_2[Столбец1],'Средний размер итого'!$A32,Таблица3_2[Атрибут],'Средний размер итого'!AG$2)*1000</f>
        <v>3940.886699507389</v>
      </c>
      <c r="AH32" s="2">
        <f>SUMIFS(Таблица5_2[Значение],Таблица5_2[Столбец1],'Средний размер итого'!$A32,Таблица5_2[Атрибут],'Средний размер итого'!AH$2)/SUMIFS(Таблица3_2[Значение],Таблица3_2[Столбец1],'Средний размер итого'!$A32,Таблица3_2[Атрибут],'Средний размер итого'!AH$2)*1000</f>
        <v>4210.5263157894733</v>
      </c>
      <c r="AI32" s="2">
        <f>SUMIFS(Таблица5_2[Значение],Таблица5_2[Столбец1],'Средний размер итого'!$A32,Таблица5_2[Атрибут],'Средний размер итого'!AI$2)/SUMIFS(Таблица3_2[Значение],Таблица3_2[Столбец1],'Средний размер итого'!$A32,Таблица3_2[Атрибут],'Средний размер итого'!AI$2)*1000</f>
        <v>4009.6618357487923</v>
      </c>
      <c r="AJ32" s="2">
        <f>SUMIFS(Таблица5_2[Значение],Таблица5_2[Столбец1],'Средний размер итого'!$A32,Таблица5_2[Атрибут],'Средний размер итого'!AJ$2)/SUMIFS(Таблица3_2[Значение],Таблица3_2[Столбец1],'Средний размер итого'!$A32,Таблица3_2[Атрибут],'Средний размер итого'!AJ$2)*1000</f>
        <v>4136.5638766519824</v>
      </c>
      <c r="AK32" s="2">
        <f>SUMIFS(Таблица5_2[Значение],Таблица5_2[Столбец1],'Средний размер итого'!$A32,Таблица5_2[Атрибут],'Средний размер итого'!AK$2)/SUMIFS(Таблица3_2[Значение],Таблица3_2[Столбец1],'Средний размер итого'!$A32,Таблица3_2[Атрибут],'Средний размер итого'!AK$2)*1000</f>
        <v>4206.1068702290067</v>
      </c>
      <c r="AL32" s="2">
        <f>SUMIFS(Таблица5_2[Значение],Таблица5_2[Столбец1],'Средний размер итого'!$A32,Таблица5_2[Атрибут],'Средний размер итого'!AL$2)/SUMIFS(Таблица3_2[Значение],Таблица3_2[Столбец1],'Средний размер итого'!$A32,Таблица3_2[Атрибут],'Средний размер итого'!AL$2)*1000</f>
        <v>4246.7532467532474</v>
      </c>
      <c r="AM32" s="2">
        <f>SUMIFS(Таблица5_2[Значение],Таблица5_2[Столбец1],'Средний размер итого'!$A32,Таблица5_2[Атрибут],'Средний размер итого'!AM$2)/SUMIFS(Таблица3_2[Значение],Таблица3_2[Столбец1],'Средний размер итого'!$A32,Таблица3_2[Атрибут],'Средний размер итого'!AM$2)*1000</f>
        <v>4684.5238095238092</v>
      </c>
      <c r="AN32" s="2">
        <f>SUMIFS(Таблица5_2[Значение],Таблица5_2[Столбец1],'Средний размер итого'!$A32,Таблица5_2[Атрибут],'Средний размер итого'!AN$2)/SUMIFS(Таблица3_2[Значение],Таблица3_2[Столбец1],'Средний размер итого'!$A32,Таблица3_2[Атрибут],'Средний размер итого'!AN$2)*1000</f>
        <v>3819.4444444444448</v>
      </c>
      <c r="AO32" s="2">
        <f>SUMIFS(Таблица5_2[Значение],Таблица5_2[Столбец1],'Средний размер итого'!$A32,Таблица5_2[Атрибут],'Средний размер итого'!AO$2)/SUMIFS(Таблица3_2[Значение],Таблица3_2[Столбец1],'Средний размер итого'!$A32,Таблица3_2[Атрибут],'Средний размер итого'!AO$2)*1000</f>
        <v>4303.3707865168535</v>
      </c>
      <c r="AP32" s="2">
        <f>SUMIFS(Таблица5_2[Значение],Таблица5_2[Столбец1],'Средний размер итого'!$A32,Таблица5_2[Атрибут],'Средний размер итого'!AP$2)/SUMIFS(Таблица3_2[Значение],Таблица3_2[Столбец1],'Средний размер итого'!$A32,Таблица3_2[Атрибут],'Средний размер итого'!AP$2)*1000</f>
        <v>5084.3373493975905</v>
      </c>
      <c r="AQ32" s="2">
        <f>SUMIFS(Таблица5_2[Значение],Таблица5_2[Столбец1],'Средний размер итого'!$A32,Таблица5_2[Атрибут],'Средний размер итого'!AQ$2)/SUMIFS(Таблица3_2[Значение],Таблица3_2[Столбец1],'Средний размер итого'!$A32,Таблица3_2[Атрибут],'Средний размер итого'!AQ$2)*1000</f>
        <v>5140.3508771929828</v>
      </c>
      <c r="AR32" s="2">
        <f>SUMIFS(Таблица5_2[Значение],Таблица5_2[Столбец1],'Средний размер итого'!$A32,Таблица5_2[Атрибут],'Средний размер итого'!AR$2)/SUMIFS(Таблица3_2[Значение],Таблица3_2[Столбец1],'Средний размер итого'!$A32,Таблица3_2[Атрибут],'Средний размер итого'!AR$2)*1000</f>
        <v>5231.7073170731701</v>
      </c>
      <c r="AS32" s="10">
        <f>SUMIFS(Таблица5_2[Значение],Таблица5_2[Столбец1],'Средний размер итого'!$A32,Таблица5_2[Атрибут],'Средний размер итого'!AS$2)/SUMIFS(Таблица3_2[Значение],Таблица3_2[Столбец1],'Средний размер итого'!$A32,Таблица3_2[Атрибут],'Средний размер итого'!AS$2)*1000</f>
        <v>5390.3743315508027</v>
      </c>
    </row>
    <row r="33" spans="1:45" ht="46.8" x14ac:dyDescent="0.25">
      <c r="A33" s="9" t="s">
        <v>74</v>
      </c>
      <c r="B33" s="2">
        <f>SUMIFS(Таблица5_2[Значение],Таблица5_2[Столбец1],'Средний размер итого'!$A33,Таблица5_2[Атрибут],'Средний размер итого'!B$2)/SUMIFS(Таблица3_2[Значение],Таблица3_2[Столбец1],'Средний размер итого'!$A33,Таблица3_2[Атрибут],'Средний размер итого'!B$2)*1000</f>
        <v>1969.387755102041</v>
      </c>
      <c r="C33" s="2">
        <f>SUMIFS(Таблица5_2[Значение],Таблица5_2[Столбец1],'Средний размер итого'!$A33,Таблица5_2[Атрибут],'Средний размер итого'!C$2)/SUMIFS(Таблица3_2[Значение],Таблица3_2[Столбец1],'Средний размер итого'!$A33,Таблица3_2[Атрибут],'Средний размер итого'!C$2)*1000</f>
        <v>2176.4705882352941</v>
      </c>
      <c r="D33" s="2">
        <f>SUMIFS(Таблица5_2[Значение],Таблица5_2[Столбец1],'Средний размер итого'!$A33,Таблица5_2[Атрибут],'Средний размер итого'!D$2)/SUMIFS(Таблица3_2[Значение],Таблица3_2[Столбец1],'Средний размер итого'!$A33,Таблица3_2[Атрибут],'Средний размер итого'!D$2)*1000</f>
        <v>2250</v>
      </c>
      <c r="E33" s="2">
        <f>SUMIFS(Таблица5_2[Значение],Таблица5_2[Столбец1],'Средний размер итого'!$A33,Таблица5_2[Атрибут],'Средний размер итого'!E$2)/SUMIFS(Таблица3_2[Значение],Таблица3_2[Столбец1],'Средний размер итого'!$A33,Таблица3_2[Атрибут],'Средний размер итого'!E$2)*1000</f>
        <v>2085.9375</v>
      </c>
      <c r="F33" s="2">
        <f>SUMIFS(Таблица5_2[Значение],Таблица5_2[Столбец1],'Средний размер итого'!$A33,Таблица5_2[Атрибут],'Средний размер итого'!F$2)/SUMIFS(Таблица3_2[Значение],Таблица3_2[Столбец1],'Средний размер итого'!$A33,Таблица3_2[Атрибут],'Средний размер итого'!F$2)*1000</f>
        <v>2189.4736842105262</v>
      </c>
      <c r="G33" s="2">
        <f>SUMIFS(Таблица5_2[Значение],Таблица5_2[Столбец1],'Средний размер итого'!$A33,Таблица5_2[Атрибут],'Средний размер итого'!G$2)/SUMIFS(Таблица3_2[Значение],Таблица3_2[Столбец1],'Средний размер итого'!$A33,Таблица3_2[Атрибут],'Средний размер итого'!G$2)*1000</f>
        <v>2394.7368421052633</v>
      </c>
      <c r="H33" s="2">
        <f>SUMIFS(Таблица5_2[Значение],Таблица5_2[Столбец1],'Средний размер итого'!$A33,Таблица5_2[Атрибут],'Средний размер итого'!H$2)/SUMIFS(Таблица3_2[Значение],Таблица3_2[Столбец1],'Средний размер итого'!$A33,Таблица3_2[Атрибут],'Средний размер итого'!H$2)*1000</f>
        <v>2145.6310679611652</v>
      </c>
      <c r="I33" s="2">
        <f>SUMIFS(Таблица5_2[Значение],Таблица5_2[Столбец1],'Средний размер итого'!$A33,Таблица5_2[Атрибут],'Средний размер итого'!I$2)/SUMIFS(Таблица3_2[Значение],Таблица3_2[Столбец1],'Средний размер итого'!$A33,Таблица3_2[Атрибут],'Средний размер итого'!I$2)*1000</f>
        <v>2134.8314606741574</v>
      </c>
      <c r="J33" s="2">
        <f>SUMIFS(Таблица5_2[Значение],Таблица5_2[Столбец1],'Средний размер итого'!$A33,Таблица5_2[Атрибут],'Средний размер итого'!J$2)/SUMIFS(Таблица3_2[Значение],Таблица3_2[Столбец1],'Средний размер итого'!$A33,Таблица3_2[Атрибут],'Средний размер итого'!J$2)*1000</f>
        <v>2227.272727272727</v>
      </c>
      <c r="K33" s="2">
        <f>SUMIFS(Таблица5_2[Значение],Таблица5_2[Столбец1],'Средний размер итого'!$A33,Таблица5_2[Атрибут],'Средний размер итого'!K$2)/SUMIFS(Таблица3_2[Значение],Таблица3_2[Столбец1],'Средний размер итого'!$A33,Таблица3_2[Атрибут],'Средний размер итого'!K$2)*1000</f>
        <v>2384.6153846153848</v>
      </c>
      <c r="L33" s="2">
        <f>SUMIFS(Таблица5_2[Значение],Таблица5_2[Столбец1],'Средний размер итого'!$A33,Таблица5_2[Атрибут],'Средний размер итого'!L$2)/SUMIFS(Таблица3_2[Значение],Таблица3_2[Столбец1],'Средний размер итого'!$A33,Таблица3_2[Атрибут],'Средний размер итого'!L$2)*1000</f>
        <v>2309.5238095238092</v>
      </c>
      <c r="M33" s="2">
        <f>SUMIFS(Таблица5_2[Значение],Таблица5_2[Столбец1],'Средний размер итого'!$A33,Таблица5_2[Атрибут],'Средний размер итого'!M$2)/SUMIFS(Таблица3_2[Значение],Таблица3_2[Столбец1],'Средний размер итого'!$A33,Таблица3_2[Атрибут],'Средний размер итого'!M$2)*1000</f>
        <v>2292.6829268292681</v>
      </c>
      <c r="N33" s="2">
        <f>SUMIFS(Таблица5_2[Значение],Таблица5_2[Столбец1],'Средний размер итого'!$A33,Таблица5_2[Атрибут],'Средний размер итого'!N$2)/SUMIFS(Таблица3_2[Значение],Таблица3_2[Столбец1],'Средний размер итого'!$A33,Таблица3_2[Атрибут],'Средний размер итого'!N$2)*1000</f>
        <v>2346.6666666666665</v>
      </c>
      <c r="O33" s="2">
        <f>SUMIFS(Таблица5_2[Значение],Таблица5_2[Столбец1],'Средний размер итого'!$A33,Таблица5_2[Атрибут],'Средний размер итого'!O$2)/SUMIFS(Таблица3_2[Значение],Таблица3_2[Столбец1],'Средний размер итого'!$A33,Таблица3_2[Атрибут],'Средний размер итого'!O$2)*1000</f>
        <v>2563.2183908045977</v>
      </c>
      <c r="P33" s="2">
        <f>SUMIFS(Таблица5_2[Значение],Таблица5_2[Столбец1],'Средний размер итого'!$A33,Таблица5_2[Атрибут],'Средний размер итого'!P$2)/SUMIFS(Таблица3_2[Значение],Таблица3_2[Столбец1],'Средний размер итого'!$A33,Таблица3_2[Атрибут],'Средний размер итого'!P$2)*1000</f>
        <v>2767.6767676767677</v>
      </c>
      <c r="Q33" s="2">
        <f>SUMIFS(Таблица5_2[Значение],Таблица5_2[Столбец1],'Средний размер итого'!$A33,Таблица5_2[Атрибут],'Средний размер итого'!Q$2)/SUMIFS(Таблица3_2[Значение],Таблица3_2[Столбец1],'Средний размер итого'!$A33,Таблица3_2[Атрибут],'Средний размер итого'!Q$2)*1000</f>
        <v>2607.1428571428573</v>
      </c>
      <c r="R33" s="2">
        <f>SUMIFS(Таблица5_2[Значение],Таблица5_2[Столбец1],'Средний размер итого'!$A33,Таблица5_2[Атрибут],'Средний размер итого'!R$2)/SUMIFS(Таблица3_2[Значение],Таблица3_2[Столбец1],'Средний размер итого'!$A33,Таблица3_2[Атрибут],'Средний размер итого'!R$2)*1000</f>
        <v>2508.3333333333335</v>
      </c>
      <c r="S33" s="2">
        <f>SUMIFS(Таблица5_2[Значение],Таблица5_2[Столбец1],'Средний размер итого'!$A33,Таблица5_2[Атрибут],'Средний размер итого'!S$2)/SUMIFS(Таблица3_2[Значение],Таблица3_2[Столбец1],'Средний размер итого'!$A33,Таблица3_2[Атрибут],'Средний размер итого'!S$2)*1000</f>
        <v>2621.6216216216217</v>
      </c>
      <c r="T33" s="2">
        <f>SUMIFS(Таблица5_2[Значение],Таблица5_2[Столбец1],'Средний размер итого'!$A33,Таблица5_2[Атрибут],'Средний размер итого'!T$2)/SUMIFS(Таблица3_2[Значение],Таблица3_2[Столбец1],'Средний размер итого'!$A33,Таблица3_2[Атрибут],'Средний размер итого'!T$2)*1000</f>
        <v>2787.2340425531916</v>
      </c>
      <c r="U33" s="2">
        <f>SUMIFS(Таблица5_2[Значение],Таблица5_2[Столбец1],'Средний размер итого'!$A33,Таблица5_2[Атрибут],'Средний размер итого'!U$2)/SUMIFS(Таблица3_2[Значение],Таблица3_2[Столбец1],'Средний размер итого'!$A33,Таблица3_2[Атрибут],'Средний размер итого'!U$2)*1000</f>
        <v>2800</v>
      </c>
      <c r="V33" s="2">
        <f>SUMIFS(Таблица5_2[Значение],Таблица5_2[Столбец1],'Средний размер итого'!$A33,Таблица5_2[Атрибут],'Средний размер итого'!V$2)/SUMIFS(Таблица3_2[Значение],Таблица3_2[Столбец1],'Средний размер итого'!$A33,Таблица3_2[Атрибут],'Средний размер итого'!V$2)*1000</f>
        <v>2487.6847290640394</v>
      </c>
      <c r="W33" s="2">
        <f>SUMIFS(Таблица5_2[Значение],Таблица5_2[Столбец1],'Средний размер итого'!$A33,Таблица5_2[Атрибут],'Средний размер итого'!W$2)/SUMIFS(Таблица3_2[Значение],Таблица3_2[Столбец1],'Средний размер итого'!$A33,Таблица3_2[Атрибут],'Средний размер итого'!W$2)*1000</f>
        <v>2828.4023668639052</v>
      </c>
      <c r="X33" s="2">
        <f>SUMIFS(Таблица5_2[Значение],Таблица5_2[Столбец1],'Средний размер итого'!$A33,Таблица5_2[Атрибут],'Средний размер итого'!X$2)/SUMIFS(Таблица3_2[Значение],Таблица3_2[Столбец1],'Средний размер итого'!$A33,Таблица3_2[Атрибут],'Средний размер итого'!X$2)*1000</f>
        <v>2863.636363636364</v>
      </c>
      <c r="Y33" s="2">
        <f>SUMIFS(Таблица5_2[Значение],Таблица5_2[Столбец1],'Средний размер итого'!$A33,Таблица5_2[Атрибут],'Средний размер итого'!Y$2)/SUMIFS(Таблица3_2[Значение],Таблица3_2[Столбец1],'Средний размер итого'!$A33,Таблица3_2[Атрибут],'Средний размер итого'!Y$2)*1000</f>
        <v>3034.0136054421769</v>
      </c>
      <c r="Z33" s="2">
        <f>SUMIFS(Таблица5_2[Значение],Таблица5_2[Столбец1],'Средний размер итого'!$A33,Таблица5_2[Атрибут],'Средний размер итого'!Z$2)/SUMIFS(Таблица3_2[Значение],Таблица3_2[Столбец1],'Средний размер итого'!$A33,Таблица3_2[Атрибут],'Средний размер итого'!Z$2)*1000</f>
        <v>2745.0980392156862</v>
      </c>
      <c r="AA33" s="2">
        <f>SUMIFS(Таблица5_2[Значение],Таблица5_2[Столбец1],'Средний размер итого'!$A33,Таблица5_2[Атрибут],'Средний размер итого'!AA$2)/SUMIFS(Таблица3_2[Значение],Таблица3_2[Столбец1],'Средний размер итого'!$A33,Таблица3_2[Атрибут],'Средний размер итого'!AA$2)*1000</f>
        <v>3220.1834862385322</v>
      </c>
      <c r="AB33" s="2">
        <f>SUMIFS(Таблица5_2[Значение],Таблица5_2[Столбец1],'Средний размер итого'!$A33,Таблица5_2[Атрибут],'Средний размер итого'!AB$2)/SUMIFS(Таблица3_2[Значение],Таблица3_2[Столбец1],'Средний размер итого'!$A33,Таблица3_2[Атрибут],'Средний размер итого'!AB$2)*1000</f>
        <v>3056.3380281690138</v>
      </c>
      <c r="AC33" s="2">
        <f>SUMIFS(Таблица5_2[Значение],Таблица5_2[Столбец1],'Средний размер итого'!$A33,Таблица5_2[Атрибут],'Средний размер итого'!AC$2)/SUMIFS(Таблица3_2[Значение],Таблица3_2[Столбец1],'Средний размер итого'!$A33,Таблица3_2[Атрибут],'Средний размер итого'!AC$2)*1000</f>
        <v>3615.3846153846152</v>
      </c>
      <c r="AD33" s="2">
        <f>SUMIFS(Таблица5_2[Значение],Таблица5_2[Столбец1],'Средний размер итого'!$A33,Таблица5_2[Атрибут],'Средний размер итого'!AD$2)/SUMIFS(Таблица3_2[Значение],Таблица3_2[Столбец1],'Средний размер итого'!$A33,Таблица3_2[Атрибут],'Средний размер итого'!AD$2)*1000</f>
        <v>3495.8677685950415</v>
      </c>
      <c r="AE33" s="2">
        <f>SUMIFS(Таблица5_2[Значение],Таблица5_2[Столбец1],'Средний размер итого'!$A33,Таблица5_2[Атрибут],'Средний размер итого'!AE$2)/SUMIFS(Таблица3_2[Значение],Таблица3_2[Столбец1],'Средний размер итого'!$A33,Таблица3_2[Атрибут],'Средний размер итого'!AE$2)*1000</f>
        <v>3956.2043795620434</v>
      </c>
      <c r="AF33" s="2">
        <f>SUMIFS(Таблица5_2[Значение],Таблица5_2[Столбец1],'Средний размер итого'!$A33,Таблица5_2[Атрибут],'Средний размер итого'!AF$2)/SUMIFS(Таблица3_2[Значение],Таблица3_2[Столбец1],'Средний размер итого'!$A33,Таблица3_2[Атрибут],'Средний размер итого'!AF$2)*1000</f>
        <v>3103.4482758620688</v>
      </c>
      <c r="AG33" s="2">
        <f>SUMIFS(Таблица5_2[Значение],Таблица5_2[Столбец1],'Средний размер итого'!$A33,Таблица5_2[Атрибут],'Средний размер итого'!AG$2)/SUMIFS(Таблица3_2[Значение],Таблица3_2[Столбец1],'Средний размер итого'!$A33,Таблица3_2[Атрибут],'Средний размер итого'!AG$2)*1000</f>
        <v>3387.5</v>
      </c>
      <c r="AH33" s="2">
        <f>SUMIFS(Таблица5_2[Значение],Таблица5_2[Столбец1],'Средний размер итого'!$A33,Таблица5_2[Атрибут],'Средний размер итого'!AH$2)/SUMIFS(Таблица3_2[Значение],Таблица3_2[Столбец1],'Средний размер итого'!$A33,Таблица3_2[Атрибут],'Средний размер итого'!AH$2)*1000</f>
        <v>3620.6896551724135</v>
      </c>
      <c r="AI33" s="2">
        <f>SUMIFS(Таблица5_2[Значение],Таблица5_2[Столбец1],'Средний размер итого'!$A33,Таблица5_2[Атрибут],'Средний размер итого'!AI$2)/SUMIFS(Таблица3_2[Значение],Таблица3_2[Столбец1],'Средний размер итого'!$A33,Таблица3_2[Атрибут],'Средний размер итого'!AI$2)*1000</f>
        <v>3596.7741935483868</v>
      </c>
      <c r="AJ33" s="2">
        <f>SUMIFS(Таблица5_2[Значение],Таблица5_2[Столбец1],'Средний размер итого'!$A33,Таблица5_2[Атрибут],'Средний размер итого'!AJ$2)/SUMIFS(Таблица3_2[Значение],Таблица3_2[Столбец1],'Средний размер итого'!$A33,Таблица3_2[Атрибут],'Средний размер итого'!AJ$2)*1000</f>
        <v>3666.6666666666665</v>
      </c>
      <c r="AK33" s="2">
        <f>SUMIFS(Таблица5_2[Значение],Таблица5_2[Столбец1],'Средний размер итого'!$A33,Таблица5_2[Атрибут],'Средний размер итого'!AK$2)/SUMIFS(Таблица3_2[Значение],Таблица3_2[Столбец1],'Средний размер итого'!$A33,Таблица3_2[Атрибут],'Средний размер итого'!AK$2)*1000</f>
        <v>3482.0143884892086</v>
      </c>
      <c r="AL33" s="2">
        <f>SUMIFS(Таблица5_2[Значение],Таблица5_2[Столбец1],'Средний размер итого'!$A33,Таблица5_2[Атрибут],'Средний размер итого'!AL$2)/SUMIFS(Таблица3_2[Значение],Таблица3_2[Столбец1],'Средний размер итого'!$A33,Таблица3_2[Атрибут],'Средний размер итого'!AL$2)*1000</f>
        <v>3791.2087912087909</v>
      </c>
      <c r="AM33" s="2">
        <f>SUMIFS(Таблица5_2[Значение],Таблица5_2[Столбец1],'Средний размер итого'!$A33,Таблица5_2[Атрибут],'Средний размер итого'!AM$2)/SUMIFS(Таблица3_2[Значение],Таблица3_2[Столбец1],'Средний размер итого'!$A33,Таблица3_2[Атрибут],'Средний размер итого'!AM$2)*1000</f>
        <v>3445.1219512195125</v>
      </c>
      <c r="AN33" s="2">
        <f>SUMIFS(Таблица5_2[Значение],Таблица5_2[Столбец1],'Средний размер итого'!$A33,Таблица5_2[Атрибут],'Средний размер итого'!AN$2)/SUMIFS(Таблица3_2[Значение],Таблица3_2[Столбец1],'Средний размер итого'!$A33,Таблица3_2[Атрибут],'Средний размер итого'!AN$2)*1000</f>
        <v>2900.4975124378111</v>
      </c>
      <c r="AO33" s="2">
        <f>SUMIFS(Таблица5_2[Значение],Таблица5_2[Столбец1],'Средний размер итого'!$A33,Таблица5_2[Атрибут],'Средний размер итого'!AO$2)/SUMIFS(Таблица3_2[Значение],Таблица3_2[Столбец1],'Средний размер итого'!$A33,Таблица3_2[Атрибут],'Средний размер итого'!AO$2)*1000</f>
        <v>3766.6666666666665</v>
      </c>
      <c r="AP33" s="2">
        <f>SUMIFS(Таблица5_2[Значение],Таблица5_2[Столбец1],'Средний размер итого'!$A33,Таблица5_2[Атрибут],'Средний размер итого'!AP$2)/SUMIFS(Таблица3_2[Значение],Таблица3_2[Столбец1],'Средний размер итого'!$A33,Таблица3_2[Атрибут],'Средний размер итого'!AP$2)*1000</f>
        <v>4866.6666666666661</v>
      </c>
      <c r="AQ33" s="2">
        <f>SUMIFS(Таблица5_2[Значение],Таблица5_2[Столбец1],'Средний размер итого'!$A33,Таблица5_2[Атрибут],'Средний размер итого'!AQ$2)/SUMIFS(Таблица3_2[Значение],Таблица3_2[Столбец1],'Средний размер итого'!$A33,Таблица3_2[Атрибут],'Средний размер итого'!AQ$2)*1000</f>
        <v>5536.231884057971</v>
      </c>
      <c r="AR33" s="2">
        <f>SUMIFS(Таблица5_2[Значение],Таблица5_2[Столбец1],'Средний размер итого'!$A33,Таблица5_2[Атрибут],'Средний размер итого'!AR$2)/SUMIFS(Таблица3_2[Значение],Таблица3_2[Столбец1],'Средний размер итого'!$A33,Таблица3_2[Атрибут],'Средний размер итого'!AR$2)*1000</f>
        <v>5700</v>
      </c>
      <c r="AS33" s="10">
        <f>SUMIFS(Таблица5_2[Значение],Таблица5_2[Столбец1],'Средний размер итого'!$A33,Таблица5_2[Атрибут],'Средний размер итого'!AS$2)/SUMIFS(Таблица3_2[Значение],Таблица3_2[Столбец1],'Средний размер итого'!$A33,Таблица3_2[Атрибут],'Средний размер итого'!AS$2)*1000</f>
        <v>4761.9047619047615</v>
      </c>
    </row>
    <row r="34" spans="1:45" ht="46.8" x14ac:dyDescent="0.25">
      <c r="A34" s="9" t="s">
        <v>75</v>
      </c>
      <c r="B34" s="2">
        <f>SUMIFS(Таблица5_2[Значение],Таблица5_2[Столбец1],'Средний размер итого'!$A34,Таблица5_2[Атрибут],'Средний размер итого'!B$2)/SUMIFS(Таблица3_2[Значение],Таблица3_2[Столбец1],'Средний размер итого'!$A34,Таблица3_2[Атрибут],'Средний размер итого'!B$2)*1000</f>
        <v>1846.1538461538462</v>
      </c>
      <c r="C34" s="2">
        <f>SUMIFS(Таблица5_2[Значение],Таблица5_2[Столбец1],'Средний размер итого'!$A34,Таблица5_2[Атрибут],'Средний размер итого'!C$2)/SUMIFS(Таблица3_2[Значение],Таблица3_2[Столбец1],'Средний размер итого'!$A34,Таблица3_2[Атрибут],'Средний размер итого'!C$2)*1000</f>
        <v>2203.8834951456311</v>
      </c>
      <c r="D34" s="2">
        <f>SUMIFS(Таблица5_2[Значение],Таблица5_2[Столбец1],'Средний размер итого'!$A34,Таблица5_2[Атрибут],'Средний размер итого'!D$2)/SUMIFS(Таблица3_2[Значение],Таблица3_2[Столбец1],'Средний размер итого'!$A34,Таблица3_2[Атрибут],'Средний размер итого'!D$2)*1000</f>
        <v>1882.3529411764705</v>
      </c>
      <c r="E34" s="2">
        <f>SUMIFS(Таблица5_2[Значение],Таблица5_2[Столбец1],'Средний размер итого'!$A34,Таблица5_2[Атрибут],'Средний размер итого'!E$2)/SUMIFS(Таблица3_2[Значение],Таблица3_2[Столбец1],'Средний размер итого'!$A34,Таблица3_2[Атрибут],'Средний размер итого'!E$2)*1000</f>
        <v>2325.8426966292136</v>
      </c>
      <c r="F34" s="2">
        <f>SUMIFS(Таблица5_2[Значение],Таблица5_2[Столбец1],'Средний размер итого'!$A34,Таблица5_2[Атрибут],'Средний размер итого'!F$2)/SUMIFS(Таблица3_2[Значение],Таблица3_2[Столбец1],'Средний размер итого'!$A34,Таблица3_2[Атрибут],'Средний размер итого'!F$2)*1000</f>
        <v>2238.0952380952381</v>
      </c>
      <c r="G34" s="2">
        <f>SUMIFS(Таблица5_2[Значение],Таблица5_2[Столбец1],'Средний размер итого'!$A34,Таблица5_2[Атрибут],'Средний размер итого'!G$2)/SUMIFS(Таблица3_2[Значение],Таблица3_2[Столбец1],'Средний размер итого'!$A34,Таблица3_2[Атрибут],'Средний размер итого'!G$2)*1000</f>
        <v>2138.8888888888887</v>
      </c>
      <c r="H34" s="2">
        <f>SUMIFS(Таблица5_2[Значение],Таблица5_2[Столбец1],'Средний размер итого'!$A34,Таблица5_2[Атрибут],'Средний размер итого'!H$2)/SUMIFS(Таблица3_2[Значение],Таблица3_2[Столбец1],'Средний размер итого'!$A34,Таблица3_2[Атрибут],'Средний размер итого'!H$2)*1000</f>
        <v>2086.0215053763441</v>
      </c>
      <c r="I34" s="2">
        <f>SUMIFS(Таблица5_2[Значение],Таблица5_2[Столбец1],'Средний размер итого'!$A34,Таблица5_2[Атрибут],'Средний размер итого'!I$2)/SUMIFS(Таблица3_2[Значение],Таблица3_2[Столбец1],'Средний размер итого'!$A34,Таблица3_2[Атрибут],'Средний размер итого'!I$2)*1000</f>
        <v>2009.7087378640776</v>
      </c>
      <c r="J34" s="2">
        <f>SUMIFS(Таблица5_2[Значение],Таблица5_2[Столбец1],'Средний размер итого'!$A34,Таблица5_2[Атрибут],'Средний размер итого'!J$2)/SUMIFS(Таблица3_2[Значение],Таблица3_2[Столбец1],'Средний размер итого'!$A34,Таблица3_2[Атрибут],'Средний размер итого'!J$2)*1000</f>
        <v>1923.0769230769231</v>
      </c>
      <c r="K34" s="2">
        <f>SUMIFS(Таблица5_2[Значение],Таблица5_2[Столбец1],'Средний размер итого'!$A34,Таблица5_2[Атрибут],'Средний размер итого'!K$2)/SUMIFS(Таблица3_2[Значение],Таблица3_2[Столбец1],'Средний размер итого'!$A34,Таблица3_2[Атрибут],'Средний размер итого'!K$2)*1000</f>
        <v>2309.2783505154639</v>
      </c>
      <c r="L34" s="2">
        <f>SUMIFS(Таблица5_2[Значение],Таблица5_2[Столбец1],'Средний размер итого'!$A34,Таблица5_2[Атрибут],'Средний размер итого'!L$2)/SUMIFS(Таблица3_2[Значение],Таблица3_2[Столбец1],'Средний размер итого'!$A34,Таблица3_2[Атрибут],'Средний размер итого'!L$2)*1000</f>
        <v>2102.5641025641025</v>
      </c>
      <c r="M34" s="2">
        <f>SUMIFS(Таблица5_2[Значение],Таблица5_2[Столбец1],'Средний размер итого'!$A34,Таблица5_2[Атрибут],'Средний размер итого'!M$2)/SUMIFS(Таблица3_2[Значение],Таблица3_2[Столбец1],'Средний размер итого'!$A34,Таблица3_2[Атрибут],'Средний размер итого'!M$2)*1000</f>
        <v>2213.2352941176473</v>
      </c>
      <c r="N34" s="2">
        <f>SUMIFS(Таблица5_2[Значение],Таблица5_2[Столбец1],'Средний размер итого'!$A34,Таблица5_2[Атрибут],'Средний размер итого'!N$2)/SUMIFS(Таблица3_2[Значение],Таблица3_2[Столбец1],'Средний размер итого'!$A34,Таблица3_2[Атрибут],'Средний размер итого'!N$2)*1000</f>
        <v>2288.6597938144328</v>
      </c>
      <c r="O34" s="2">
        <f>SUMIFS(Таблица5_2[Значение],Таблица5_2[Столбец1],'Средний размер итого'!$A34,Таблица5_2[Атрибут],'Средний размер итого'!O$2)/SUMIFS(Таблица3_2[Значение],Таблица3_2[Столбец1],'Средний размер итого'!$A34,Таблица3_2[Атрибут],'Средний размер итого'!O$2)*1000</f>
        <v>2101.8518518518517</v>
      </c>
      <c r="P34" s="2">
        <f>SUMIFS(Таблица5_2[Значение],Таблица5_2[Столбец1],'Средний размер итого'!$A34,Таблица5_2[Атрибут],'Средний размер итого'!P$2)/SUMIFS(Таблица3_2[Значение],Таблица3_2[Столбец1],'Средний размер итого'!$A34,Таблица3_2[Атрибут],'Средний размер итого'!P$2)*1000</f>
        <v>2093.5251798561148</v>
      </c>
      <c r="Q34" s="2">
        <f>SUMIFS(Таблица5_2[Значение],Таблица5_2[Столбец1],'Средний размер итого'!$A34,Таблица5_2[Атрибут],'Средний размер итого'!Q$2)/SUMIFS(Таблица3_2[Значение],Таблица3_2[Столбец1],'Средний размер итого'!$A34,Таблица3_2[Атрибут],'Средний размер итого'!Q$2)*1000</f>
        <v>2020</v>
      </c>
      <c r="R34" s="2">
        <f>SUMIFS(Таблица5_2[Значение],Таблица5_2[Столбец1],'Средний размер итого'!$A34,Таблица5_2[Атрибут],'Средний размер итого'!R$2)/SUMIFS(Таблица3_2[Значение],Таблица3_2[Столбец1],'Средний размер итого'!$A34,Таблица3_2[Атрибут],'Средний размер итого'!R$2)*1000</f>
        <v>1940.2985074626865</v>
      </c>
      <c r="S34" s="2">
        <f>SUMIFS(Таблица5_2[Значение],Таблица5_2[Столбец1],'Средний размер итого'!$A34,Таблица5_2[Атрибут],'Средний размер итого'!S$2)/SUMIFS(Таблица3_2[Значение],Таблица3_2[Столбец1],'Средний размер итого'!$A34,Таблица3_2[Атрибут],'Средний размер итого'!S$2)*1000</f>
        <v>2143.6464088397788</v>
      </c>
      <c r="T34" s="2">
        <f>SUMIFS(Таблица5_2[Значение],Таблица5_2[Столбец1],'Средний размер итого'!$A34,Таблица5_2[Атрибут],'Средний размер итого'!T$2)/SUMIFS(Таблица3_2[Значение],Таблица3_2[Столбец1],'Средний размер итого'!$A34,Таблица3_2[Атрибут],'Средний размер итого'!T$2)*1000</f>
        <v>2206.4220183486236</v>
      </c>
      <c r="U34" s="2">
        <f>SUMIFS(Таблица5_2[Значение],Таблица5_2[Столбец1],'Средний размер итого'!$A34,Таблица5_2[Атрибут],'Средний размер итого'!U$2)/SUMIFS(Таблица3_2[Значение],Таблица3_2[Столбец1],'Средний размер итого'!$A34,Таблица3_2[Атрибут],'Средний размер итого'!U$2)*1000</f>
        <v>2228.6995515695066</v>
      </c>
      <c r="V34" s="2">
        <f>SUMIFS(Таблица5_2[Значение],Таблица5_2[Столбец1],'Средний размер итого'!$A34,Таблица5_2[Атрибут],'Средний размер итого'!V$2)/SUMIFS(Таблица3_2[Значение],Таблица3_2[Столбец1],'Средний размер итого'!$A34,Таблица3_2[Атрибут],'Средний размер итого'!V$2)*1000</f>
        <v>2159.090909090909</v>
      </c>
      <c r="W34" s="2">
        <f>SUMIFS(Таблица5_2[Значение],Таблица5_2[Столбец1],'Средний размер итого'!$A34,Таблица5_2[Атрибут],'Средний размер итого'!W$2)/SUMIFS(Таблица3_2[Значение],Таблица3_2[Столбец1],'Средний размер итого'!$A34,Таблица3_2[Атрибут],'Средний размер итого'!W$2)*1000</f>
        <v>2090.5797101449275</v>
      </c>
      <c r="X34" s="2">
        <f>SUMIFS(Таблица5_2[Значение],Таблица5_2[Столбец1],'Средний размер итого'!$A34,Таблица5_2[Атрибут],'Средний размер итого'!X$2)/SUMIFS(Таблица3_2[Значение],Таблица3_2[Столбец1],'Средний размер итого'!$A34,Таблица3_2[Атрибут],'Средний размер итого'!X$2)*1000</f>
        <v>2262.6262626262624</v>
      </c>
      <c r="Y34" s="2">
        <f>SUMIFS(Таблица5_2[Значение],Таблица5_2[Столбец1],'Средний размер итого'!$A34,Таблица5_2[Атрибут],'Средний размер итого'!Y$2)/SUMIFS(Таблица3_2[Значение],Таблица3_2[Столбец1],'Средний размер итого'!$A34,Таблица3_2[Атрибут],'Средний размер итого'!Y$2)*1000</f>
        <v>2210.8108108108108</v>
      </c>
      <c r="Z34" s="2">
        <f>SUMIFS(Таблица5_2[Значение],Таблица5_2[Столбец1],'Средний размер итого'!$A34,Таблица5_2[Атрибут],'Средний размер итого'!Z$2)/SUMIFS(Таблица3_2[Значение],Таблица3_2[Столбец1],'Средний размер итого'!$A34,Таблица3_2[Атрибут],'Средний размер итого'!Z$2)*1000</f>
        <v>2826.5306122448978</v>
      </c>
      <c r="AA34" s="2">
        <f>SUMIFS(Таблица5_2[Значение],Таблица5_2[Столбец1],'Средний размер итого'!$A34,Таблица5_2[Атрибут],'Средний размер итого'!AA$2)/SUMIFS(Таблица3_2[Значение],Таблица3_2[Столбец1],'Средний размер итого'!$A34,Таблица3_2[Атрибут],'Средний размер итого'!AA$2)*1000</f>
        <v>2554.0540540540537</v>
      </c>
      <c r="AB34" s="2">
        <f>SUMIFS(Таблица5_2[Значение],Таблица5_2[Столбец1],'Средний размер итого'!$A34,Таблица5_2[Атрибут],'Средний размер итого'!AB$2)/SUMIFS(Таблица3_2[Значение],Таблица3_2[Столбец1],'Средний размер итого'!$A34,Таблица3_2[Атрибут],'Средний размер итого'!AB$2)*1000</f>
        <v>2318.4713375796177</v>
      </c>
      <c r="AC34" s="2">
        <f>SUMIFS(Таблица5_2[Значение],Таблица5_2[Столбец1],'Средний размер итого'!$A34,Таблица5_2[Атрибут],'Средний размер итого'!AC$2)/SUMIFS(Таблица3_2[Значение],Таблица3_2[Столбец1],'Средний размер итого'!$A34,Таблица3_2[Атрибут],'Средний размер итого'!AC$2)*1000</f>
        <v>2300.6134969325153</v>
      </c>
      <c r="AD34" s="2">
        <f>SUMIFS(Таблица5_2[Значение],Таблица5_2[Столбец1],'Средний размер итого'!$A34,Таблица5_2[Атрибут],'Средний размер итого'!AD$2)/SUMIFS(Таблица3_2[Значение],Таблица3_2[Столбец1],'Средний размер итого'!$A34,Таблица3_2[Атрибут],'Средний размер итого'!AD$2)*1000</f>
        <v>2726.7080745341614</v>
      </c>
      <c r="AE34" s="2">
        <f>SUMIFS(Таблица5_2[Значение],Таблица5_2[Столбец1],'Средний размер итого'!$A34,Таблица5_2[Атрибут],'Средний размер итого'!AE$2)/SUMIFS(Таблица3_2[Значение],Таблица3_2[Столбец1],'Средний размер итого'!$A34,Таблица3_2[Атрибут],'Средний размер итого'!AE$2)*1000</f>
        <v>2834.1463414634145</v>
      </c>
      <c r="AF34" s="2">
        <f>SUMIFS(Таблица5_2[Значение],Таблица5_2[Столбец1],'Средний размер итого'!$A34,Таблица5_2[Атрибут],'Средний размер итого'!AF$2)/SUMIFS(Таблица3_2[Значение],Таблица3_2[Столбец1],'Средний размер итого'!$A34,Таблица3_2[Атрибут],'Средний размер итого'!AF$2)*1000</f>
        <v>2645.8333333333335</v>
      </c>
      <c r="AG34" s="2">
        <f>SUMIFS(Таблица5_2[Значение],Таблица5_2[Столбец1],'Средний размер итого'!$A34,Таблица5_2[Атрибут],'Средний размер итого'!AG$2)/SUMIFS(Таблица3_2[Значение],Таблица3_2[Столбец1],'Средний размер итого'!$A34,Таблица3_2[Атрибут],'Средний размер итого'!AG$2)*1000</f>
        <v>2333.3333333333335</v>
      </c>
      <c r="AH34" s="2">
        <f>SUMIFS(Таблица5_2[Значение],Таблица5_2[Столбец1],'Средний размер итого'!$A34,Таблица5_2[Атрибут],'Средний размер итого'!AH$2)/SUMIFS(Таблица3_2[Значение],Таблица3_2[Столбец1],'Средний размер итого'!$A34,Таблица3_2[Атрибут],'Средний размер итого'!AH$2)*1000</f>
        <v>2628.3783783783783</v>
      </c>
      <c r="AI34" s="2">
        <f>SUMIFS(Таблица5_2[Значение],Таблица5_2[Столбец1],'Средний размер итого'!$A34,Таблица5_2[Атрибут],'Средний размер итого'!AI$2)/SUMIFS(Таблица3_2[Значение],Таблица3_2[Столбец1],'Средний размер итого'!$A34,Таблица3_2[Атрибут],'Средний размер итого'!AI$2)*1000</f>
        <v>3047.6190476190473</v>
      </c>
      <c r="AJ34" s="2">
        <f>SUMIFS(Таблица5_2[Значение],Таблица5_2[Столбец1],'Средний размер итого'!$A34,Таблица5_2[Атрибут],'Средний размер итого'!AJ$2)/SUMIFS(Таблица3_2[Значение],Таблица3_2[Столбец1],'Средний размер итого'!$A34,Таблица3_2[Атрибут],'Средний размер итого'!AJ$2)*1000</f>
        <v>3026.666666666667</v>
      </c>
      <c r="AK34" s="2">
        <f>SUMIFS(Таблица5_2[Значение],Таблица5_2[Столбец1],'Средний размер итого'!$A34,Таблица5_2[Атрибут],'Средний размер итого'!AK$2)/SUMIFS(Таблица3_2[Значение],Таблица3_2[Столбец1],'Средний размер итого'!$A34,Таблица3_2[Атрибут],'Средний размер итого'!AK$2)*1000</f>
        <v>2775.5102040816328</v>
      </c>
      <c r="AL34" s="2">
        <f>SUMIFS(Таблица5_2[Значение],Таблица5_2[Столбец1],'Средний размер итого'!$A34,Таблица5_2[Атрибут],'Средний размер итого'!AL$2)/SUMIFS(Таблица3_2[Значение],Таблица3_2[Столбец1],'Средний размер итого'!$A34,Таблица3_2[Атрибут],'Средний размер итого'!AL$2)*1000</f>
        <v>3388.8888888888887</v>
      </c>
      <c r="AM34" s="2">
        <f>SUMIFS(Таблица5_2[Значение],Таблица5_2[Столбец1],'Средний размер итого'!$A34,Таблица5_2[Атрибут],'Средний размер итого'!AM$2)/SUMIFS(Таблица3_2[Значение],Таблица3_2[Столбец1],'Средний размер итого'!$A34,Таблица3_2[Атрибут],'Средний размер итого'!AM$2)*1000</f>
        <v>2967.7419354838712</v>
      </c>
      <c r="AN34" s="2">
        <f>SUMIFS(Таблица5_2[Значение],Таблица5_2[Столбец1],'Средний размер итого'!$A34,Таблица5_2[Атрибут],'Средний размер итого'!AN$2)/SUMIFS(Таблица3_2[Значение],Таблица3_2[Столбец1],'Средний размер итого'!$A34,Таблица3_2[Атрибут],'Средний размер итого'!AN$2)*1000</f>
        <v>3104.1666666666665</v>
      </c>
      <c r="AO34" s="2">
        <f>SUMIFS(Таблица5_2[Значение],Таблица5_2[Столбец1],'Средний размер итого'!$A34,Таблица5_2[Атрибут],'Средний размер итого'!AO$2)/SUMIFS(Таблица3_2[Значение],Таблица3_2[Столбец1],'Средний размер итого'!$A34,Таблица3_2[Атрибут],'Средний размер итого'!AO$2)*1000</f>
        <v>3296.2962962962961</v>
      </c>
      <c r="AP34" s="2">
        <f>SUMIFS(Таблица5_2[Значение],Таблица5_2[Столбец1],'Средний размер итого'!$A34,Таблица5_2[Атрибут],'Средний размер итого'!AP$2)/SUMIFS(Таблица3_2[Значение],Таблица3_2[Столбец1],'Средний размер итого'!$A34,Таблица3_2[Атрибут],'Средний размер итого'!AP$2)*1000</f>
        <v>4414.6341463414637</v>
      </c>
      <c r="AQ34" s="2">
        <f>SUMIFS(Таблица5_2[Значение],Таблица5_2[Столбец1],'Средний размер итого'!$A34,Таблица5_2[Атрибут],'Средний размер итого'!AQ$2)/SUMIFS(Таблица3_2[Значение],Таблица3_2[Столбец1],'Средний размер итого'!$A34,Таблица3_2[Атрибут],'Средний размер итого'!AQ$2)*1000</f>
        <v>5442.8571428571431</v>
      </c>
      <c r="AR34" s="2">
        <f>SUMIFS(Таблица5_2[Значение],Таблица5_2[Столбец1],'Средний размер итого'!$A34,Таблица5_2[Атрибут],'Средний размер итого'!AR$2)/SUMIFS(Таблица3_2[Значение],Таблица3_2[Столбец1],'Средний размер итого'!$A34,Таблица3_2[Атрибут],'Средний размер итого'!AR$2)*1000</f>
        <v>4619.0476190476184</v>
      </c>
      <c r="AS34" s="10">
        <f>SUMIFS(Таблица5_2[Значение],Таблица5_2[Столбец1],'Средний размер итого'!$A34,Таблица5_2[Атрибут],'Средний размер итого'!AS$2)/SUMIFS(Таблица3_2[Значение],Таблица3_2[Столбец1],'Средний размер итого'!$A34,Таблица3_2[Атрибут],'Средний размер итого'!AS$2)*1000</f>
        <v>4663.0434782608691</v>
      </c>
    </row>
    <row r="35" spans="1:45" ht="46.8" x14ac:dyDescent="0.25">
      <c r="A35" s="9" t="s">
        <v>76</v>
      </c>
      <c r="B35" s="2">
        <f>SUMIFS(Таблица5_2[Значение],Таблица5_2[Столбец1],'Средний размер итого'!$A35,Таблица5_2[Атрибут],'Средний размер итого'!B$2)/SUMIFS(Таблица3_2[Значение],Таблица3_2[Столбец1],'Средний размер итого'!$A35,Таблица3_2[Атрибут],'Средний размер итого'!B$2)*1000</f>
        <v>2785.8369098712446</v>
      </c>
      <c r="C35" s="2">
        <f>SUMIFS(Таблица5_2[Значение],Таблица5_2[Столбец1],'Средний размер итого'!$A35,Таблица5_2[Атрибут],'Средний размер итого'!C$2)/SUMIFS(Таблица3_2[Значение],Таблица3_2[Столбец1],'Средний размер итого'!$A35,Таблица3_2[Атрибут],'Средний размер итого'!C$2)*1000</f>
        <v>2783.8745800671895</v>
      </c>
      <c r="D35" s="2">
        <f>SUMIFS(Таблица5_2[Значение],Таблица5_2[Столбец1],'Средний размер итого'!$A35,Таблица5_2[Атрибут],'Средний размер итого'!D$2)/SUMIFS(Таблица3_2[Значение],Таблица3_2[Столбец1],'Средний размер итого'!$A35,Таблица3_2[Атрибут],'Средний размер итого'!D$2)*1000</f>
        <v>2784.9344978165941</v>
      </c>
      <c r="E35" s="2">
        <f>SUMIFS(Таблица5_2[Значение],Таблица5_2[Столбец1],'Средний размер итого'!$A35,Таблица5_2[Атрибут],'Средний размер итого'!E$2)/SUMIFS(Таблица3_2[Значение],Таблица3_2[Столбец1],'Средний размер итого'!$A35,Таблица3_2[Атрибут],'Средний размер итого'!E$2)*1000</f>
        <v>2829.4787711425615</v>
      </c>
      <c r="F35" s="2">
        <f>SUMIFS(Таблица5_2[Значение],Таблица5_2[Столбец1],'Средний размер итого'!$A35,Таблица5_2[Атрибут],'Средний размер итого'!F$2)/SUMIFS(Таблица3_2[Значение],Таблица3_2[Столбец1],'Средний размер итого'!$A35,Таблица3_2[Атрибут],'Средний размер итого'!F$2)*1000</f>
        <v>2776.1547572048953</v>
      </c>
      <c r="G35" s="2">
        <f>SUMIFS(Таблица5_2[Значение],Таблица5_2[Столбец1],'Средний размер итого'!$A35,Таблица5_2[Атрибут],'Средний размер итого'!G$2)/SUMIFS(Таблица3_2[Значение],Таблица3_2[Столбец1],'Средний размер итого'!$A35,Таблица3_2[Атрибут],'Средний размер итого'!G$2)*1000</f>
        <v>2902.0926756352769</v>
      </c>
      <c r="H35" s="2">
        <f>SUMIFS(Таблица5_2[Значение],Таблица5_2[Столбец1],'Средний размер итого'!$A35,Таблица5_2[Атрибут],'Средний размер итого'!H$2)/SUMIFS(Таблица3_2[Значение],Таблица3_2[Столбец1],'Средний размер итого'!$A35,Таблица3_2[Атрибут],'Средний размер итого'!H$2)*1000</f>
        <v>2949.6826835902084</v>
      </c>
      <c r="I35" s="2">
        <f>SUMIFS(Таблица5_2[Значение],Таблица5_2[Столбец1],'Средний размер итого'!$A35,Таблица5_2[Атрибут],'Средний размер итого'!I$2)/SUMIFS(Таблица3_2[Значение],Таблица3_2[Столбец1],'Средний размер итого'!$A35,Таблица3_2[Атрибут],'Средний размер итого'!I$2)*1000</f>
        <v>3007.3843762145357</v>
      </c>
      <c r="J35" s="2">
        <f>SUMIFS(Таблица5_2[Значение],Таблица5_2[Столбец1],'Средний размер итого'!$A35,Таблица5_2[Атрибут],'Средний размер итого'!J$2)/SUMIFS(Таблица3_2[Значение],Таблица3_2[Столбец1],'Средний размер итого'!$A35,Таблица3_2[Атрибут],'Средний размер итого'!J$2)*1000</f>
        <v>3141.5623651273199</v>
      </c>
      <c r="K35" s="2">
        <f>SUMIFS(Таблица5_2[Значение],Таблица5_2[Столбец1],'Средний размер итого'!$A35,Таблица5_2[Атрибут],'Средний размер итого'!K$2)/SUMIFS(Таблица3_2[Значение],Таблица3_2[Столбец1],'Средний размер итого'!$A35,Таблица3_2[Атрибут],'Средний размер итого'!K$2)*1000</f>
        <v>3114.7999999999997</v>
      </c>
      <c r="L35" s="2">
        <f>SUMIFS(Таблица5_2[Значение],Таблица5_2[Столбец1],'Средний размер итого'!$A35,Таблица5_2[Атрибут],'Средний размер итого'!L$2)/SUMIFS(Таблица3_2[Значение],Таблица3_2[Столбец1],'Средний размер итого'!$A35,Таблица3_2[Атрибут],'Средний размер итого'!L$2)*1000</f>
        <v>3224.246931944961</v>
      </c>
      <c r="M35" s="2">
        <f>SUMIFS(Таблица5_2[Значение],Таблица5_2[Столбец1],'Средний размер итого'!$A35,Таблица5_2[Атрибут],'Средний размер итого'!M$2)/SUMIFS(Таблица3_2[Значение],Таблица3_2[Столбец1],'Средний размер итого'!$A35,Таблица3_2[Атрибут],'Средний размер итого'!M$2)*1000</f>
        <v>3272.8847819809412</v>
      </c>
      <c r="N35" s="2">
        <f>SUMIFS(Таблица5_2[Значение],Таблица5_2[Столбец1],'Средний размер итого'!$A35,Таблица5_2[Атрибут],'Средний размер итого'!N$2)/SUMIFS(Таблица3_2[Значение],Таблица3_2[Столбец1],'Средний размер итого'!$A35,Таблица3_2[Атрибут],'Средний размер итого'!N$2)*1000</f>
        <v>3310.8374384236454</v>
      </c>
      <c r="O35" s="2">
        <f>SUMIFS(Таблица5_2[Значение],Таблица5_2[Столбец1],'Средний размер итого'!$A35,Таблица5_2[Атрибут],'Средний размер итого'!O$2)/SUMIFS(Таблица3_2[Значение],Таблица3_2[Столбец1],'Средний размер итого'!$A35,Таблица3_2[Атрибут],'Средний размер итого'!O$2)*1000</f>
        <v>3404.4460380064543</v>
      </c>
      <c r="P35" s="2">
        <f>SUMIFS(Таблица5_2[Значение],Таблица5_2[Столбец1],'Средний размер итого'!$A35,Таблица5_2[Атрибут],'Средний размер итого'!P$2)/SUMIFS(Таблица3_2[Значение],Таблица3_2[Столбец1],'Средний размер итого'!$A35,Таблица3_2[Атрибут],'Средний размер итого'!P$2)*1000</f>
        <v>3260.4097818902842</v>
      </c>
      <c r="Q35" s="2">
        <f>SUMIFS(Таблица5_2[Значение],Таблица5_2[Столбец1],'Средний размер итого'!$A35,Таблица5_2[Атрибут],'Средний размер итого'!Q$2)/SUMIFS(Таблица3_2[Значение],Таблица3_2[Столбец1],'Средний размер итого'!$A35,Таблица3_2[Атрибут],'Средний размер итого'!Q$2)*1000</f>
        <v>3206.2807881773397</v>
      </c>
      <c r="R35" s="2">
        <f>SUMIFS(Таблица5_2[Значение],Таблица5_2[Столбец1],'Средний размер итого'!$A35,Таблица5_2[Атрибут],'Средний размер итого'!R$2)/SUMIFS(Таблица3_2[Значение],Таблица3_2[Столбец1],'Средний размер итого'!$A35,Таблица3_2[Атрибут],'Средний размер итого'!R$2)*1000</f>
        <v>3294.3246810382757</v>
      </c>
      <c r="S35" s="2">
        <f>SUMIFS(Таблица5_2[Значение],Таблица5_2[Столбец1],'Средний размер итого'!$A35,Таблица5_2[Атрибут],'Средний размер итого'!S$2)/SUMIFS(Таблица3_2[Значение],Таблица3_2[Столбец1],'Средний размер итого'!$A35,Таблица3_2[Атрибут],'Средний размер итого'!S$2)*1000</f>
        <v>3387.1175523349434</v>
      </c>
      <c r="T35" s="2">
        <f>SUMIFS(Таблица5_2[Значение],Таблица5_2[Столбец1],'Средний размер итого'!$A35,Таблица5_2[Атрибут],'Средний размер итого'!T$2)/SUMIFS(Таблица3_2[Значение],Таблица3_2[Столбец1],'Средний размер итого'!$A35,Таблица3_2[Атрибут],'Средний размер итого'!T$2)*1000</f>
        <v>3564.9844939385398</v>
      </c>
      <c r="U35" s="2">
        <f>SUMIFS(Таблица5_2[Значение],Таблица5_2[Столбец1],'Средний размер итого'!$A35,Таблица5_2[Атрибут],'Средний размер итого'!U$2)/SUMIFS(Таблица3_2[Значение],Таблица3_2[Столбец1],'Средний размер итого'!$A35,Таблица3_2[Атрибут],'Средний размер итого'!U$2)*1000</f>
        <v>3737.3310810810813</v>
      </c>
      <c r="V35" s="2">
        <f>SUMIFS(Таблица5_2[Значение],Таблица5_2[Столбец1],'Средний размер итого'!$A35,Таблица5_2[Атрибут],'Средний размер итого'!V$2)/SUMIFS(Таблица3_2[Значение],Таблица3_2[Столбец1],'Средний размер итого'!$A35,Таблица3_2[Атрибут],'Средний размер итого'!V$2)*1000</f>
        <v>3826.812728221179</v>
      </c>
      <c r="W35" s="2">
        <f>SUMIFS(Таблица5_2[Значение],Таблица5_2[Столбец1],'Средний размер итого'!$A35,Таблица5_2[Атрибут],'Средний размер итого'!W$2)/SUMIFS(Таблица3_2[Значение],Таблица3_2[Столбец1],'Средний размер итого'!$A35,Таблица3_2[Атрибут],'Средний размер итого'!W$2)*1000</f>
        <v>3722.3432582909709</v>
      </c>
      <c r="X35" s="2">
        <f>SUMIFS(Таблица5_2[Значение],Таблица5_2[Столбец1],'Средний размер итого'!$A35,Таблица5_2[Атрибут],'Средний размер итого'!X$2)/SUMIFS(Таблица3_2[Значение],Таблица3_2[Столбец1],'Средний размер итого'!$A35,Таблица3_2[Атрибут],'Средний размер итого'!X$2)*1000</f>
        <v>3800.9202453987727</v>
      </c>
      <c r="Y35" s="2">
        <f>SUMIFS(Таблица5_2[Значение],Таблица5_2[Столбец1],'Средний размер итого'!$A35,Таблица5_2[Атрибут],'Средний размер итого'!Y$2)/SUMIFS(Таблица3_2[Значение],Таблица3_2[Столбец1],'Средний размер итого'!$A35,Таблица3_2[Атрибут],'Средний размер итого'!Y$2)*1000</f>
        <v>4004.1152263374488</v>
      </c>
      <c r="Z35" s="2">
        <f>SUMIFS(Таблица5_2[Значение],Таблица5_2[Столбец1],'Средний размер итого'!$A35,Таблица5_2[Атрибут],'Средний размер итого'!Z$2)/SUMIFS(Таблица3_2[Значение],Таблица3_2[Столбец1],'Средний размер итого'!$A35,Таблица3_2[Атрибут],'Средний размер итого'!Z$2)*1000</f>
        <v>4105.6689342403633</v>
      </c>
      <c r="AA35" s="2">
        <f>SUMIFS(Таблица5_2[Значение],Таблица5_2[Столбец1],'Средний размер итого'!$A35,Таблица5_2[Атрибут],'Средний размер итого'!AA$2)/SUMIFS(Таблица3_2[Значение],Таблица3_2[Столбец1],'Средний размер итого'!$A35,Таблица3_2[Атрибут],'Средний размер итого'!AA$2)*1000</f>
        <v>4257.5285565939766</v>
      </c>
      <c r="AB35" s="2">
        <f>SUMIFS(Таблица5_2[Значение],Таблица5_2[Столбец1],'Средний размер итого'!$A35,Таблица5_2[Атрибут],'Средний размер итого'!AB$2)/SUMIFS(Таблица3_2[Значение],Таблица3_2[Столбец1],'Средний размер итого'!$A35,Таблица3_2[Атрибут],'Средний размер итого'!AB$2)*1000</f>
        <v>4419.364979566174</v>
      </c>
      <c r="AC35" s="2">
        <f>SUMIFS(Таблица5_2[Значение],Таблица5_2[Столбец1],'Средний размер итого'!$A35,Таблица5_2[Атрибут],'Средний размер итого'!AC$2)/SUMIFS(Таблица3_2[Значение],Таблица3_2[Столбец1],'Средний размер итого'!$A35,Таблица3_2[Атрибут],'Средний размер итого'!AC$2)*1000</f>
        <v>4618.5252894576479</v>
      </c>
      <c r="AD35" s="2">
        <f>SUMIFS(Таблица5_2[Значение],Таблица5_2[Столбец1],'Средний размер итого'!$A35,Таблица5_2[Атрибут],'Средний размер итого'!AD$2)/SUMIFS(Таблица3_2[Значение],Таблица3_2[Столбец1],'Средний размер итого'!$A35,Таблица3_2[Атрибут],'Средний размер итого'!AD$2)*1000</f>
        <v>4817.024661893397</v>
      </c>
      <c r="AE35" s="2">
        <f>SUMIFS(Таблица5_2[Значение],Таблица5_2[Столбец1],'Средний размер итого'!$A35,Таблица5_2[Атрибут],'Средний размер итого'!AE$2)/SUMIFS(Таблица3_2[Значение],Таблица3_2[Столбец1],'Средний размер итого'!$A35,Таблица3_2[Атрибут],'Средний размер итого'!AE$2)*1000</f>
        <v>4862.4472573839657</v>
      </c>
      <c r="AF35" s="2">
        <f>SUMIFS(Таблица5_2[Значение],Таблица5_2[Столбец1],'Средний размер итого'!$A35,Таблица5_2[Атрибут],'Средний размер итого'!AF$2)/SUMIFS(Таблица3_2[Значение],Таблица3_2[Столбец1],'Средний размер итого'!$A35,Таблица3_2[Атрибут],'Средний размер итого'!AF$2)*1000</f>
        <v>4492.5452609158683</v>
      </c>
      <c r="AG35" s="2">
        <f>SUMIFS(Таблица5_2[Значение],Таблица5_2[Столбец1],'Средний размер итого'!$A35,Таблица5_2[Атрибут],'Средний размер итого'!AG$2)/SUMIFS(Таблица3_2[Значение],Таблица3_2[Столбец1],'Средний размер итого'!$A35,Таблица3_2[Атрибут],'Средний размер итого'!AG$2)*1000</f>
        <v>4615.2115211521159</v>
      </c>
      <c r="AH35" s="2">
        <f>SUMIFS(Таблица5_2[Значение],Таблица5_2[Столбец1],'Средний размер итого'!$A35,Таблица5_2[Атрибут],'Средний размер итого'!AH$2)/SUMIFS(Таблица3_2[Значение],Таблица3_2[Столбец1],'Средний размер итого'!$A35,Таблица3_2[Атрибут],'Средний размер итого'!AH$2)*1000</f>
        <v>4801.879404855129</v>
      </c>
      <c r="AI35" s="2">
        <f>SUMIFS(Таблица5_2[Значение],Таблица5_2[Столбец1],'Средний размер итого'!$A35,Таблица5_2[Атрибут],'Средний размер итого'!AI$2)/SUMIFS(Таблица3_2[Значение],Таблица3_2[Столбец1],'Средний размер итого'!$A35,Таблица3_2[Атрибут],'Средний размер итого'!AI$2)*1000</f>
        <v>5031.1614730878191</v>
      </c>
      <c r="AJ35" s="2">
        <f>SUMIFS(Таблица5_2[Значение],Таблица5_2[Столбец1],'Средний размер итого'!$A35,Таблица5_2[Атрибут],'Средний размер итого'!AJ$2)/SUMIFS(Таблица3_2[Значение],Таблица3_2[Столбец1],'Средний размер итого'!$A35,Таблица3_2[Атрибут],'Средний размер итого'!AJ$2)*1000</f>
        <v>5013.4969325153379</v>
      </c>
      <c r="AK35" s="2">
        <f>SUMIFS(Таблица5_2[Значение],Таблица5_2[Столбец1],'Средний размер итого'!$A35,Таблица5_2[Атрибут],'Средний размер итого'!AK$2)/SUMIFS(Таблица3_2[Значение],Таблица3_2[Столбец1],'Средний размер итого'!$A35,Таблица3_2[Атрибут],'Средний размер итого'!AK$2)*1000</f>
        <v>4841.749089016138</v>
      </c>
      <c r="AL35" s="2">
        <f>SUMIFS(Таблица5_2[Значение],Таблица5_2[Столбец1],'Средний размер итого'!$A35,Таблица5_2[Атрибут],'Средний размер итого'!AL$2)/SUMIFS(Таблица3_2[Значение],Таблица3_2[Столбец1],'Средний размер итого'!$A35,Таблица3_2[Атрибут],'Средний размер итого'!AL$2)*1000</f>
        <v>4890.824622531939</v>
      </c>
      <c r="AM35" s="2">
        <f>SUMIFS(Таблица5_2[Значение],Таблица5_2[Столбец1],'Средний размер итого'!$A35,Таблица5_2[Атрибут],'Средний размер итого'!AM$2)/SUMIFS(Таблица3_2[Значение],Таблица3_2[Столбец1],'Средний размер итого'!$A35,Таблица3_2[Атрибут],'Средний размер итого'!AM$2)*1000</f>
        <v>4949.1833030852995</v>
      </c>
      <c r="AN35" s="2">
        <f>SUMIFS(Таблица5_2[Значение],Таблица5_2[Столбец1],'Средний размер итого'!$A35,Таблица5_2[Атрибут],'Средний размер итого'!AN$2)/SUMIFS(Таблица3_2[Значение],Таблица3_2[Столбец1],'Средний размер итого'!$A35,Таблица3_2[Атрибут],'Средний размер итого'!AN$2)*1000</f>
        <v>4268.1858019281335</v>
      </c>
      <c r="AO35" s="2">
        <f>SUMIFS(Таблица5_2[Значение],Таблица5_2[Столбец1],'Средний размер итого'!$A35,Таблица5_2[Атрибут],'Средний размер итого'!AO$2)/SUMIFS(Таблица3_2[Значение],Таблица3_2[Столбец1],'Средний размер итого'!$A35,Таблица3_2[Атрибут],'Средний размер итого'!AO$2)*1000</f>
        <v>5078.2380013149241</v>
      </c>
      <c r="AP35" s="2">
        <f>SUMIFS(Таблица5_2[Значение],Таблица5_2[Столбец1],'Средний размер итого'!$A35,Таблица5_2[Атрибут],'Средний размер итого'!AP$2)/SUMIFS(Таблица3_2[Значение],Таблица3_2[Столбец1],'Средний размер итого'!$A35,Таблица3_2[Атрибут],'Средний размер итого'!AP$2)*1000</f>
        <v>6252.6724975704565</v>
      </c>
      <c r="AQ35" s="2">
        <f>SUMIFS(Таблица5_2[Значение],Таблица5_2[Столбец1],'Средний размер итого'!$A35,Таблица5_2[Атрибут],'Средний размер итого'!AQ$2)/SUMIFS(Таблица3_2[Значение],Таблица3_2[Столбец1],'Средний размер итого'!$A35,Таблица3_2[Атрибут],'Средний размер итого'!AQ$2)*1000</f>
        <v>6687.3920552677037</v>
      </c>
      <c r="AR35" s="2">
        <f>SUMIFS(Таблица5_2[Значение],Таблица5_2[Столбец1],'Средний размер итого'!$A35,Таблица5_2[Атрибут],'Средний размер итого'!AR$2)/SUMIFS(Таблица3_2[Значение],Таблица3_2[Столбец1],'Средний размер итого'!$A35,Таблица3_2[Атрибут],'Средний размер итого'!AR$2)*1000</f>
        <v>6854.767184035476</v>
      </c>
      <c r="AS35" s="10">
        <f>SUMIFS(Таблица5_2[Значение],Таблица5_2[Столбец1],'Средний размер итого'!$A35,Таблица5_2[Атрибут],'Средний размер итого'!AS$2)/SUMIFS(Таблица3_2[Значение],Таблица3_2[Столбец1],'Средний размер итого'!$A35,Таблица3_2[Атрибут],'Средний размер итого'!AS$2)*1000</f>
        <v>6744.3946188340806</v>
      </c>
    </row>
    <row r="36" spans="1:45" ht="93.6" x14ac:dyDescent="0.25">
      <c r="A36" s="8" t="s">
        <v>77</v>
      </c>
      <c r="B36" s="2">
        <f>SUMIFS(Таблица5_2[Значение],Таблица5_2[Столбец1],'Средний размер итого'!$A36,Таблица5_2[Атрибут],'Средний размер итого'!B$2)/SUMIFS(Таблица3_2[Значение],Таблица3_2[Столбец1],'Средний размер итого'!$A36,Таблица3_2[Атрибут],'Средний размер итого'!B$2)*1000</f>
        <v>1931.1783107403546</v>
      </c>
      <c r="C36" s="2">
        <f>SUMIFS(Таблица5_2[Значение],Таблица5_2[Столбец1],'Средний размер итого'!$A36,Таблица5_2[Атрибут],'Средний размер итого'!C$2)/SUMIFS(Таблица3_2[Значение],Таблица3_2[Столбец1],'Средний размер итого'!$A36,Таблица3_2[Атрибут],'Средний размер итого'!C$2)*1000</f>
        <v>1963.1738800303719</v>
      </c>
      <c r="D36" s="2">
        <f>SUMIFS(Таблица5_2[Значение],Таблица5_2[Столбец1],'Средний размер итого'!$A36,Таблица5_2[Атрибут],'Средний размер итого'!D$2)/SUMIFS(Таблица3_2[Значение],Таблица3_2[Столбец1],'Средний размер итого'!$A36,Таблица3_2[Атрибут],'Средний размер итого'!D$2)*1000</f>
        <v>2031.3966077228436</v>
      </c>
      <c r="E36" s="2">
        <f>SUMIFS(Таблица5_2[Значение],Таблица5_2[Столбец1],'Средний размер итого'!$A36,Таблица5_2[Атрибут],'Средний размер итого'!E$2)/SUMIFS(Таблица3_2[Значение],Таблица3_2[Столбец1],'Средний размер итого'!$A36,Таблица3_2[Атрибут],'Средний размер итого'!E$2)*1000</f>
        <v>1951.2372634643377</v>
      </c>
      <c r="F36" s="2">
        <f>SUMIFS(Таблица5_2[Значение],Таблица5_2[Столбец1],'Средний размер итого'!$A36,Таблица5_2[Атрибут],'Средний размер итого'!F$2)/SUMIFS(Таблица3_2[Значение],Таблица3_2[Столбец1],'Средний размер итого'!$A36,Таблица3_2[Атрибут],'Средний размер итого'!F$2)*1000</f>
        <v>1990.70553443177</v>
      </c>
      <c r="G36" s="2">
        <f>SUMIFS(Таблица5_2[Значение],Таблица5_2[Столбец1],'Средний размер итого'!$A36,Таблица5_2[Атрибут],'Средний размер итого'!G$2)/SUMIFS(Таблица3_2[Значение],Таблица3_2[Столбец1],'Средний размер итого'!$A36,Таблица3_2[Атрибут],'Средний размер итого'!G$2)*1000</f>
        <v>1980.6598407281001</v>
      </c>
      <c r="H36" s="2">
        <f>SUMIFS(Таблица5_2[Значение],Таблица5_2[Столбец1],'Средний размер итого'!$A36,Таблица5_2[Атрибут],'Средний размер итого'!H$2)/SUMIFS(Таблица3_2[Значение],Таблица3_2[Столбец1],'Средний размер итого'!$A36,Таблица3_2[Атрибут],'Средний размер итого'!H$2)*1000</f>
        <v>1997.9423868312758</v>
      </c>
      <c r="I36" s="2">
        <f>SUMIFS(Таблица5_2[Значение],Таблица5_2[Столбец1],'Средний размер итого'!$A36,Таблица5_2[Атрибут],'Средний размер итого'!I$2)/SUMIFS(Таблица3_2[Значение],Таблица3_2[Столбец1],'Средний размер итого'!$A36,Таблица3_2[Атрибут],'Средний размер итого'!I$2)*1000</f>
        <v>2057.4264445232188</v>
      </c>
      <c r="J36" s="2">
        <f>SUMIFS(Таблица5_2[Значение],Таблица5_2[Столбец1],'Средний размер итого'!$A36,Таблица5_2[Атрибут],'Средний размер итого'!J$2)/SUMIFS(Таблица3_2[Значение],Таблица3_2[Столбец1],'Средний размер итого'!$A36,Таблица3_2[Атрибут],'Средний размер итого'!J$2)*1000</f>
        <v>2079.0960451977398</v>
      </c>
      <c r="K36" s="2">
        <f>SUMIFS(Таблица5_2[Значение],Таблица5_2[Столбец1],'Средний размер итого'!$A36,Таблица5_2[Атрибут],'Средний размер итого'!K$2)/SUMIFS(Таблица3_2[Значение],Таблица3_2[Столбец1],'Средний размер итого'!$A36,Таблица3_2[Атрибут],'Средний размер итого'!K$2)*1000</f>
        <v>2117.5285426460714</v>
      </c>
      <c r="L36" s="2">
        <f>SUMIFS(Таблица5_2[Значение],Таблица5_2[Столбец1],'Средний размер итого'!$A36,Таблица5_2[Атрибут],'Средний размер итого'!L$2)/SUMIFS(Таблица3_2[Значение],Таблица3_2[Столбец1],'Средний размер итого'!$A36,Таблица3_2[Атрибут],'Средний размер итого'!L$2)*1000</f>
        <v>2075.7624398073835</v>
      </c>
      <c r="M36" s="2">
        <f>SUMIFS(Таблица5_2[Значение],Таблица5_2[Столбец1],'Средний размер итого'!$A36,Таблица5_2[Атрибут],'Средний размер итого'!M$2)/SUMIFS(Таблица3_2[Значение],Таблица3_2[Столбец1],'Средний размер итого'!$A36,Таблица3_2[Атрибут],'Средний размер итого'!M$2)*1000</f>
        <v>2174.7456612806704</v>
      </c>
      <c r="N36" s="2">
        <f>SUMIFS(Таблица5_2[Значение],Таблица5_2[Столбец1],'Средний размер итого'!$A36,Таблица5_2[Атрибут],'Средний размер итого'!N$2)/SUMIFS(Таблица3_2[Значение],Таблица3_2[Столбец1],'Средний размер итого'!$A36,Таблица3_2[Атрибут],'Средний размер итого'!N$2)*1000</f>
        <v>2178.8018433179723</v>
      </c>
      <c r="O36" s="2">
        <f>SUMIFS(Таблица5_2[Значение],Таблица5_2[Столбец1],'Средний размер итого'!$A36,Таблица5_2[Атрибут],'Средний размер итого'!O$2)/SUMIFS(Таблица3_2[Значение],Таблица3_2[Столбец1],'Средний размер итого'!$A36,Таблица3_2[Атрибут],'Средний размер итого'!O$2)*1000</f>
        <v>2167.561761546724</v>
      </c>
      <c r="P36" s="2">
        <f>SUMIFS(Таблица5_2[Значение],Таблица5_2[Столбец1],'Средний размер итого'!$A36,Таблица5_2[Атрибут],'Средний размер итого'!P$2)/SUMIFS(Таблица3_2[Значение],Таблица3_2[Столбец1],'Средний размер итого'!$A36,Таблица3_2[Атрибут],'Средний размер итого'!P$2)*1000</f>
        <v>2222.5725094577556</v>
      </c>
      <c r="Q36" s="2">
        <f>SUMIFS(Таблица5_2[Значение],Таблица5_2[Столбец1],'Средний размер итого'!$A36,Таблица5_2[Атрибут],'Средний размер итого'!Q$2)/SUMIFS(Таблица3_2[Значение],Таблица3_2[Столбец1],'Средний размер итого'!$A36,Таблица3_2[Атрибут],'Средний размер итого'!Q$2)*1000</f>
        <v>2098.2857142857142</v>
      </c>
      <c r="R36" s="2">
        <f>SUMIFS(Таблица5_2[Значение],Таблица5_2[Столбец1],'Средний размер итого'!$A36,Таблица5_2[Атрибут],'Средний размер итого'!R$2)/SUMIFS(Таблица3_2[Значение],Таблица3_2[Столбец1],'Средний размер итого'!$A36,Таблица3_2[Атрибут],'Средний размер итого'!R$2)*1000</f>
        <v>2053.5882168599182</v>
      </c>
      <c r="S36" s="2">
        <f>SUMIFS(Таблица5_2[Значение],Таблица5_2[Столбец1],'Средний размер итого'!$A36,Таблица5_2[Атрибут],'Средний размер итого'!S$2)/SUMIFS(Таблица3_2[Значение],Таблица3_2[Столбец1],'Средний размер итого'!$A36,Таблица3_2[Атрибут],'Средний размер итого'!S$2)*1000</f>
        <v>2134.8464619492656</v>
      </c>
      <c r="T36" s="2">
        <f>SUMIFS(Таблица5_2[Значение],Таблица5_2[Столбец1],'Средний размер итого'!$A36,Таблица5_2[Атрибут],'Средний размер итого'!T$2)/SUMIFS(Таблица3_2[Значение],Таблица3_2[Столбец1],'Средний размер итого'!$A36,Таблица3_2[Атрибут],'Средний размер итого'!T$2)*1000</f>
        <v>2256.0856864654334</v>
      </c>
      <c r="U36" s="2">
        <f>SUMIFS(Таблица5_2[Значение],Таблица5_2[Столбец1],'Средний размер итого'!$A36,Таблица5_2[Атрибут],'Средний размер итого'!U$2)/SUMIFS(Таблица3_2[Значение],Таблица3_2[Столбец1],'Средний размер итого'!$A36,Таблица3_2[Атрибут],'Средний размер итого'!U$2)*1000</f>
        <v>2248.666158536585</v>
      </c>
      <c r="V36" s="2">
        <f>SUMIFS(Таблица5_2[Значение],Таблица5_2[Столбец1],'Средний размер итого'!$A36,Таблица5_2[Атрибут],'Средний размер итого'!V$2)/SUMIFS(Таблица3_2[Значение],Таблица3_2[Столбец1],'Средний размер итого'!$A36,Таблица3_2[Атрибут],'Средний размер итого'!V$2)*1000</f>
        <v>2349.8776651520448</v>
      </c>
      <c r="W36" s="2">
        <f>SUMIFS(Таблица5_2[Значение],Таблица5_2[Столбец1],'Средний размер итого'!$A36,Таблица5_2[Атрибут],'Средний размер итого'!W$2)/SUMIFS(Таблица3_2[Значение],Таблица3_2[Столбец1],'Средний размер итого'!$A36,Таблица3_2[Атрибут],'Средний размер итого'!W$2)*1000</f>
        <v>2394.1156346219636</v>
      </c>
      <c r="X36" s="2">
        <f>SUMIFS(Таблица5_2[Значение],Таблица5_2[Столбец1],'Средний размер итого'!$A36,Таблица5_2[Атрибут],'Средний размер итого'!X$2)/SUMIFS(Таблица3_2[Значение],Таблица3_2[Столбец1],'Средний размер итого'!$A36,Таблица3_2[Атрибут],'Средний размер итого'!X$2)*1000</f>
        <v>2461.6149562450282</v>
      </c>
      <c r="Y36" s="2">
        <f>SUMIFS(Таблица5_2[Значение],Таблица5_2[Столбец1],'Средний размер итого'!$A36,Таблица5_2[Атрибут],'Средний размер итого'!Y$2)/SUMIFS(Таблица3_2[Значение],Таблица3_2[Столбец1],'Средний размер итого'!$A36,Таблица3_2[Атрибут],'Средний размер итого'!Y$2)*1000</f>
        <v>2438.3589329021825</v>
      </c>
      <c r="Z36" s="2">
        <f>SUMIFS(Таблица5_2[Значение],Таблица5_2[Столбец1],'Средний размер итого'!$A36,Таблица5_2[Атрибут],'Средний размер итого'!Z$2)/SUMIFS(Таблица3_2[Значение],Таблица3_2[Столбец1],'Средний размер итого'!$A36,Таблица3_2[Атрибут],'Средний размер итого'!Z$2)*1000</f>
        <v>2509.6627510420617</v>
      </c>
      <c r="AA36" s="2">
        <f>SUMIFS(Таблица5_2[Значение],Таблица5_2[Столбец1],'Средний размер итого'!$A36,Таблица5_2[Атрибут],'Средний размер итого'!AA$2)/SUMIFS(Таблица3_2[Значение],Таблица3_2[Столбец1],'Средний размер итого'!$A36,Таблица3_2[Атрибут],'Средний размер итого'!AA$2)*1000</f>
        <v>2607.7170418006431</v>
      </c>
      <c r="AB36" s="2">
        <f>SUMIFS(Таблица5_2[Значение],Таблица5_2[Столбец1],'Средний размер итого'!$A36,Таблица5_2[Атрибут],'Средний размер итого'!AB$2)/SUMIFS(Таблица3_2[Значение],Таблица3_2[Столбец1],'Средний размер итого'!$A36,Таблица3_2[Атрибут],'Средний размер итого'!AB$2)*1000</f>
        <v>2747.7541371158391</v>
      </c>
      <c r="AC36" s="2">
        <f>SUMIFS(Таблица5_2[Значение],Таблица5_2[Столбец1],'Средний размер итого'!$A36,Таблица5_2[Атрибут],'Средний размер итого'!AC$2)/SUMIFS(Таблица3_2[Значение],Таблица3_2[Столбец1],'Средний размер итого'!$A36,Таблица3_2[Атрибут],'Средний размер итого'!AC$2)*1000</f>
        <v>2859.0327477770547</v>
      </c>
      <c r="AD36" s="2">
        <f>SUMIFS(Таблица5_2[Значение],Таблица5_2[Столбец1],'Средний размер итого'!$A36,Таблица5_2[Атрибут],'Средний размер итого'!AD$2)/SUMIFS(Таблица3_2[Значение],Таблица3_2[Столбец1],'Средний размер итого'!$A36,Таблица3_2[Атрибут],'Средний размер итого'!AD$2)*1000</f>
        <v>2923.1795145372098</v>
      </c>
      <c r="AE36" s="2">
        <f>SUMIFS(Таблица5_2[Значение],Таблица5_2[Столбец1],'Средний размер итого'!$A36,Таблица5_2[Атрибут],'Средний размер итого'!AE$2)/SUMIFS(Таблица3_2[Значение],Таблица3_2[Столбец1],'Средний размер итого'!$A36,Таблица3_2[Атрибут],'Средний размер итого'!AE$2)*1000</f>
        <v>3227.6644944292625</v>
      </c>
      <c r="AF36" s="2">
        <f>SUMIFS(Таблица5_2[Значение],Таблица5_2[Столбец1],'Средний размер итого'!$A36,Таблица5_2[Атрибут],'Средний размер итого'!AF$2)/SUMIFS(Таблица3_2[Значение],Таблица3_2[Столбец1],'Средний размер итого'!$A36,Таблица3_2[Атрибут],'Средний размер итого'!AF$2)*1000</f>
        <v>3132.5947105075052</v>
      </c>
      <c r="AG36" s="2">
        <f>SUMIFS(Таблица5_2[Значение],Таблица5_2[Столбец1],'Средний размер итого'!$A36,Таблица5_2[Атрибут],'Средний размер итого'!AG$2)/SUMIFS(Таблица3_2[Значение],Таблица3_2[Столбец1],'Средний размер итого'!$A36,Таблица3_2[Атрибут],'Средний размер итого'!AG$2)*1000</f>
        <v>3187.2113676731797</v>
      </c>
      <c r="AH36" s="2">
        <f>SUMIFS(Таблица5_2[Значение],Таблица5_2[Столбец1],'Средний размер итого'!$A36,Таблица5_2[Атрибут],'Средний размер итого'!AH$2)/SUMIFS(Таблица3_2[Значение],Таблица3_2[Столбец1],'Средний размер итого'!$A36,Таблица3_2[Атрибут],'Средний размер итого'!AH$2)*1000</f>
        <v>3371.3518953371354</v>
      </c>
      <c r="AI36" s="2">
        <f>SUMIFS(Таблица5_2[Значение],Таблица5_2[Столбец1],'Средний размер итого'!$A36,Таблица5_2[Атрибут],'Средний размер итого'!AI$2)/SUMIFS(Таблица3_2[Значение],Таблица3_2[Столбец1],'Средний размер итого'!$A36,Таблица3_2[Атрибут],'Средний размер итого'!AI$2)*1000</f>
        <v>3456.0099132589839</v>
      </c>
      <c r="AJ36" s="2">
        <f>SUMIFS(Таблица5_2[Значение],Таблица5_2[Столбец1],'Средний размер итого'!$A36,Таблица5_2[Атрибут],'Средний размер итого'!AJ$2)/SUMIFS(Таблица3_2[Значение],Таблица3_2[Столбец1],'Средний размер итого'!$A36,Таблица3_2[Атрибут],'Средний размер итого'!AJ$2)*1000</f>
        <v>3501.9123271550457</v>
      </c>
      <c r="AK36" s="2">
        <f>SUMIFS(Таблица5_2[Значение],Таблица5_2[Столбец1],'Средний размер итого'!$A36,Таблица5_2[Атрибут],'Средний размер итого'!AK$2)/SUMIFS(Таблица3_2[Значение],Таблица3_2[Столбец1],'Средний размер итого'!$A36,Таблица3_2[Атрибут],'Средний размер итого'!AK$2)*1000</f>
        <v>3583.0124090714589</v>
      </c>
      <c r="AL36" s="2">
        <f>SUMIFS(Таблица5_2[Значение],Таблица5_2[Столбец1],'Средний размер итого'!$A36,Таблица5_2[Атрибут],'Средний размер итого'!AL$2)/SUMIFS(Таблица3_2[Значение],Таблица3_2[Столбец1],'Средний размер итого'!$A36,Таблица3_2[Атрибут],'Средний размер итого'!AL$2)*1000</f>
        <v>3631.5401621223286</v>
      </c>
      <c r="AM36" s="2">
        <f>SUMIFS(Таблица5_2[Значение],Таблица5_2[Столбец1],'Средний размер итого'!$A36,Таблица5_2[Атрибут],'Средний размер итого'!AM$2)/SUMIFS(Таблица3_2[Значение],Таблица3_2[Столбец1],'Средний размер итого'!$A36,Таблица3_2[Атрибут],'Средний размер итого'!AM$2)*1000</f>
        <v>3714.5214521452144</v>
      </c>
      <c r="AN36" s="2">
        <f>SUMIFS(Таблица5_2[Значение],Таблица5_2[Столбец1],'Средний размер итого'!$A36,Таблица5_2[Атрибут],'Средний размер итого'!AN$2)/SUMIFS(Таблица3_2[Значение],Таблица3_2[Столбец1],'Средний размер итого'!$A36,Таблица3_2[Атрибут],'Средний размер итого'!AN$2)*1000</f>
        <v>3430.8480364257257</v>
      </c>
      <c r="AO36" s="2">
        <f>SUMIFS(Таблица5_2[Значение],Таблица5_2[Столбец1],'Средний размер итого'!$A36,Таблица5_2[Атрибут],'Средний размер итого'!AO$2)/SUMIFS(Таблица3_2[Значение],Таблица3_2[Столбец1],'Средний размер итого'!$A36,Таблица3_2[Атрибут],'Средний размер итого'!AO$2)*1000</f>
        <v>3989.2911779704236</v>
      </c>
      <c r="AP36" s="2">
        <f>SUMIFS(Таблица5_2[Значение],Таблица5_2[Столбец1],'Средний размер итого'!$A36,Таблица5_2[Атрибут],'Средний размер итого'!AP$2)/SUMIFS(Таблица3_2[Значение],Таблица3_2[Столбец1],'Средний размер итого'!$A36,Таблица3_2[Атрибут],'Средний размер итого'!AP$2)*1000</f>
        <v>4971.1470795214636</v>
      </c>
      <c r="AQ36" s="2">
        <f>SUMIFS(Таблица5_2[Значение],Таблица5_2[Столбец1],'Средний размер итого'!$A36,Таблица5_2[Атрибут],'Средний размер итого'!AQ$2)/SUMIFS(Таблица3_2[Значение],Таблица3_2[Столбец1],'Средний размер итого'!$A36,Таблица3_2[Атрибут],'Средний размер итого'!AQ$2)*1000</f>
        <v>5073.741007194244</v>
      </c>
      <c r="AR36" s="2">
        <f>SUMIFS(Таблица5_2[Значение],Таблица5_2[Столбец1],'Средний размер итого'!$A36,Таблица5_2[Атрибут],'Средний размер итого'!AR$2)/SUMIFS(Таблица3_2[Значение],Таблица3_2[Столбец1],'Средний размер итого'!$A36,Таблица3_2[Атрибут],'Средний размер итого'!AR$2)*1000</f>
        <v>5137.6887952230418</v>
      </c>
      <c r="AS36" s="10">
        <f>SUMIFS(Таблица5_2[Значение],Таблица5_2[Столбец1],'Средний размер итого'!$A36,Таблица5_2[Атрибут],'Средний размер итого'!AS$2)/SUMIFS(Таблица3_2[Значение],Таблица3_2[Столбец1],'Средний размер итого'!$A36,Таблица3_2[Атрибут],'Средний размер итого'!AS$2)*1000</f>
        <v>5210.0763358778622</v>
      </c>
    </row>
    <row r="37" spans="1:45" ht="78" x14ac:dyDescent="0.25">
      <c r="A37" s="9" t="s">
        <v>78</v>
      </c>
      <c r="B37" s="2">
        <f>SUMIFS(Таблица5_2[Значение],Таблица5_2[Столбец1],'Средний размер итого'!$A37,Таблица5_2[Атрибут],'Средний размер итого'!B$2)/SUMIFS(Таблица3_2[Значение],Таблица3_2[Столбец1],'Средний размер итого'!$A37,Таблица3_2[Атрибут],'Средний размер итого'!B$2)*1000</f>
        <v>1533.3333333333335</v>
      </c>
      <c r="C37" s="2">
        <f>SUMIFS(Таблица5_2[Значение],Таблица5_2[Столбец1],'Средний размер итого'!$A37,Таблица5_2[Атрибут],'Средний размер итого'!C$2)/SUMIFS(Таблица3_2[Значение],Таблица3_2[Столбец1],'Средний размер итого'!$A37,Таблица3_2[Атрибут],'Средний размер итого'!C$2)*1000</f>
        <v>1421.0526315789473</v>
      </c>
      <c r="D37" s="2">
        <f>SUMIFS(Таблица5_2[Значение],Таблица5_2[Столбец1],'Средний размер итого'!$A37,Таблица5_2[Атрибут],'Средний размер итого'!D$2)/SUMIFS(Таблица3_2[Значение],Таблица3_2[Столбец1],'Средний размер итого'!$A37,Таблица3_2[Атрибут],'Средний размер итого'!D$2)*1000</f>
        <v>1675</v>
      </c>
      <c r="E37" s="2">
        <f>SUMIFS(Таблица5_2[Значение],Таблица5_2[Столбец1],'Средний размер итого'!$A37,Таблица5_2[Атрибут],'Средний размер итого'!E$2)/SUMIFS(Таблица3_2[Значение],Таблица3_2[Столбец1],'Средний размер итого'!$A37,Таблица3_2[Атрибут],'Средний размер итого'!E$2)*1000</f>
        <v>1878.0487804878048</v>
      </c>
      <c r="F37" s="2">
        <f>SUMIFS(Таблица5_2[Значение],Таблица5_2[Столбец1],'Средний размер итого'!$A37,Таблица5_2[Атрибут],'Средний размер итого'!F$2)/SUMIFS(Таблица3_2[Значение],Таблица3_2[Столбец1],'Средний размер итого'!$A37,Таблица3_2[Атрибут],'Средний размер итого'!F$2)*1000</f>
        <v>1925</v>
      </c>
      <c r="G37" s="2">
        <f>SUMIFS(Таблица5_2[Значение],Таблица5_2[Столбец1],'Средний размер итого'!$A37,Таблица5_2[Атрибут],'Средний размер итого'!G$2)/SUMIFS(Таблица3_2[Значение],Таблица3_2[Столбец1],'Средний размер итого'!$A37,Таблица3_2[Атрибут],'Средний размер итого'!G$2)*1000</f>
        <v>1800</v>
      </c>
      <c r="H37" s="2">
        <f>SUMIFS(Таблица5_2[Значение],Таблица5_2[Столбец1],'Средний размер итого'!$A37,Таблица5_2[Атрибут],'Средний размер итого'!H$2)/SUMIFS(Таблица3_2[Значение],Таблица3_2[Столбец1],'Средний размер итого'!$A37,Таблица3_2[Атрибут],'Средний размер итого'!H$2)*1000</f>
        <v>2128.2051282051284</v>
      </c>
      <c r="I37" s="2">
        <f>SUMIFS(Таблица5_2[Значение],Таблица5_2[Столбец1],'Средний размер итого'!$A37,Таблица5_2[Атрибут],'Средний размер итого'!I$2)/SUMIFS(Таблица3_2[Значение],Таблица3_2[Столбец1],'Средний размер итого'!$A37,Таблица3_2[Атрибут],'Средний размер итого'!I$2)*1000</f>
        <v>1775</v>
      </c>
      <c r="J37" s="2">
        <f>SUMIFS(Таблица5_2[Значение],Таблица5_2[Столбец1],'Средний размер итого'!$A37,Таблица5_2[Атрибут],'Средний размер итого'!J$2)/SUMIFS(Таблица3_2[Значение],Таблица3_2[Столбец1],'Средний размер итого'!$A37,Таблица3_2[Атрибут],'Средний размер итого'!J$2)*1000</f>
        <v>1740.2597402597403</v>
      </c>
      <c r="K37" s="2">
        <f>SUMIFS(Таблица5_2[Значение],Таблица5_2[Столбец1],'Средний размер итого'!$A37,Таблица5_2[Атрибут],'Средний размер итого'!K$2)/SUMIFS(Таблица3_2[Значение],Таблица3_2[Столбец1],'Средний размер итого'!$A37,Таблица3_2[Атрибут],'Средний размер итого'!K$2)*1000</f>
        <v>2000</v>
      </c>
      <c r="L37" s="2">
        <f>SUMIFS(Таблица5_2[Значение],Таблица5_2[Столбец1],'Средний размер итого'!$A37,Таблица5_2[Атрибут],'Средний размер итого'!L$2)/SUMIFS(Таблица3_2[Значение],Таблица3_2[Столбец1],'Средний размер итого'!$A37,Таблица3_2[Атрибут],'Средний размер итого'!L$2)*1000</f>
        <v>2183.333333333333</v>
      </c>
      <c r="M37" s="2">
        <f>SUMIFS(Таблица5_2[Значение],Таблица5_2[Столбец1],'Средний размер итого'!$A37,Таблица5_2[Атрибут],'Средний размер итого'!M$2)/SUMIFS(Таблица3_2[Значение],Таблица3_2[Столбец1],'Средний размер итого'!$A37,Таблица3_2[Атрибут],'Средний размер итого'!M$2)*1000</f>
        <v>1924.5283018867924</v>
      </c>
      <c r="N37" s="2">
        <f>SUMIFS(Таблица5_2[Значение],Таблица5_2[Столбец1],'Средний размер итого'!$A37,Таблица5_2[Атрибут],'Средний размер итого'!N$2)/SUMIFS(Таблица3_2[Значение],Таблица3_2[Столбец1],'Средний размер итого'!$A37,Таблица3_2[Атрибут],'Средний размер итого'!N$2)*1000</f>
        <v>2243.2432432432433</v>
      </c>
      <c r="O37" s="2">
        <f>SUMIFS(Таблица5_2[Значение],Таблица5_2[Столбец1],'Средний размер итого'!$A37,Таблица5_2[Атрибут],'Средний размер итого'!O$2)/SUMIFS(Таблица3_2[Значение],Таблица3_2[Столбец1],'Средний размер итого'!$A37,Таблица3_2[Атрибут],'Средний размер итого'!O$2)*1000</f>
        <v>2075.4716981132074</v>
      </c>
      <c r="P37" s="2">
        <f>SUMIFS(Таблица5_2[Значение],Таблица5_2[Столбец1],'Средний размер итого'!$A37,Таблица5_2[Атрибут],'Средний размер итого'!P$2)/SUMIFS(Таблица3_2[Значение],Таблица3_2[Столбец1],'Средний размер итого'!$A37,Таблица3_2[Атрибут],'Средний размер итого'!P$2)*1000</f>
        <v>2322.5806451612907</v>
      </c>
      <c r="Q37" s="2">
        <f>SUMIFS(Таблица5_2[Значение],Таблица5_2[Столбец1],'Средний размер итого'!$A37,Таблица5_2[Атрибут],'Средний размер итого'!Q$2)/SUMIFS(Таблица3_2[Значение],Таблица3_2[Столбец1],'Средний размер итого'!$A37,Таблица3_2[Атрибут],'Средний размер итого'!Q$2)*1000</f>
        <v>2117.6470588235293</v>
      </c>
      <c r="R37" s="2">
        <f>SUMIFS(Таблица5_2[Значение],Таблица5_2[Столбец1],'Средний размер итого'!$A37,Таблица5_2[Атрибут],'Средний размер итого'!R$2)/SUMIFS(Таблица3_2[Значение],Таблица3_2[Столбец1],'Средний размер итого'!$A37,Таблица3_2[Атрибут],'Средний размер итого'!R$2)*1000</f>
        <v>1738.0952380952381</v>
      </c>
      <c r="S37" s="2">
        <f>SUMIFS(Таблица5_2[Значение],Таблица5_2[Столбец1],'Средний размер итого'!$A37,Таблица5_2[Атрибут],'Средний размер итого'!S$2)/SUMIFS(Таблица3_2[Значение],Таблица3_2[Столбец1],'Средний размер итого'!$A37,Таблица3_2[Атрибут],'Средний размер итого'!S$2)*1000</f>
        <v>2062.5</v>
      </c>
      <c r="T37" s="2">
        <f>SUMIFS(Таблица5_2[Значение],Таблица5_2[Столбец1],'Средний размер итого'!$A37,Таблица5_2[Атрибут],'Средний размер итого'!T$2)/SUMIFS(Таблица3_2[Значение],Таблица3_2[Столбец1],'Средний размер итого'!$A37,Таблица3_2[Атрибут],'Средний размер итого'!T$2)*1000</f>
        <v>2186.8131868131868</v>
      </c>
      <c r="U37" s="2">
        <f>SUMIFS(Таблица5_2[Значение],Таблица5_2[Столбец1],'Средний размер итого'!$A37,Таблица5_2[Атрибут],'Средний размер итого'!U$2)/SUMIFS(Таблица3_2[Значение],Таблица3_2[Столбец1],'Средний размер итого'!$A37,Таблица3_2[Атрибут],'Средний размер итого'!U$2)*1000</f>
        <v>2043.859649122807</v>
      </c>
      <c r="V37" s="2">
        <f>SUMIFS(Таблица5_2[Значение],Таблица5_2[Столбец1],'Средний размер итого'!$A37,Таблица5_2[Атрибут],'Средний размер итого'!V$2)/SUMIFS(Таблица3_2[Значение],Таблица3_2[Столбец1],'Средний размер итого'!$A37,Таблица3_2[Атрибут],'Средний размер итого'!V$2)*1000</f>
        <v>2070</v>
      </c>
      <c r="W37" s="2">
        <f>SUMIFS(Таблица5_2[Значение],Таблица5_2[Столбец1],'Средний размер итого'!$A37,Таблица5_2[Атрибут],'Средний размер итого'!W$2)/SUMIFS(Таблица3_2[Значение],Таблица3_2[Столбец1],'Средний размер итого'!$A37,Таблица3_2[Атрибут],'Средний размер итого'!W$2)*1000</f>
        <v>2058.2524271844659</v>
      </c>
      <c r="X37" s="2">
        <f>SUMIFS(Таблица5_2[Значение],Таблица5_2[Столбец1],'Средний размер итого'!$A37,Таблица5_2[Атрибут],'Средний размер итого'!X$2)/SUMIFS(Таблица3_2[Значение],Таблица3_2[Столбец1],'Средний размер итого'!$A37,Таблица3_2[Атрибут],'Средний размер итого'!X$2)*1000</f>
        <v>2500</v>
      </c>
      <c r="Y37" s="2">
        <f>SUMIFS(Таблица5_2[Значение],Таблица5_2[Столбец1],'Средний размер итого'!$A37,Таблица5_2[Атрибут],'Средний размер итого'!Y$2)/SUMIFS(Таблица3_2[Значение],Таблица3_2[Столбец1],'Средний размер итого'!$A37,Таблица3_2[Атрибут],'Средний размер итого'!Y$2)*1000</f>
        <v>2489.3617021276596</v>
      </c>
      <c r="Z37" s="2">
        <f>SUMIFS(Таблица5_2[Значение],Таблица5_2[Столбец1],'Средний размер итого'!$A37,Таблица5_2[Атрибут],'Средний размер итого'!Z$2)/SUMIFS(Таблица3_2[Значение],Таблица3_2[Столбец1],'Средний размер итого'!$A37,Таблица3_2[Атрибут],'Средний размер итого'!Z$2)*1000</f>
        <v>2703.7037037037039</v>
      </c>
      <c r="AA37" s="2">
        <f>SUMIFS(Таблица5_2[Значение],Таблица5_2[Столбец1],'Средний размер итого'!$A37,Таблица5_2[Атрибут],'Средний размер итого'!AA$2)/SUMIFS(Таблица3_2[Значение],Таблица3_2[Столбец1],'Средний размер итого'!$A37,Таблица3_2[Атрибут],'Средний размер итого'!AA$2)*1000</f>
        <v>2232.1428571428573</v>
      </c>
      <c r="AB37" s="2">
        <f>SUMIFS(Таблица5_2[Значение],Таблица5_2[Столбец1],'Средний размер итого'!$A37,Таблица5_2[Атрибут],'Средний размер итого'!AB$2)/SUMIFS(Таблица3_2[Значение],Таблица3_2[Столбец1],'Средний размер итого'!$A37,Таблица3_2[Атрибут],'Средний размер итого'!AB$2)*1000</f>
        <v>2363.636363636364</v>
      </c>
      <c r="AC37" s="2">
        <f>SUMIFS(Таблица5_2[Значение],Таблица5_2[Столбец1],'Средний размер итого'!$A37,Таблица5_2[Атрибут],'Средний размер итого'!AC$2)/SUMIFS(Таблица3_2[Значение],Таблица3_2[Столбец1],'Средний размер итого'!$A37,Таблица3_2[Атрибут],'Средний размер итого'!AC$2)*1000</f>
        <v>3181.8181818181815</v>
      </c>
      <c r="AD37" s="2">
        <f>SUMIFS(Таблица5_2[Значение],Таблица5_2[Столбец1],'Средний размер итого'!$A37,Таблица5_2[Атрибут],'Средний размер итого'!AD$2)/SUMIFS(Таблица3_2[Значение],Таблица3_2[Столбец1],'Средний размер итого'!$A37,Таблица3_2[Атрибут],'Средний размер итого'!AD$2)*1000</f>
        <v>2718.75</v>
      </c>
      <c r="AE37" s="2">
        <f>SUMIFS(Таблица5_2[Значение],Таблица5_2[Столбец1],'Средний размер итого'!$A37,Таблица5_2[Атрибут],'Средний размер итого'!AE$2)/SUMIFS(Таблица3_2[Значение],Таблица3_2[Столбец1],'Средний размер итого'!$A37,Таблица3_2[Атрибут],'Средний размер итого'!AE$2)*1000</f>
        <v>3072.727272727273</v>
      </c>
      <c r="AF37" s="2">
        <f>SUMIFS(Таблица5_2[Значение],Таблица5_2[Столбец1],'Средний размер итого'!$A37,Таблица5_2[Атрибут],'Средний размер итого'!AF$2)/SUMIFS(Таблица3_2[Значение],Таблица3_2[Столбец1],'Средний размер итого'!$A37,Таблица3_2[Атрибут],'Средний размер итого'!AF$2)*1000</f>
        <v>3115.3846153846152</v>
      </c>
      <c r="AG37" s="2">
        <f>SUMIFS(Таблица5_2[Значение],Таблица5_2[Столбец1],'Средний размер итого'!$A37,Таблица5_2[Атрибут],'Средний размер итого'!AG$2)/SUMIFS(Таблица3_2[Значение],Таблица3_2[Столбец1],'Средний размер итого'!$A37,Таблица3_2[Атрибут],'Средний размер итого'!AG$2)*1000</f>
        <v>3590.909090909091</v>
      </c>
      <c r="AH37" s="2">
        <f>SUMIFS(Таблица5_2[Значение],Таблица5_2[Столбец1],'Средний размер итого'!$A37,Таблица5_2[Атрибут],'Средний размер итого'!AH$2)/SUMIFS(Таблица3_2[Значение],Таблица3_2[Столбец1],'Средний размер итого'!$A37,Таблица3_2[Атрибут],'Средний размер итого'!AH$2)*1000</f>
        <v>3903.2258064516132</v>
      </c>
      <c r="AI37" s="2">
        <f>SUMIFS(Таблица5_2[Значение],Таблица5_2[Столбец1],'Средний размер итого'!$A37,Таблица5_2[Атрибут],'Средний размер итого'!AI$2)/SUMIFS(Таблица3_2[Значение],Таблица3_2[Столбец1],'Средний размер итого'!$A37,Таблица3_2[Атрибут],'Средний размер итого'!AI$2)*1000</f>
        <v>4545.454545454546</v>
      </c>
      <c r="AJ37" s="2">
        <f>SUMIFS(Таблица5_2[Значение],Таблица5_2[Столбец1],'Средний размер итого'!$A37,Таблица5_2[Атрибут],'Средний размер итого'!AJ$2)/SUMIFS(Таблица3_2[Значение],Таблица3_2[Столбец1],'Средний размер итого'!$A37,Таблица3_2[Атрибут],'Средний размер итого'!AJ$2)*1000</f>
        <v>3239.130434782609</v>
      </c>
      <c r="AK37" s="2">
        <f>SUMIFS(Таблица5_2[Значение],Таблица5_2[Столбец1],'Средний размер итого'!$A37,Таблица5_2[Атрибут],'Средний размер итого'!AK$2)/SUMIFS(Таблица3_2[Значение],Таблица3_2[Столбец1],'Средний размер итого'!$A37,Таблица3_2[Атрибут],'Средний размер итого'!AK$2)*1000</f>
        <v>3682.9268292682927</v>
      </c>
      <c r="AL37" s="2">
        <f>SUMIFS(Таблица5_2[Значение],Таблица5_2[Столбец1],'Средний размер итого'!$A37,Таблица5_2[Атрибут],'Средний размер итого'!AL$2)/SUMIFS(Таблица3_2[Значение],Таблица3_2[Столбец1],'Средний размер итого'!$A37,Таблица3_2[Атрибут],'Средний размер итого'!AL$2)*1000</f>
        <v>3888.8888888888887</v>
      </c>
      <c r="AM37" s="2">
        <f>SUMIFS(Таблица5_2[Значение],Таблица5_2[Столбец1],'Средний размер итого'!$A37,Таблица5_2[Атрибут],'Средний размер итого'!AM$2)/SUMIFS(Таблица3_2[Значение],Таблица3_2[Столбец1],'Средний размер итого'!$A37,Таблица3_2[Атрибут],'Средний размер итого'!AM$2)*1000</f>
        <v>3560.6060606060605</v>
      </c>
      <c r="AN37" s="2">
        <f>SUMIFS(Таблица5_2[Значение],Таблица5_2[Столбец1],'Средний размер итого'!$A37,Таблица5_2[Атрибут],'Средний размер итого'!AN$2)/SUMIFS(Таблица3_2[Значение],Таблица3_2[Столбец1],'Средний размер итого'!$A37,Таблица3_2[Атрибут],'Средний размер итого'!AN$2)*1000</f>
        <v>3524.3902439024391</v>
      </c>
      <c r="AO37" s="2">
        <f>SUMIFS(Таблица5_2[Значение],Таблица5_2[Столбец1],'Средний размер итого'!$A37,Таблица5_2[Атрибут],'Средний размер итого'!AO$2)/SUMIFS(Таблица3_2[Значение],Таблица3_2[Столбец1],'Средний размер итого'!$A37,Таблица3_2[Атрибут],'Средний размер итого'!AO$2)*1000</f>
        <v>3842.1052631578946</v>
      </c>
      <c r="AP37" s="2">
        <f>SUMIFS(Таблица5_2[Значение],Таблица5_2[Столбец1],'Средний размер итого'!$A37,Таблица5_2[Атрибут],'Средний размер итого'!AP$2)/SUMIFS(Таблица3_2[Значение],Таблица3_2[Столбец1],'Средний размер итого'!$A37,Таблица3_2[Атрибут],'Средний размер итого'!AP$2)*1000</f>
        <v>4636.3636363636369</v>
      </c>
      <c r="AQ37" s="2">
        <f>SUMIFS(Таблица5_2[Значение],Таблица5_2[Столбец1],'Средний размер итого'!$A37,Таблица5_2[Атрибут],'Средний размер итого'!AQ$2)/SUMIFS(Таблица3_2[Значение],Таблица3_2[Столбец1],'Средний размер итого'!$A37,Таблица3_2[Атрибут],'Средний размер итого'!AQ$2)*1000</f>
        <v>5220</v>
      </c>
      <c r="AR37" s="2">
        <f>SUMIFS(Таблица5_2[Значение],Таблица5_2[Столбец1],'Средний размер итого'!$A37,Таблица5_2[Атрибут],'Средний размер итого'!AR$2)/SUMIFS(Таблица3_2[Значение],Таблица3_2[Столбец1],'Средний размер итого'!$A37,Таблица3_2[Атрибут],'Средний размер итого'!AR$2)*1000</f>
        <v>5318.181818181818</v>
      </c>
      <c r="AS37" s="10">
        <f>SUMIFS(Таблица5_2[Значение],Таблица5_2[Столбец1],'Средний размер итого'!$A37,Таблица5_2[Атрибут],'Средний размер итого'!AS$2)/SUMIFS(Таблица3_2[Значение],Таблица3_2[Столбец1],'Средний размер итого'!$A37,Таблица3_2[Атрибут],'Средний размер итого'!AS$2)*1000</f>
        <v>4855.2631578947376</v>
      </c>
    </row>
    <row r="38" spans="1:45" ht="62.4" x14ac:dyDescent="0.25">
      <c r="A38" s="9" t="s">
        <v>79</v>
      </c>
      <c r="B38" s="2">
        <f>SUMIFS(Таблица5_2[Значение],Таблица5_2[Столбец1],'Средний размер итого'!$A38,Таблица5_2[Атрибут],'Средний размер итого'!B$2)/SUMIFS(Таблица3_2[Значение],Таблица3_2[Столбец1],'Средний размер итого'!$A38,Таблица3_2[Атрибут],'Средний размер итого'!B$2)*1000</f>
        <v>3292.6829268292681</v>
      </c>
      <c r="C38" s="2">
        <f>SUMIFS(Таблица5_2[Значение],Таблица5_2[Столбец1],'Средний размер итого'!$A38,Таблица5_2[Атрибут],'Средний размер итого'!C$2)/SUMIFS(Таблица3_2[Значение],Таблица3_2[Столбец1],'Средний размер итого'!$A38,Таблица3_2[Атрибут],'Средний размер итого'!C$2)*1000</f>
        <v>3140.625</v>
      </c>
      <c r="D38" s="2">
        <f>SUMIFS(Таблица5_2[Значение],Таблица5_2[Столбец1],'Средний размер итого'!$A38,Таблица5_2[Атрибут],'Средний размер итого'!D$2)/SUMIFS(Таблица3_2[Значение],Таблица3_2[Столбец1],'Средний размер итого'!$A38,Таблица3_2[Атрибут],'Средний размер итого'!D$2)*1000</f>
        <v>3800</v>
      </c>
      <c r="E38" s="2">
        <f>SUMIFS(Таблица5_2[Значение],Таблица5_2[Столбец1],'Средний размер итого'!$A38,Таблица5_2[Атрибут],'Средний размер итого'!E$2)/SUMIFS(Таблица3_2[Значение],Таблица3_2[Столбец1],'Средний размер итого'!$A38,Таблица3_2[Атрибут],'Средний размер итого'!E$2)*1000</f>
        <v>2972.9729729729729</v>
      </c>
      <c r="F38" s="2">
        <f>SUMIFS(Таблица5_2[Значение],Таблица5_2[Столбец1],'Средний размер итого'!$A38,Таблица5_2[Атрибут],'Средний размер итого'!F$2)/SUMIFS(Таблица3_2[Значение],Таблица3_2[Столбец1],'Средний размер итого'!$A38,Таблица3_2[Атрибут],'Средний размер итого'!F$2)*1000</f>
        <v>3200</v>
      </c>
      <c r="G38" s="2">
        <f>SUMIFS(Таблица5_2[Значение],Таблица5_2[Столбец1],'Средний размер итого'!$A38,Таблица5_2[Атрибут],'Средний размер итого'!G$2)/SUMIFS(Таблица3_2[Значение],Таблица3_2[Столбец1],'Средний размер итого'!$A38,Таблица3_2[Атрибут],'Средний размер итого'!G$2)*1000</f>
        <v>2868.8524590163934</v>
      </c>
      <c r="H38" s="2">
        <f>SUMIFS(Таблица5_2[Значение],Таблица5_2[Столбец1],'Средний размер итого'!$A38,Таблица5_2[Атрибут],'Средний размер итого'!H$2)/SUMIFS(Таблица3_2[Значение],Таблица3_2[Столбец1],'Средний размер итого'!$A38,Таблица3_2[Атрибут],'Средний размер итого'!H$2)*1000</f>
        <v>2529.4117647058824</v>
      </c>
      <c r="I38" s="2">
        <f>SUMIFS(Таблица5_2[Значение],Таблица5_2[Столбец1],'Средний размер итого'!$A38,Таблица5_2[Атрибут],'Средний размер итого'!I$2)/SUMIFS(Таблица3_2[Значение],Таблица3_2[Столбец1],'Средний размер итого'!$A38,Таблица3_2[Атрибут],'Средний размер итого'!I$2)*1000</f>
        <v>2982.7586206896553</v>
      </c>
      <c r="J38" s="2">
        <f>SUMIFS(Таблица5_2[Значение],Таблица5_2[Столбец1],'Средний размер итого'!$A38,Таблица5_2[Атрибут],'Средний размер итого'!J$2)/SUMIFS(Таблица3_2[Значение],Таблица3_2[Столбец1],'Средний размер итого'!$A38,Таблица3_2[Атрибут],'Средний размер итого'!J$2)*1000</f>
        <v>3379.3103448275865</v>
      </c>
      <c r="K38" s="2">
        <f>SUMIFS(Таблица5_2[Значение],Таблица5_2[Столбец1],'Средний размер итого'!$A38,Таблица5_2[Атрибут],'Средний размер итого'!K$2)/SUMIFS(Таблица3_2[Значение],Таблица3_2[Столбец1],'Средний размер итого'!$A38,Таблица3_2[Атрибут],'Средний размер итого'!K$2)*1000</f>
        <v>2696.969696969697</v>
      </c>
      <c r="L38" s="2">
        <f>SUMIFS(Таблица5_2[Значение],Таблица5_2[Столбец1],'Средний размер итого'!$A38,Таблица5_2[Атрибут],'Средний размер итого'!L$2)/SUMIFS(Таблица3_2[Значение],Таблица3_2[Столбец1],'Средний размер итого'!$A38,Таблица3_2[Атрибут],'Средний размер итого'!L$2)*1000</f>
        <v>3150.9433962264152</v>
      </c>
      <c r="M38" s="2">
        <f>SUMIFS(Таблица5_2[Значение],Таблица5_2[Столбец1],'Средний размер итого'!$A38,Таблица5_2[Атрибут],'Средний размер итого'!M$2)/SUMIFS(Таблица3_2[Значение],Таблица3_2[Столбец1],'Средний размер итого'!$A38,Таблица3_2[Атрибут],'Средний размер итого'!M$2)*1000</f>
        <v>3460.3174603174602</v>
      </c>
      <c r="N38" s="2">
        <f>SUMIFS(Таблица5_2[Значение],Таблица5_2[Столбец1],'Средний размер итого'!$A38,Таблица5_2[Атрибут],'Средний размер итого'!N$2)/SUMIFS(Таблица3_2[Значение],Таблица3_2[Столбец1],'Средний размер итого'!$A38,Таблица3_2[Атрибут],'Средний размер итого'!N$2)*1000</f>
        <v>3461.5384615384619</v>
      </c>
      <c r="O38" s="2">
        <f>SUMIFS(Таблица5_2[Значение],Таблица5_2[Столбец1],'Средний размер итого'!$A38,Таблица5_2[Атрибут],'Средний размер итого'!O$2)/SUMIFS(Таблица3_2[Значение],Таблица3_2[Столбец1],'Средний размер итого'!$A38,Таблица3_2[Атрибут],'Средний размер итого'!O$2)*1000</f>
        <v>3392.1568627450979</v>
      </c>
      <c r="P38" s="2">
        <f>SUMIFS(Таблица5_2[Значение],Таблица5_2[Столбец1],'Средний размер итого'!$A38,Таблица5_2[Атрибут],'Средний размер итого'!P$2)/SUMIFS(Таблица3_2[Значение],Таблица3_2[Столбец1],'Средний размер итого'!$A38,Таблица3_2[Атрибут],'Средний размер итого'!P$2)*1000</f>
        <v>3921.875</v>
      </c>
      <c r="Q38" s="2">
        <f>SUMIFS(Таблица5_2[Значение],Таблица5_2[Столбец1],'Средний размер итого'!$A38,Таблица5_2[Атрибут],'Средний размер итого'!Q$2)/SUMIFS(Таблица3_2[Значение],Таблица3_2[Столбец1],'Средний размер итого'!$A38,Таблица3_2[Атрибут],'Средний размер итого'!Q$2)*1000</f>
        <v>3772.727272727273</v>
      </c>
      <c r="R38" s="2">
        <f>SUMIFS(Таблица5_2[Значение],Таблица5_2[Столбец1],'Средний размер итого'!$A38,Таблица5_2[Атрибут],'Средний размер итого'!R$2)/SUMIFS(Таблица3_2[Значение],Таблица3_2[Столбец1],'Средний размер итого'!$A38,Таблица3_2[Атрибут],'Средний размер итого'!R$2)*1000</f>
        <v>2509.433962264151</v>
      </c>
      <c r="S38" s="2">
        <f>SUMIFS(Таблица5_2[Значение],Таблица5_2[Столбец1],'Средний размер итого'!$A38,Таблица5_2[Атрибут],'Средний размер итого'!S$2)/SUMIFS(Таблица3_2[Значение],Таблица3_2[Столбец1],'Средний размер итого'!$A38,Таблица3_2[Атрибут],'Средний размер итого'!S$2)*1000</f>
        <v>2853.9325842696626</v>
      </c>
      <c r="T38" s="2">
        <f>SUMIFS(Таблица5_2[Значение],Таблица5_2[Столбец1],'Средний размер итого'!$A38,Таблица5_2[Атрибут],'Средний размер итого'!T$2)/SUMIFS(Таблица3_2[Значение],Таблица3_2[Столбец1],'Средний размер итого'!$A38,Таблица3_2[Атрибут],'Средний размер итого'!T$2)*1000</f>
        <v>3446.6019417475727</v>
      </c>
      <c r="U38" s="2">
        <f>SUMIFS(Таблица5_2[Значение],Таблица5_2[Столбец1],'Средний размер итого'!$A38,Таблица5_2[Атрибут],'Средний размер итого'!U$2)/SUMIFS(Таблица3_2[Значение],Таблица3_2[Столбец1],'Средний размер итого'!$A38,Таблица3_2[Атрибут],'Средний размер итого'!U$2)*1000</f>
        <v>3211.0091743119265</v>
      </c>
      <c r="V38" s="2">
        <f>SUMIFS(Таблица5_2[Значение],Таблица5_2[Столбец1],'Средний размер итого'!$A38,Таблица5_2[Атрибут],'Средний размер итого'!V$2)/SUMIFS(Таблица3_2[Значение],Таблица3_2[Столбец1],'Средний размер итого'!$A38,Таблица3_2[Атрибут],'Средний размер итого'!V$2)*1000</f>
        <v>3663.716814159292</v>
      </c>
      <c r="W38" s="2">
        <f>SUMIFS(Таблица5_2[Значение],Таблица5_2[Столбец1],'Средний размер итого'!$A38,Таблица5_2[Атрибут],'Средний размер итого'!W$2)/SUMIFS(Таблица3_2[Значение],Таблица3_2[Столбец1],'Средний размер итого'!$A38,Таблица3_2[Атрибут],'Средний размер итого'!W$2)*1000</f>
        <v>3959.5959595959598</v>
      </c>
      <c r="X38" s="2">
        <f>SUMIFS(Таблица5_2[Значение],Таблица5_2[Столбец1],'Средний размер итого'!$A38,Таблица5_2[Атрибут],'Средний размер итого'!X$2)/SUMIFS(Таблица3_2[Значение],Таблица3_2[Столбец1],'Средний размер итого'!$A38,Таблица3_2[Атрибут],'Средний размер итого'!X$2)*1000</f>
        <v>3767.1232876712329</v>
      </c>
      <c r="Y38" s="2">
        <f>SUMIFS(Таблица5_2[Значение],Таблица5_2[Столбец1],'Средний размер итого'!$A38,Таблица5_2[Атрибут],'Средний размер итого'!Y$2)/SUMIFS(Таблица3_2[Значение],Таблица3_2[Столбец1],'Средний размер итого'!$A38,Таблица3_2[Атрибут],'Средний размер итого'!Y$2)*1000</f>
        <v>3724.6376811594205</v>
      </c>
      <c r="Z38" s="2">
        <f>SUMIFS(Таблица5_2[Значение],Таблица5_2[Столбец1],'Средний размер итого'!$A38,Таблица5_2[Атрибут],'Средний размер итого'!Z$2)/SUMIFS(Таблица3_2[Значение],Таблица3_2[Столбец1],'Средний размер итого'!$A38,Таблица3_2[Атрибут],'Средний размер итого'!Z$2)*1000</f>
        <v>3730.1587301587301</v>
      </c>
      <c r="AA38" s="2">
        <f>SUMIFS(Таблица5_2[Значение],Таблица5_2[Столбец1],'Средний размер итого'!$A38,Таблица5_2[Атрибут],'Средний размер итого'!AA$2)/SUMIFS(Таблица3_2[Значение],Таблица3_2[Столбец1],'Средний размер итого'!$A38,Таблица3_2[Атрибут],'Средний размер итого'!AA$2)*1000</f>
        <v>3923.0769230769229</v>
      </c>
      <c r="AB38" s="2">
        <f>SUMIFS(Таблица5_2[Значение],Таблица5_2[Столбец1],'Средний размер итого'!$A38,Таблица5_2[Атрибут],'Средний размер итого'!AB$2)/SUMIFS(Таблица3_2[Значение],Таблица3_2[Столбец1],'Средний размер итого'!$A38,Таблица3_2[Атрибут],'Средний размер итого'!AB$2)*1000</f>
        <v>4046.875</v>
      </c>
      <c r="AC38" s="2">
        <f>SUMIFS(Таблица5_2[Значение],Таблица5_2[Столбец1],'Средний размер итого'!$A38,Таблица5_2[Атрибут],'Средний размер итого'!AC$2)/SUMIFS(Таблица3_2[Значение],Таблица3_2[Столбец1],'Средний размер итого'!$A38,Таблица3_2[Атрибут],'Средний размер итого'!AC$2)*1000</f>
        <v>4585.7142857142853</v>
      </c>
      <c r="AD38" s="2">
        <f>SUMIFS(Таблица5_2[Значение],Таблица5_2[Столбец1],'Средний размер итого'!$A38,Таблица5_2[Атрибут],'Средний размер итого'!AD$2)/SUMIFS(Таблица3_2[Значение],Таблица3_2[Столбец1],'Средний размер итого'!$A38,Таблица3_2[Атрибут],'Средний размер итого'!AD$2)*1000</f>
        <v>4803.9215686274511</v>
      </c>
      <c r="AE38" s="2">
        <f>SUMIFS(Таблица5_2[Значение],Таблица5_2[Столбец1],'Средний размер итого'!$A38,Таблица5_2[Атрибут],'Средний размер итого'!AE$2)/SUMIFS(Таблица3_2[Значение],Таблица3_2[Столбец1],'Средний размер итого'!$A38,Таблица3_2[Атрибут],'Средний размер итого'!AE$2)*1000</f>
        <v>4869.5652173913049</v>
      </c>
      <c r="AF38" s="2">
        <f>SUMIFS(Таблица5_2[Значение],Таблица5_2[Столбец1],'Средний размер итого'!$A38,Таблица5_2[Атрибут],'Средний размер итого'!AF$2)/SUMIFS(Таблица3_2[Значение],Таблица3_2[Столбец1],'Средний размер итого'!$A38,Таблица3_2[Атрибут],'Средний размер итого'!AF$2)*1000</f>
        <v>3745.7627118644064</v>
      </c>
      <c r="AG38" s="2">
        <f>SUMIFS(Таблица5_2[Значение],Таблица5_2[Столбец1],'Средний размер итого'!$A38,Таблица5_2[Атрибут],'Средний размер итого'!AG$2)/SUMIFS(Таблица3_2[Значение],Таблица3_2[Столбец1],'Средний размер итого'!$A38,Таблица3_2[Атрибут],'Средний размер итого'!AG$2)*1000</f>
        <v>4294.1176470588234</v>
      </c>
      <c r="AH38" s="2">
        <f>SUMIFS(Таблица5_2[Значение],Таблица5_2[Столбец1],'Средний размер итого'!$A38,Таблица5_2[Атрибут],'Средний размер итого'!AH$2)/SUMIFS(Таблица3_2[Значение],Таблица3_2[Столбец1],'Средний размер итого'!$A38,Таблица3_2[Атрибут],'Средний размер итого'!AH$2)*1000</f>
        <v>5903.2258064516127</v>
      </c>
      <c r="AI38" s="2">
        <f>SUMIFS(Таблица5_2[Значение],Таблица5_2[Столбец1],'Средний размер итого'!$A38,Таблица5_2[Атрибут],'Средний размер итого'!AI$2)/SUMIFS(Таблица3_2[Значение],Таблица3_2[Столбец1],'Средний размер итого'!$A38,Таблица3_2[Атрибут],'Средний размер итого'!AI$2)*1000</f>
        <v>4417.9104477611945</v>
      </c>
      <c r="AJ38" s="2">
        <f>SUMIFS(Таблица5_2[Значение],Таблица5_2[Столбец1],'Средний размер итого'!$A38,Таблица5_2[Атрибут],'Средний размер итого'!AJ$2)/SUMIFS(Таблица3_2[Значение],Таблица3_2[Столбец1],'Средний размер итого'!$A38,Таблица3_2[Атрибут],'Средний размер итого'!AJ$2)*1000</f>
        <v>4453.125</v>
      </c>
      <c r="AK38" s="2">
        <f>SUMIFS(Таблица5_2[Значение],Таблица5_2[Столбец1],'Средний размер итого'!$A38,Таблица5_2[Атрибут],'Средний размер итого'!AK$2)/SUMIFS(Таблица3_2[Значение],Таблица3_2[Столбец1],'Средний размер итого'!$A38,Таблица3_2[Атрибут],'Средний размер итого'!AK$2)*1000</f>
        <v>5807.2289156626512</v>
      </c>
      <c r="AL38" s="2">
        <f>SUMIFS(Таблица5_2[Значение],Таблица5_2[Столбец1],'Средний размер итого'!$A38,Таблица5_2[Атрибут],'Средний размер итого'!AL$2)/SUMIFS(Таблица3_2[Значение],Таблица3_2[Столбец1],'Средний размер итого'!$A38,Таблица3_2[Атрибут],'Средний размер итого'!AL$2)*1000</f>
        <v>5794.1176470588234</v>
      </c>
      <c r="AM38" s="2">
        <f>SUMIFS(Таблица5_2[Значение],Таблица5_2[Столбец1],'Средний размер итого'!$A38,Таблица5_2[Атрибут],'Средний размер итого'!AM$2)/SUMIFS(Таблица3_2[Значение],Таблица3_2[Столбец1],'Средний размер итого'!$A38,Таблица3_2[Атрибут],'Средний размер итого'!AM$2)*1000</f>
        <v>5316.6666666666661</v>
      </c>
      <c r="AN38" s="2">
        <f>SUMIFS(Таблица5_2[Значение],Таблица5_2[Столбец1],'Средний размер итого'!$A38,Таблица5_2[Атрибут],'Средний размер итого'!AN$2)/SUMIFS(Таблица3_2[Значение],Таблица3_2[Столбец1],'Средний размер итого'!$A38,Таблица3_2[Атрибут],'Средний размер итого'!AN$2)*1000</f>
        <v>4414.6341463414637</v>
      </c>
      <c r="AO38" s="2">
        <f>SUMIFS(Таблица5_2[Значение],Таблица5_2[Столбец1],'Средний размер итого'!$A38,Таблица5_2[Атрибут],'Средний размер итого'!AO$2)/SUMIFS(Таблица3_2[Значение],Таблица3_2[Столбец1],'Средний размер итого'!$A38,Таблица3_2[Атрибут],'Средний размер итого'!AO$2)*1000</f>
        <v>4757.575757575758</v>
      </c>
      <c r="AP38" s="2">
        <f>SUMIFS(Таблица5_2[Значение],Таблица5_2[Столбец1],'Средний размер итого'!$A38,Таблица5_2[Атрибут],'Средний размер итого'!AP$2)/SUMIFS(Таблица3_2[Значение],Таблица3_2[Столбец1],'Средний размер итого'!$A38,Таблица3_2[Атрибут],'Средний размер итого'!AP$2)*1000</f>
        <v>5461.5384615384619</v>
      </c>
      <c r="AQ38" s="2">
        <f>SUMIFS(Таблица5_2[Значение],Таблица5_2[Столбец1],'Средний размер итого'!$A38,Таблица5_2[Атрибут],'Средний размер итого'!AQ$2)/SUMIFS(Таблица3_2[Значение],Таблица3_2[Столбец1],'Средний размер итого'!$A38,Таблица3_2[Атрибут],'Средний размер итого'!AQ$2)*1000</f>
        <v>6260</v>
      </c>
      <c r="AR38" s="2">
        <f>SUMIFS(Таблица5_2[Значение],Таблица5_2[Столбец1],'Средний размер итого'!$A38,Таблица5_2[Атрибут],'Средний размер итого'!AR$2)/SUMIFS(Таблица3_2[Значение],Таблица3_2[Столбец1],'Средний размер итого'!$A38,Таблица3_2[Атрибут],'Средний размер итого'!AR$2)*1000</f>
        <v>6353.8461538461534</v>
      </c>
      <c r="AS38" s="10">
        <f>SUMIFS(Таблица5_2[Значение],Таблица5_2[Столбец1],'Средний размер итого'!$A38,Таблица5_2[Атрибут],'Средний размер итого'!AS$2)/SUMIFS(Таблица3_2[Значение],Таблица3_2[Столбец1],'Средний размер итого'!$A38,Таблица3_2[Атрибут],'Средний размер итого'!AS$2)*1000</f>
        <v>6984.6153846153848</v>
      </c>
    </row>
    <row r="39" spans="1:45" ht="46.8" x14ac:dyDescent="0.25">
      <c r="A39" s="9" t="s">
        <v>80</v>
      </c>
      <c r="B39" s="2">
        <f>SUMIFS(Таблица5_2[Значение],Таблица5_2[Столбец1],'Средний размер итого'!$A39,Таблица5_2[Атрибут],'Средний размер итого'!B$2)/SUMIFS(Таблица3_2[Значение],Таблица3_2[Столбец1],'Средний размер итого'!$A39,Таблица3_2[Атрибут],'Средний размер итого'!B$2)*1000</f>
        <v>2250</v>
      </c>
      <c r="C39" s="2">
        <f>SUMIFS(Таблица5_2[Значение],Таблица5_2[Столбец1],'Средний размер итого'!$A39,Таблица5_2[Атрибут],'Средний размер итого'!C$2)/SUMIFS(Таблица3_2[Значение],Таблица3_2[Столбец1],'Средний размер итого'!$A39,Таблица3_2[Атрибут],'Средний размер итого'!C$2)*1000</f>
        <v>2280.7017543859647</v>
      </c>
      <c r="D39" s="2">
        <f>SUMIFS(Таблица5_2[Значение],Таблица5_2[Столбец1],'Средний размер итого'!$A39,Таблица5_2[Атрибут],'Средний размер итого'!D$2)/SUMIFS(Таблица3_2[Значение],Таблица3_2[Столбец1],'Средний размер итого'!$A39,Таблица3_2[Атрибут],'Средний размер итого'!D$2)*1000</f>
        <v>2275.2293577981654</v>
      </c>
      <c r="E39" s="2">
        <f>SUMIFS(Таблица5_2[Значение],Таблица5_2[Столбец1],'Средний размер итого'!$A39,Таблица5_2[Атрибут],'Средний размер итого'!E$2)/SUMIFS(Таблица3_2[Значение],Таблица3_2[Столбец1],'Средний размер итого'!$A39,Таблица3_2[Атрибут],'Средний размер итого'!E$2)*1000</f>
        <v>2304.3478260869565</v>
      </c>
      <c r="F39" s="2">
        <f>SUMIFS(Таблица5_2[Значение],Таблица5_2[Столбец1],'Средний размер итого'!$A39,Таблица5_2[Атрибут],'Средний размер итого'!F$2)/SUMIFS(Таблица3_2[Значение],Таблица3_2[Столбец1],'Средний размер итого'!$A39,Таблица3_2[Атрибут],'Средний размер итого'!F$2)*1000</f>
        <v>1977.0114942528735</v>
      </c>
      <c r="G39" s="2">
        <f>SUMIFS(Таблица5_2[Значение],Таблица5_2[Столбец1],'Средний размер итого'!$A39,Таблица5_2[Атрибут],'Средний размер итого'!G$2)/SUMIFS(Таблица3_2[Значение],Таблица3_2[Столбец1],'Средний размер итого'!$A39,Таблица3_2[Атрибут],'Средний размер итого'!G$2)*1000</f>
        <v>2223.0769230769233</v>
      </c>
      <c r="H39" s="2">
        <f>SUMIFS(Таблица5_2[Значение],Таблица5_2[Столбец1],'Средний размер итого'!$A39,Таблица5_2[Атрибут],'Средний размер итого'!H$2)/SUMIFS(Таблица3_2[Значение],Таблица3_2[Столбец1],'Средний размер итого'!$A39,Таблица3_2[Атрибут],'Средний размер итого'!H$2)*1000</f>
        <v>2187.5</v>
      </c>
      <c r="I39" s="2">
        <f>SUMIFS(Таблица5_2[Значение],Таблица5_2[Столбец1],'Средний размер итого'!$A39,Таблица5_2[Атрибут],'Средний размер итого'!I$2)/SUMIFS(Таблица3_2[Значение],Таблица3_2[Столбец1],'Средний размер итого'!$A39,Таблица3_2[Атрибут],'Средний размер итого'!I$2)*1000</f>
        <v>2134.146341463415</v>
      </c>
      <c r="J39" s="2">
        <f>SUMIFS(Таблица5_2[Значение],Таблица5_2[Столбец1],'Средний размер итого'!$A39,Таблица5_2[Атрибут],'Средний размер итого'!J$2)/SUMIFS(Таблица3_2[Значение],Таблица3_2[Столбец1],'Средний размер итого'!$A39,Таблица3_2[Атрибут],'Средний размер итого'!J$2)*1000</f>
        <v>2628.5714285714284</v>
      </c>
      <c r="K39" s="2">
        <f>SUMIFS(Таблица5_2[Значение],Таблица5_2[Столбец1],'Средний размер итого'!$A39,Таблица5_2[Атрибут],'Средний размер итого'!K$2)/SUMIFS(Таблица3_2[Значение],Таблица3_2[Столбец1],'Средний размер итого'!$A39,Таблица3_2[Атрибут],'Средний размер итого'!K$2)*1000</f>
        <v>2387.7551020408164</v>
      </c>
      <c r="L39" s="2">
        <f>SUMIFS(Таблица5_2[Значение],Таблица5_2[Столбец1],'Средний размер итого'!$A39,Таблица5_2[Атрибут],'Средний размер итого'!L$2)/SUMIFS(Таблица3_2[Значение],Таблица3_2[Столбец1],'Средний размер итого'!$A39,Таблица3_2[Атрибут],'Средний размер итого'!L$2)*1000</f>
        <v>2460.8695652173915</v>
      </c>
      <c r="M39" s="2">
        <f>SUMIFS(Таблица5_2[Значение],Таблица5_2[Столбец1],'Средний размер итого'!$A39,Таблица5_2[Атрибут],'Средний размер итого'!M$2)/SUMIFS(Таблица3_2[Значение],Таблица3_2[Столбец1],'Средний размер итого'!$A39,Таблица3_2[Атрибут],'Средний размер итого'!M$2)*1000</f>
        <v>2838.7096774193551</v>
      </c>
      <c r="N39" s="2">
        <f>SUMIFS(Таблица5_2[Значение],Таблица5_2[Столбец1],'Средний размер итого'!$A39,Таблица5_2[Атрибут],'Средний размер итого'!N$2)/SUMIFS(Таблица3_2[Значение],Таблица3_2[Столбец1],'Средний размер итого'!$A39,Таблица3_2[Атрибут],'Средний размер итого'!N$2)*1000</f>
        <v>2258.8235294117649</v>
      </c>
      <c r="O39" s="2">
        <f>SUMIFS(Таблица5_2[Значение],Таблица5_2[Столбец1],'Средний размер итого'!$A39,Таблица5_2[Атрибут],'Средний размер итого'!O$2)/SUMIFS(Таблица3_2[Значение],Таблица3_2[Столбец1],'Средний размер итого'!$A39,Таблица3_2[Атрибут],'Средний размер итого'!O$2)*1000</f>
        <v>2490.566037735849</v>
      </c>
      <c r="P39" s="2">
        <f>SUMIFS(Таблица5_2[Значение],Таблица5_2[Столбец1],'Средний размер итого'!$A39,Таблица5_2[Атрибут],'Средний размер итого'!P$2)/SUMIFS(Таблица3_2[Значение],Таблица3_2[Столбец1],'Средний размер итого'!$A39,Таблица3_2[Атрибут],'Средний размер итого'!P$2)*1000</f>
        <v>2405.1724137931037</v>
      </c>
      <c r="Q39" s="2">
        <f>SUMIFS(Таблица5_2[Значение],Таблица5_2[Столбец1],'Средний размер итого'!$A39,Таблица5_2[Атрибут],'Средний размер итого'!Q$2)/SUMIFS(Таблица3_2[Значение],Таблица3_2[Столбец1],'Средний размер итого'!$A39,Таблица3_2[Атрибут],'Средний размер итого'!Q$2)*1000</f>
        <v>2582.0895522388059</v>
      </c>
      <c r="R39" s="2">
        <f>SUMIFS(Таблица5_2[Значение],Таблица5_2[Столбец1],'Средний размер итого'!$A39,Таблица5_2[Атрибут],'Средний размер итого'!R$2)/SUMIFS(Таблица3_2[Значение],Таблица3_2[Столбец1],'Средний размер итого'!$A39,Таблица3_2[Атрибут],'Средний размер итого'!R$2)*1000</f>
        <v>2571.4285714285716</v>
      </c>
      <c r="S39" s="2">
        <f>SUMIFS(Таблица5_2[Значение],Таблица5_2[Столбец1],'Средний размер итого'!$A39,Таблица5_2[Атрибут],'Средний размер итого'!S$2)/SUMIFS(Таблица3_2[Значение],Таблица3_2[Столбец1],'Средний размер итого'!$A39,Таблица3_2[Атрибут],'Средний размер итого'!S$2)*1000</f>
        <v>2468.75</v>
      </c>
      <c r="T39" s="2">
        <f>SUMIFS(Таблица5_2[Значение],Таблица5_2[Столбец1],'Средний размер итого'!$A39,Таблица5_2[Атрибут],'Средний размер итого'!T$2)/SUMIFS(Таблица3_2[Значение],Таблица3_2[Столбец1],'Средний размер итого'!$A39,Таблица3_2[Атрибут],'Средний размер итого'!T$2)*1000</f>
        <v>2297.3977695167287</v>
      </c>
      <c r="U39" s="2">
        <f>SUMIFS(Таблица5_2[Значение],Таблица5_2[Столбец1],'Средний размер итого'!$A39,Таблица5_2[Атрибут],'Средний размер итого'!U$2)/SUMIFS(Таблица3_2[Значение],Таблица3_2[Столбец1],'Средний размер итого'!$A39,Таблица3_2[Атрибут],'Средний размер итого'!U$2)*1000</f>
        <v>2428.5714285714284</v>
      </c>
      <c r="V39" s="2">
        <f>SUMIFS(Таблица5_2[Значение],Таблица5_2[Столбец1],'Средний размер итого'!$A39,Таблица5_2[Атрибут],'Средний размер итого'!V$2)/SUMIFS(Таблица3_2[Значение],Таблица3_2[Столбец1],'Средний размер итого'!$A39,Таблица3_2[Атрибут],'Средний размер итого'!V$2)*1000</f>
        <v>2536.3128491620109</v>
      </c>
      <c r="W39" s="2">
        <f>SUMIFS(Таблица5_2[Значение],Таблица5_2[Столбец1],'Средний размер итого'!$A39,Таблица5_2[Атрибут],'Средний размер итого'!W$2)/SUMIFS(Таблица3_2[Значение],Таблица3_2[Столбец1],'Средний размер итого'!$A39,Таблица3_2[Атрибут],'Средний размер итого'!W$2)*1000</f>
        <v>2596.3855421686744</v>
      </c>
      <c r="X39" s="2">
        <f>SUMIFS(Таблица5_2[Значение],Таблица5_2[Столбец1],'Средний размер итого'!$A39,Таблица5_2[Атрибут],'Средний размер итого'!X$2)/SUMIFS(Таблица3_2[Значение],Таблица3_2[Столбец1],'Средний размер итого'!$A39,Таблица3_2[Атрибут],'Средний размер итого'!X$2)*1000</f>
        <v>2566.579634464752</v>
      </c>
      <c r="Y39" s="2">
        <f>SUMIFS(Таблица5_2[Значение],Таблица5_2[Столбец1],'Средний размер итого'!$A39,Таблица5_2[Атрибут],'Средний размер итого'!Y$2)/SUMIFS(Таблица3_2[Значение],Таблица3_2[Столбец1],'Средний размер итого'!$A39,Таблица3_2[Атрибут],'Средний размер итого'!Y$2)*1000</f>
        <v>2586.2068965517242</v>
      </c>
      <c r="Z39" s="2">
        <f>SUMIFS(Таблица5_2[Значение],Таблица5_2[Столбец1],'Средний размер итого'!$A39,Таблица5_2[Атрибут],'Средний размер итого'!Z$2)/SUMIFS(Таблица3_2[Значение],Таблица3_2[Столбец1],'Средний размер итого'!$A39,Таблица3_2[Атрибут],'Средний размер итого'!Z$2)*1000</f>
        <v>2710.144927536232</v>
      </c>
      <c r="AA39" s="2">
        <f>SUMIFS(Таблица5_2[Значение],Таблица5_2[Столбец1],'Средний размер итого'!$A39,Таблица5_2[Атрибут],'Средний размер итого'!AA$2)/SUMIFS(Таблица3_2[Значение],Таблица3_2[Столбец1],'Средний размер итого'!$A39,Таблица3_2[Атрибут],'Средний размер итого'!AA$2)*1000</f>
        <v>2942.7083333333335</v>
      </c>
      <c r="AB39" s="2">
        <f>SUMIFS(Таблица5_2[Значение],Таблица5_2[Столбец1],'Средний размер итого'!$A39,Таблица5_2[Атрибут],'Средний размер итого'!AB$2)/SUMIFS(Таблица3_2[Значение],Таблица3_2[Столбец1],'Средний размер итого'!$A39,Таблица3_2[Атрибут],'Средний размер итого'!AB$2)*1000</f>
        <v>2672</v>
      </c>
      <c r="AC39" s="2">
        <f>SUMIFS(Таблица5_2[Значение],Таблица5_2[Столбец1],'Средний размер итого'!$A39,Таблица5_2[Атрибут],'Средний размер итого'!AC$2)/SUMIFS(Таблица3_2[Значение],Таблица3_2[Столбец1],'Средний размер итого'!$A39,Таблица3_2[Атрибут],'Средний размер итого'!AC$2)*1000</f>
        <v>2990.5213270142181</v>
      </c>
      <c r="AD39" s="2">
        <f>SUMIFS(Таблица5_2[Значение],Таблица5_2[Столбец1],'Средний размер итого'!$A39,Таблица5_2[Атрибут],'Средний размер итого'!AD$2)/SUMIFS(Таблица3_2[Значение],Таблица3_2[Столбец1],'Средний размер итого'!$A39,Таблица3_2[Атрибут],'Средний размер итого'!AD$2)*1000</f>
        <v>2887.2549019607841</v>
      </c>
      <c r="AE39" s="2">
        <f>SUMIFS(Таблица5_2[Значение],Таблица5_2[Столбец1],'Средний размер итого'!$A39,Таблица5_2[Атрибут],'Средний размер итого'!AE$2)/SUMIFS(Таблица3_2[Значение],Таблица3_2[Столбец1],'Средний размер итого'!$A39,Таблица3_2[Атрибут],'Средний размер итого'!AE$2)*1000</f>
        <v>3060.4982206405693</v>
      </c>
      <c r="AF39" s="2">
        <f>SUMIFS(Таблица5_2[Значение],Таблица5_2[Столбец1],'Средний размер итого'!$A39,Таблица5_2[Атрибут],'Средний размер итого'!AF$2)/SUMIFS(Таблица3_2[Значение],Таблица3_2[Столбец1],'Средний размер итого'!$A39,Таблица3_2[Атрибут],'Средний размер итого'!AF$2)*1000</f>
        <v>3018.0505415162452</v>
      </c>
      <c r="AG39" s="2">
        <f>SUMIFS(Таблица5_2[Значение],Таблица5_2[Столбец1],'Средний размер итого'!$A39,Таблица5_2[Атрибут],'Средний размер итого'!AG$2)/SUMIFS(Таблица3_2[Значение],Таблица3_2[Столбец1],'Средний размер итого'!$A39,Таблица3_2[Атрибут],'Средний размер итого'!AG$2)*1000</f>
        <v>2859.7560975609758</v>
      </c>
      <c r="AH39" s="2">
        <f>SUMIFS(Таблица5_2[Значение],Таблица5_2[Столбец1],'Средний размер итого'!$A39,Таблица5_2[Атрибут],'Средний размер итого'!AH$2)/SUMIFS(Таблица3_2[Значение],Таблица3_2[Столбец1],'Средний размер итого'!$A39,Таблица3_2[Атрибут],'Средний размер итого'!AH$2)*1000</f>
        <v>2957.7464788732395</v>
      </c>
      <c r="AI39" s="2">
        <f>SUMIFS(Таблица5_2[Значение],Таблица5_2[Столбец1],'Средний размер итого'!$A39,Таблица5_2[Атрибут],'Средний размер итого'!AI$2)/SUMIFS(Таблица3_2[Значение],Таблица3_2[Столбец1],'Средний размер итого'!$A39,Таблица3_2[Атрибут],'Средний размер итого'!AI$2)*1000</f>
        <v>3072.463768115942</v>
      </c>
      <c r="AJ39" s="2">
        <f>SUMIFS(Таблица5_2[Значение],Таблица5_2[Столбец1],'Средний размер итого'!$A39,Таблица5_2[Атрибут],'Средний размер итого'!AJ$2)/SUMIFS(Таблица3_2[Значение],Таблица3_2[Столбец1],'Средний размер итого'!$A39,Таблица3_2[Атрибут],'Средний размер итого'!AJ$2)*1000</f>
        <v>3524.7524752475247</v>
      </c>
      <c r="AK39" s="2">
        <f>SUMIFS(Таблица5_2[Значение],Таблица5_2[Столбец1],'Средний размер итого'!$A39,Таблица5_2[Атрибут],'Средний размер итого'!AK$2)/SUMIFS(Таблица3_2[Значение],Таблица3_2[Столбец1],'Средний размер итого'!$A39,Таблица3_2[Атрибут],'Средний размер итого'!AK$2)*1000</f>
        <v>3314.8148148148148</v>
      </c>
      <c r="AL39" s="2">
        <f>SUMIFS(Таблица5_2[Значение],Таблица5_2[Столбец1],'Средний размер итого'!$A39,Таблица5_2[Атрибут],'Средний размер итого'!AL$2)/SUMIFS(Таблица3_2[Значение],Таблица3_2[Столбец1],'Средний размер итого'!$A39,Таблица3_2[Атрибут],'Средний размер итого'!AL$2)*1000</f>
        <v>3125.6544502617803</v>
      </c>
      <c r="AM39" s="2">
        <f>SUMIFS(Таблица5_2[Значение],Таблица5_2[Столбец1],'Средний размер итого'!$A39,Таблица5_2[Атрибут],'Средний размер итого'!AM$2)/SUMIFS(Таблица3_2[Значение],Таблица3_2[Столбец1],'Средний размер итого'!$A39,Таблица3_2[Атрибут],'Средний размер итого'!AM$2)*1000</f>
        <v>3165.8291457286432</v>
      </c>
      <c r="AN39" s="2">
        <f>SUMIFS(Таблица5_2[Значение],Таблица5_2[Столбец1],'Средний размер итого'!$A39,Таблица5_2[Атрибут],'Средний размер итого'!AN$2)/SUMIFS(Таблица3_2[Значение],Таблица3_2[Столбец1],'Средний размер итого'!$A39,Таблица3_2[Атрибут],'Средний размер итого'!AN$2)*1000</f>
        <v>3304.8780487804875</v>
      </c>
      <c r="AO39" s="2">
        <f>SUMIFS(Таблица5_2[Значение],Таблица5_2[Столбец1],'Средний размер итого'!$A39,Таблица5_2[Атрибут],'Средний размер итого'!AO$2)/SUMIFS(Таблица3_2[Значение],Таблица3_2[Столбец1],'Средний размер итого'!$A39,Таблица3_2[Атрибут],'Средний размер итого'!AO$2)*1000</f>
        <v>3329.7872340425533</v>
      </c>
      <c r="AP39" s="2">
        <f>SUMIFS(Таблица5_2[Значение],Таблица5_2[Столбец1],'Средний размер итого'!$A39,Таблица5_2[Атрибут],'Средний размер итого'!AP$2)/SUMIFS(Таблица3_2[Значение],Таблица3_2[Столбец1],'Средний размер итого'!$A39,Таблица3_2[Атрибут],'Средний размер итого'!AP$2)*1000</f>
        <v>4288.8888888888887</v>
      </c>
      <c r="AQ39" s="2">
        <f>SUMIFS(Таблица5_2[Значение],Таблица5_2[Столбец1],'Средний размер итого'!$A39,Таблица5_2[Атрибут],'Средний размер итого'!AQ$2)/SUMIFS(Таблица3_2[Значение],Таблица3_2[Столбец1],'Средний размер итого'!$A39,Таблица3_2[Атрибут],'Средний размер итого'!AQ$2)*1000</f>
        <v>4642.8571428571431</v>
      </c>
      <c r="AR39" s="2">
        <f>SUMIFS(Таблица5_2[Значение],Таблица5_2[Столбец1],'Средний размер итого'!$A39,Таблица5_2[Атрибут],'Средний размер итого'!AR$2)/SUMIFS(Таблица3_2[Значение],Таблица3_2[Столбец1],'Средний размер итого'!$A39,Таблица3_2[Атрибут],'Средний размер итого'!AR$2)*1000</f>
        <v>4717.9487179487178</v>
      </c>
      <c r="AS39" s="10">
        <f>SUMIFS(Таблица5_2[Значение],Таблица5_2[Столбец1],'Средний размер итого'!$A39,Таблица5_2[Атрибут],'Средний размер итого'!AS$2)/SUMIFS(Таблица3_2[Значение],Таблица3_2[Столбец1],'Средний размер итого'!$A39,Таблица3_2[Атрибут],'Средний размер итого'!AS$2)*1000</f>
        <v>4817.0731707317073</v>
      </c>
    </row>
    <row r="40" spans="1:45" ht="46.8" x14ac:dyDescent="0.25">
      <c r="A40" s="9" t="s">
        <v>81</v>
      </c>
      <c r="B40" s="2">
        <f>SUMIFS(Таблица5_2[Значение],Таблица5_2[Столбец1],'Средний размер итого'!$A40,Таблица5_2[Атрибут],'Средний размер итого'!B$2)/SUMIFS(Таблица3_2[Значение],Таблица3_2[Столбец1],'Средний размер итого'!$A40,Таблица3_2[Атрибут],'Средний размер итого'!B$2)*1000</f>
        <v>1766.5505226480836</v>
      </c>
      <c r="C40" s="2">
        <f>SUMIFS(Таблица5_2[Значение],Таблица5_2[Столбец1],'Средний размер итого'!$A40,Таблица5_2[Атрибут],'Средний размер итого'!C$2)/SUMIFS(Таблица3_2[Значение],Таблица3_2[Столбец1],'Средний размер итого'!$A40,Таблица3_2[Атрибут],'Средний размер итого'!C$2)*1000</f>
        <v>1841.8277680140598</v>
      </c>
      <c r="D40" s="2">
        <f>SUMIFS(Таблица5_2[Значение],Таблица5_2[Столбец1],'Средний размер итого'!$A40,Таблица5_2[Атрибут],'Средний размер итого'!D$2)/SUMIFS(Таблица3_2[Значение],Таблица3_2[Столбец1],'Средний размер итого'!$A40,Таблица3_2[Атрибут],'Средний размер итого'!D$2)*1000</f>
        <v>1894.0864960282436</v>
      </c>
      <c r="E40" s="2">
        <f>SUMIFS(Таблица5_2[Значение],Таблица5_2[Столбец1],'Средний размер итого'!$A40,Таблица5_2[Атрибут],'Средний размер итого'!E$2)/SUMIFS(Таблица3_2[Значение],Таблица3_2[Столбец1],'Средний размер итого'!$A40,Таблица3_2[Атрибут],'Средний размер итого'!E$2)*1000</f>
        <v>1836.283185840708</v>
      </c>
      <c r="F40" s="2">
        <f>SUMIFS(Таблица5_2[Значение],Таблица5_2[Столбец1],'Средний размер итого'!$A40,Таблица5_2[Атрибут],'Средний размер итого'!F$2)/SUMIFS(Таблица3_2[Значение],Таблица3_2[Столбец1],'Средний размер итого'!$A40,Таблица3_2[Атрибут],'Средний размер итого'!F$2)*1000</f>
        <v>1825.2895752895752</v>
      </c>
      <c r="G40" s="2">
        <f>SUMIFS(Таблица5_2[Значение],Таблица5_2[Столбец1],'Средний размер итого'!$A40,Таблица5_2[Атрибут],'Средний размер итого'!G$2)/SUMIFS(Таблица3_2[Значение],Таблица3_2[Столбец1],'Средний размер итого'!$A40,Таблица3_2[Атрибут],'Средний размер итого'!G$2)*1000</f>
        <v>1789.1666666666665</v>
      </c>
      <c r="H40" s="2">
        <f>SUMIFS(Таблица5_2[Значение],Таблица5_2[Столбец1],'Средний размер итого'!$A40,Таблица5_2[Атрибут],'Средний размер итого'!H$2)/SUMIFS(Таблица3_2[Значение],Таблица3_2[Столбец1],'Средний размер итого'!$A40,Таблица3_2[Атрибут],'Средний размер итого'!H$2)*1000</f>
        <v>1840.8273381294964</v>
      </c>
      <c r="I40" s="2">
        <f>SUMIFS(Таблица5_2[Значение],Таблица5_2[Столбец1],'Средний размер итого'!$A40,Таблица5_2[Атрибут],'Средний размер итого'!I$2)/SUMIFS(Таблица3_2[Значение],Таблица3_2[Столбец1],'Средний размер итого'!$A40,Таблица3_2[Атрибут],'Средний размер итого'!I$2)*1000</f>
        <v>1959.7370583401807</v>
      </c>
      <c r="J40" s="2">
        <f>SUMIFS(Таблица5_2[Значение],Таблица5_2[Столбец1],'Средний размер итого'!$A40,Таблица5_2[Атрибут],'Средний размер итого'!J$2)/SUMIFS(Таблица3_2[Значение],Таблица3_2[Столбец1],'Средний размер итого'!$A40,Таблица3_2[Атрибут],'Средний размер итого'!J$2)*1000</f>
        <v>1965.7422512234909</v>
      </c>
      <c r="K40" s="2">
        <f>SUMIFS(Таблица5_2[Значение],Таблица5_2[Столбец1],'Средний размер итого'!$A40,Таблица5_2[Атрибут],'Средний размер итого'!K$2)/SUMIFS(Таблица3_2[Значение],Таблица3_2[Столбец1],'Средний размер итого'!$A40,Таблица3_2[Атрибут],'Средний размер итого'!K$2)*1000</f>
        <v>2031.1284046692606</v>
      </c>
      <c r="L40" s="2">
        <f>SUMIFS(Таблица5_2[Значение],Таблица5_2[Столбец1],'Средний размер итого'!$A40,Таблица5_2[Атрибут],'Средний размер итого'!L$2)/SUMIFS(Таблица3_2[Значение],Таблица3_2[Столбец1],'Средний размер итого'!$A40,Таблица3_2[Атрибут],'Средний размер итого'!L$2)*1000</f>
        <v>1948.5038274182325</v>
      </c>
      <c r="M40" s="2">
        <f>SUMIFS(Таблица5_2[Значение],Таблица5_2[Столбец1],'Средний размер итого'!$A40,Таблица5_2[Атрибут],'Средний размер итого'!M$2)/SUMIFS(Таблица3_2[Значение],Таблица3_2[Столбец1],'Средний размер итого'!$A40,Таблица3_2[Атрибут],'Средний размер итого'!M$2)*1000</f>
        <v>1991.0428662827894</v>
      </c>
      <c r="N40" s="2">
        <f>SUMIFS(Таблица5_2[Значение],Таблица5_2[Столбец1],'Средний размер итого'!$A40,Таблица5_2[Атрибут],'Средний размер итого'!N$2)/SUMIFS(Таблица3_2[Значение],Таблица3_2[Столбец1],'Средний размер итого'!$A40,Таблица3_2[Атрибут],'Средний размер итого'!N$2)*1000</f>
        <v>1977.4436090225565</v>
      </c>
      <c r="O40" s="2">
        <f>SUMIFS(Таблица5_2[Значение],Таблица5_2[Столбец1],'Средний размер итого'!$A40,Таблица5_2[Атрибут],'Средний размер итого'!O$2)/SUMIFS(Таблица3_2[Значение],Таблица3_2[Столбец1],'Средний размер итого'!$A40,Таблица3_2[Атрибут],'Средний размер итого'!O$2)*1000</f>
        <v>1965.7643312101911</v>
      </c>
      <c r="P40" s="2">
        <f>SUMIFS(Таблица5_2[Значение],Таблица5_2[Столбец1],'Средний размер итого'!$A40,Таблица5_2[Атрибут],'Средний размер итого'!P$2)/SUMIFS(Таблица3_2[Значение],Таблица3_2[Столбец1],'Средний размер итого'!$A40,Таблица3_2[Атрибут],'Средний размер итого'!P$2)*1000</f>
        <v>2089.9928005759539</v>
      </c>
      <c r="Q40" s="2">
        <f>SUMIFS(Таблица5_2[Значение],Таблица5_2[Столбец1],'Средний размер итого'!$A40,Таблица5_2[Атрибут],'Средний размер итого'!Q$2)/SUMIFS(Таблица3_2[Значение],Таблица3_2[Столбец1],'Средний размер итого'!$A40,Таблица3_2[Атрибут],'Средний размер итого'!Q$2)*1000</f>
        <v>1992.2077922077924</v>
      </c>
      <c r="R40" s="2">
        <f>SUMIFS(Таблица5_2[Значение],Таблица5_2[Столбец1],'Средний размер итого'!$A40,Таблица5_2[Атрибут],'Средний размер итого'!R$2)/SUMIFS(Таблица3_2[Значение],Таблица3_2[Столбец1],'Средний размер итого'!$A40,Таблица3_2[Атрибут],'Средний размер итого'!R$2)*1000</f>
        <v>1969.3593314763232</v>
      </c>
      <c r="S40" s="2">
        <f>SUMIFS(Таблица5_2[Значение],Таблица5_2[Столбец1],'Средний размер итого'!$A40,Таблица5_2[Атрибут],'Средний размер итого'!S$2)/SUMIFS(Таблица3_2[Значение],Таблица3_2[Столбец1],'Средний размер итого'!$A40,Таблица3_2[Атрибут],'Средний размер итого'!S$2)*1000</f>
        <v>1992.8716904276987</v>
      </c>
      <c r="T40" s="2">
        <f>SUMIFS(Таблица5_2[Значение],Таблица5_2[Столбец1],'Средний размер итого'!$A40,Таблица5_2[Атрибут],'Средний размер итого'!T$2)/SUMIFS(Таблица3_2[Значение],Таблица3_2[Столбец1],'Средний размер итого'!$A40,Таблица3_2[Атрибут],'Средний размер итого'!T$2)*1000</f>
        <v>2160.2184797451073</v>
      </c>
      <c r="U40" s="2">
        <f>SUMIFS(Таблица5_2[Значение],Таблица5_2[Столбец1],'Средний размер итого'!$A40,Таблица5_2[Атрибут],'Средний размер итого'!U$2)/SUMIFS(Таблица3_2[Значение],Таблица3_2[Столбец1],'Средний размер итого'!$A40,Таблица3_2[Атрибут],'Средний размер итого'!U$2)*1000</f>
        <v>2101.9867549668875</v>
      </c>
      <c r="V40" s="2">
        <f>SUMIFS(Таблица5_2[Значение],Таблица5_2[Столбец1],'Средний размер итого'!$A40,Таблица5_2[Атрибут],'Средний размер итого'!V$2)/SUMIFS(Таблица3_2[Значение],Таблица3_2[Столбец1],'Средний размер итого'!$A40,Таблица3_2[Атрибут],'Средний размер итого'!V$2)*1000</f>
        <v>2204.0974101275606</v>
      </c>
      <c r="W40" s="2">
        <f>SUMIFS(Таблица5_2[Значение],Таблица5_2[Столбец1],'Средний размер итого'!$A40,Таблица5_2[Атрибут],'Средний размер итого'!W$2)/SUMIFS(Таблица3_2[Значение],Таблица3_2[Столбец1],'Средний размер итого'!$A40,Таблица3_2[Атрибут],'Средний размер итого'!W$2)*1000</f>
        <v>2218.4501845018453</v>
      </c>
      <c r="X40" s="2">
        <f>SUMIFS(Таблица5_2[Значение],Таблица5_2[Столбец1],'Средний размер итого'!$A40,Таблица5_2[Атрибут],'Средний размер итого'!X$2)/SUMIFS(Таблица3_2[Значение],Таблица3_2[Столбец1],'Средний размер итого'!$A40,Таблица3_2[Атрибут],'Средний размер итого'!X$2)*1000</f>
        <v>2286.7161716171618</v>
      </c>
      <c r="Y40" s="2">
        <f>SUMIFS(Таблица5_2[Значение],Таблица5_2[Столбец1],'Средний размер итого'!$A40,Таблица5_2[Атрибут],'Средний размер итого'!Y$2)/SUMIFS(Таблица3_2[Значение],Таблица3_2[Столбец1],'Средний размер итого'!$A40,Таблица3_2[Атрибут],'Средний размер итого'!Y$2)*1000</f>
        <v>2284.6839202375904</v>
      </c>
      <c r="Z40" s="2">
        <f>SUMIFS(Таблица5_2[Значение],Таблица5_2[Столбец1],'Средний размер итого'!$A40,Таблица5_2[Атрибут],'Средний размер итого'!Z$2)/SUMIFS(Таблица3_2[Значение],Таблица3_2[Столбец1],'Средний размер итого'!$A40,Таблица3_2[Атрибут],'Средний размер итого'!Z$2)*1000</f>
        <v>2368.6786296900491</v>
      </c>
      <c r="AA40" s="2">
        <f>SUMIFS(Таблица5_2[Значение],Таблица5_2[Столбец1],'Средний размер итого'!$A40,Таблица5_2[Атрибут],'Средний размер итого'!AA$2)/SUMIFS(Таблица3_2[Значение],Таблица3_2[Столбец1],'Средний размер итого'!$A40,Таблица3_2[Атрибут],'Средний размер итого'!AA$2)*1000</f>
        <v>2436.1763022323985</v>
      </c>
      <c r="AB40" s="2">
        <f>SUMIFS(Таблица5_2[Значение],Таблица5_2[Столбец1],'Средний размер итого'!$A40,Таблица5_2[Атрибут],'Средний размер итого'!AB$2)/SUMIFS(Таблица3_2[Значение],Таблица3_2[Столбец1],'Средний размер итого'!$A40,Таблица3_2[Атрибут],'Средний размер итого'!AB$2)*1000</f>
        <v>2647.8650500790723</v>
      </c>
      <c r="AC40" s="2">
        <f>SUMIFS(Таблица5_2[Значение],Таблица5_2[Столбец1],'Средний размер итого'!$A40,Таблица5_2[Атрибут],'Средний размер итого'!AC$2)/SUMIFS(Таблица3_2[Значение],Таблица3_2[Столбец1],'Средний размер итого'!$A40,Таблица3_2[Атрибут],'Средний размер итого'!AC$2)*1000</f>
        <v>2708.389412292508</v>
      </c>
      <c r="AD40" s="2">
        <f>SUMIFS(Таблица5_2[Значение],Таблица5_2[Столбец1],'Средний размер итого'!$A40,Таблица5_2[Атрибут],'Средний размер итого'!AD$2)/SUMIFS(Таблица3_2[Значение],Таблица3_2[Столбец1],'Средний размер итого'!$A40,Таблица3_2[Атрибут],'Средний размер итого'!AD$2)*1000</f>
        <v>2863.3295838020249</v>
      </c>
      <c r="AE40" s="2">
        <f>SUMIFS(Таблица5_2[Значение],Таблица5_2[Столбец1],'Средний размер итого'!$A40,Таблица5_2[Атрибут],'Средний размер итого'!AE$2)/SUMIFS(Таблица3_2[Значение],Таблица3_2[Столбец1],'Средний размер итого'!$A40,Таблица3_2[Атрибут],'Средний размер итого'!AE$2)*1000</f>
        <v>3196.3338157260009</v>
      </c>
      <c r="AF40" s="2">
        <f>SUMIFS(Таблица5_2[Значение],Таблица5_2[Столбец1],'Средний размер итого'!$A40,Таблица5_2[Атрибут],'Средний размер итого'!AF$2)/SUMIFS(Таблица3_2[Значение],Таблица3_2[Столбец1],'Средний размер итого'!$A40,Таблица3_2[Атрибут],'Средний размер итого'!AF$2)*1000</f>
        <v>3406.5420560747666</v>
      </c>
      <c r="AG40" s="2">
        <f>SUMIFS(Таблица5_2[Значение],Таблица5_2[Столбец1],'Средний размер итого'!$A40,Таблица5_2[Атрибут],'Средний размер итого'!AG$2)/SUMIFS(Таблица3_2[Значение],Таблица3_2[Столбец1],'Средний размер итого'!$A40,Таблица3_2[Атрибут],'Средний размер итого'!AG$2)*1000</f>
        <v>3497.1857410881803</v>
      </c>
      <c r="AH40" s="2">
        <f>SUMIFS(Таблица5_2[Значение],Таблица5_2[Столбец1],'Средний размер итого'!$A40,Таблица5_2[Атрибут],'Средний размер итого'!AH$2)/SUMIFS(Таблица3_2[Значение],Таблица3_2[Столбец1],'Средний размер итого'!$A40,Таблица3_2[Атрибут],'Средний размер итого'!AH$2)*1000</f>
        <v>3715.0890346766637</v>
      </c>
      <c r="AI40" s="2">
        <f>SUMIFS(Таблица5_2[Значение],Таблица5_2[Столбец1],'Средний размер итого'!$A40,Таблица5_2[Атрибут],'Средний размер итого'!AI$2)/SUMIFS(Таблица3_2[Значение],Таблица3_2[Столбец1],'Средний размер итого'!$A40,Таблица3_2[Атрибут],'Средний размер итого'!AI$2)*1000</f>
        <v>3909.0073529411766</v>
      </c>
      <c r="AJ40" s="2">
        <f>SUMIFS(Таблица5_2[Значение],Таблица5_2[Столбец1],'Средний размер итого'!$A40,Таблица5_2[Атрибут],'Средний размер итого'!AJ$2)/SUMIFS(Таблица3_2[Значение],Таблица3_2[Столбец1],'Средний размер итого'!$A40,Таблица3_2[Атрибут],'Средний размер итого'!AJ$2)*1000</f>
        <v>3705.8823529411766</v>
      </c>
      <c r="AK40" s="2">
        <f>SUMIFS(Таблица5_2[Значение],Таблица5_2[Столбец1],'Средний размер итого'!$A40,Таблица5_2[Атрибут],'Средний размер итого'!AK$2)/SUMIFS(Таблица3_2[Значение],Таблица3_2[Столбец1],'Средний размер итого'!$A40,Таблица3_2[Атрибут],'Средний размер итого'!AK$2)*1000</f>
        <v>3816.4084911072864</v>
      </c>
      <c r="AL40" s="2">
        <f>SUMIFS(Таблица5_2[Значение],Таблица5_2[Столбец1],'Средний размер итого'!$A40,Таблица5_2[Атрибут],'Средний размер итого'!AL$2)/SUMIFS(Таблица3_2[Значение],Таблица3_2[Столбец1],'Средний размер итого'!$A40,Таблица3_2[Атрибут],'Средний размер итого'!AL$2)*1000</f>
        <v>3887.5899280575541</v>
      </c>
      <c r="AM40" s="2">
        <f>SUMIFS(Таблица5_2[Значение],Таблица5_2[Столбец1],'Средний размер итого'!$A40,Таблица5_2[Атрибут],'Средний размер итого'!AM$2)/SUMIFS(Таблица3_2[Значение],Таблица3_2[Столбец1],'Средний размер итого'!$A40,Таблица3_2[Атрибут],'Средний размер итого'!AM$2)*1000</f>
        <v>4024.0963855421692</v>
      </c>
      <c r="AN40" s="2">
        <f>SUMIFS(Таблица5_2[Значение],Таблица5_2[Столбец1],'Средний размер итого'!$A40,Таблица5_2[Атрибут],'Средний размер итого'!AN$2)/SUMIFS(Таблица3_2[Значение],Таблица3_2[Столбец1],'Средний размер итого'!$A40,Таблица3_2[Атрибут],'Средний размер итого'!AN$2)*1000</f>
        <v>3496.2655601659753</v>
      </c>
      <c r="AO40" s="2">
        <f>SUMIFS(Таблица5_2[Значение],Таблица5_2[Столбец1],'Средний размер итого'!$A40,Таблица5_2[Атрибут],'Средний размер итого'!AO$2)/SUMIFS(Таблица3_2[Значение],Таблица3_2[Столбец1],'Средний размер итого'!$A40,Таблица3_2[Атрибут],'Средний размер итого'!AO$2)*1000</f>
        <v>4123.7816764132549</v>
      </c>
      <c r="AP40" s="2">
        <f>SUMIFS(Таблица5_2[Значение],Таблица5_2[Столбец1],'Средний размер итого'!$A40,Таблица5_2[Атрибут],'Средний размер итого'!AP$2)/SUMIFS(Таблица3_2[Значение],Таблица3_2[Столбец1],'Средний размер итого'!$A40,Таблица3_2[Атрибут],'Средний размер итого'!AP$2)*1000</f>
        <v>4906.9767441860467</v>
      </c>
      <c r="AQ40" s="2">
        <f>SUMIFS(Таблица5_2[Значение],Таблица5_2[Столбец1],'Средний размер итого'!$A40,Таблица5_2[Атрибут],'Средний размер итого'!AQ$2)/SUMIFS(Таблица3_2[Значение],Таблица3_2[Столбец1],'Средний размер итого'!$A40,Таблица3_2[Атрибут],'Средний размер итого'!AQ$2)*1000</f>
        <v>5143.4745030250642</v>
      </c>
      <c r="AR40" s="2">
        <f>SUMIFS(Таблица5_2[Значение],Таблица5_2[Столбец1],'Средний размер итого'!$A40,Таблица5_2[Атрибут],'Средний размер итого'!AR$2)/SUMIFS(Таблица3_2[Значение],Таблица3_2[Столбец1],'Средний размер итого'!$A40,Таблица3_2[Атрибут],'Средний размер итого'!AR$2)*1000</f>
        <v>5135.7285429141721</v>
      </c>
      <c r="AS40" s="10">
        <f>SUMIFS(Таблица5_2[Значение],Таблица5_2[Столбец1],'Средний размер итого'!$A40,Таблица5_2[Атрибут],'Средний размер итого'!AS$2)/SUMIFS(Таблица3_2[Значение],Таблица3_2[Столбец1],'Средний размер итого'!$A40,Таблица3_2[Атрибут],'Средний размер итого'!AS$2)*1000</f>
        <v>5361.7788461538457</v>
      </c>
    </row>
    <row r="41" spans="1:45" ht="46.8" x14ac:dyDescent="0.25">
      <c r="A41" s="9" t="s">
        <v>82</v>
      </c>
      <c r="B41" s="2">
        <f>SUMIFS(Таблица5_2[Значение],Таблица5_2[Столбец1],'Средний размер итого'!$A41,Таблица5_2[Атрибут],'Средний размер итого'!B$2)/SUMIFS(Таблица3_2[Значение],Таблица3_2[Столбец1],'Средний размер итого'!$A41,Таблица3_2[Атрибут],'Средний размер итого'!B$2)*1000</f>
        <v>2318.1818181818185</v>
      </c>
      <c r="C41" s="2">
        <f>SUMIFS(Таблица5_2[Значение],Таблица5_2[Столбец1],'Средний размер итого'!$A41,Таблица5_2[Атрибут],'Средний размер итого'!C$2)/SUMIFS(Таблица3_2[Значение],Таблица3_2[Столбец1],'Средний размер итого'!$A41,Таблица3_2[Атрибут],'Средний размер итого'!C$2)*1000</f>
        <v>2447.3684210526312</v>
      </c>
      <c r="D41" s="2">
        <f>SUMIFS(Таблица5_2[Значение],Таблица5_2[Столбец1],'Средний размер итого'!$A41,Таблица5_2[Атрибут],'Средний размер итого'!D$2)/SUMIFS(Таблица3_2[Значение],Таблица3_2[Столбец1],'Средний размер итого'!$A41,Таблица3_2[Атрибут],'Средний размер итого'!D$2)*1000</f>
        <v>2299.0654205607475</v>
      </c>
      <c r="E41" s="2">
        <f>SUMIFS(Таблица5_2[Значение],Таблица5_2[Столбец1],'Средний размер итого'!$A41,Таблица5_2[Атрибут],'Средний размер итого'!E$2)/SUMIFS(Таблица3_2[Значение],Таблица3_2[Столбец1],'Средний размер итого'!$A41,Таблица3_2[Атрибут],'Средний размер итого'!E$2)*1000</f>
        <v>2161.6161616161617</v>
      </c>
      <c r="F41" s="2">
        <f>SUMIFS(Таблица5_2[Значение],Таблица5_2[Столбец1],'Средний размер итого'!$A41,Таблица5_2[Атрибут],'Средний размер итого'!F$2)/SUMIFS(Таблица3_2[Значение],Таблица3_2[Столбец1],'Средний размер итого'!$A41,Таблица3_2[Атрибут],'Средний размер итого'!F$2)*1000</f>
        <v>2455.6962025316457</v>
      </c>
      <c r="G41" s="2">
        <f>SUMIFS(Таблица5_2[Значение],Таблица5_2[Столбец1],'Средний размер итого'!$A41,Таблица5_2[Атрибут],'Средний размер итого'!G$2)/SUMIFS(Таблица3_2[Значение],Таблица3_2[Столбец1],'Средний размер итого'!$A41,Таблица3_2[Атрибут],'Средний размер итого'!G$2)*1000</f>
        <v>2563.6363636363635</v>
      </c>
      <c r="H41" s="2">
        <f>SUMIFS(Таблица5_2[Значение],Таблица5_2[Столбец1],'Средний размер итого'!$A41,Таблица5_2[Атрибут],'Средний размер итого'!H$2)/SUMIFS(Таблица3_2[Значение],Таблица3_2[Столбец1],'Средний размер итого'!$A41,Таблица3_2[Атрибут],'Средний размер итого'!H$2)*1000</f>
        <v>2598.1308411214955</v>
      </c>
      <c r="I41" s="2">
        <f>SUMIFS(Таблица5_2[Значение],Таблица5_2[Столбец1],'Средний размер итого'!$A41,Таблица5_2[Атрибут],'Средний размер итого'!I$2)/SUMIFS(Таблица3_2[Значение],Таблица3_2[Столбец1],'Средний размер итого'!$A41,Таблица3_2[Атрибут],'Средний размер итого'!I$2)*1000</f>
        <v>2662.6506024096384</v>
      </c>
      <c r="J41" s="2">
        <f>SUMIFS(Таблица5_2[Значение],Таблица5_2[Столбец1],'Средний размер итого'!$A41,Таблица5_2[Атрибут],'Средний размер итого'!J$2)/SUMIFS(Таблица3_2[Значение],Таблица3_2[Столбец1],'Средний размер итого'!$A41,Таблица3_2[Атрибут],'Средний размер итого'!J$2)*1000</f>
        <v>2649.1228070175434</v>
      </c>
      <c r="K41" s="2">
        <f>SUMIFS(Таблица5_2[Значение],Таблица5_2[Столбец1],'Средний размер итого'!$A41,Таблица5_2[Атрибут],'Средний размер итого'!K$2)/SUMIFS(Таблица3_2[Значение],Таблица3_2[Столбец1],'Средний размер итого'!$A41,Таблица3_2[Атрибут],'Средний размер итого'!K$2)*1000</f>
        <v>2816.5137614678902</v>
      </c>
      <c r="L41" s="2">
        <f>SUMIFS(Таблица5_2[Значение],Таблица5_2[Столбец1],'Средний размер итого'!$A41,Таблица5_2[Атрибут],'Средний размер итого'!L$2)/SUMIFS(Таблица3_2[Значение],Таблица3_2[Столбец1],'Средний размер итого'!$A41,Таблица3_2[Атрибут],'Средний размер итого'!L$2)*1000</f>
        <v>2670.8860759493673</v>
      </c>
      <c r="M41" s="2">
        <f>SUMIFS(Таблица5_2[Значение],Таблица5_2[Столбец1],'Средний размер итого'!$A41,Таблица5_2[Атрибут],'Средний размер итого'!M$2)/SUMIFS(Таблица3_2[Значение],Таблица3_2[Столбец1],'Средний размер итого'!$A41,Таблица3_2[Атрибут],'Средний размер итого'!M$2)*1000</f>
        <v>3233.3333333333335</v>
      </c>
      <c r="N41" s="2">
        <f>SUMIFS(Таблица5_2[Значение],Таблица5_2[Столбец1],'Средний размер итого'!$A41,Таблица5_2[Атрибут],'Средний размер итого'!N$2)/SUMIFS(Таблица3_2[Значение],Таблица3_2[Столбец1],'Средний размер итого'!$A41,Таблица3_2[Атрибут],'Средний размер итого'!N$2)*1000</f>
        <v>3140.8450704225352</v>
      </c>
      <c r="O41" s="2">
        <f>SUMIFS(Таблица5_2[Значение],Таблица5_2[Столбец1],'Средний размер итого'!$A41,Таблица5_2[Атрибут],'Средний размер итого'!O$2)/SUMIFS(Таблица3_2[Значение],Таблица3_2[Столбец1],'Средний размер итого'!$A41,Таблица3_2[Атрибут],'Средний размер итого'!O$2)*1000</f>
        <v>2903.2258064516132</v>
      </c>
      <c r="P41" s="2">
        <f>SUMIFS(Таблица5_2[Значение],Таблица5_2[Столбец1],'Средний размер итого'!$A41,Таблица5_2[Атрибут],'Средний размер итого'!P$2)/SUMIFS(Таблица3_2[Значение],Таблица3_2[Столбец1],'Средний размер итого'!$A41,Таблица3_2[Атрибут],'Средний размер итого'!P$2)*1000</f>
        <v>2924.3697478991594</v>
      </c>
      <c r="Q41" s="2">
        <f>SUMIFS(Таблица5_2[Значение],Таблица5_2[Столбец1],'Средний размер итого'!$A41,Таблица5_2[Атрибут],'Средний размер итого'!Q$2)/SUMIFS(Таблица3_2[Значение],Таблица3_2[Столбец1],'Средний размер итого'!$A41,Таблица3_2[Атрибут],'Средний размер итого'!Q$2)*1000</f>
        <v>2651.5151515151515</v>
      </c>
      <c r="R41" s="2">
        <f>SUMIFS(Таблица5_2[Значение],Таблица5_2[Столбец1],'Средний размер итого'!$A41,Таблица5_2[Атрибут],'Средний размер итого'!R$2)/SUMIFS(Таблица3_2[Значение],Таблица3_2[Столбец1],'Средний размер итого'!$A41,Таблица3_2[Атрибут],'Средний размер итого'!R$2)*1000</f>
        <v>2621.212121212121</v>
      </c>
      <c r="S41" s="2">
        <f>SUMIFS(Таблица5_2[Значение],Таблица5_2[Столбец1],'Средний размер итого'!$A41,Таблица5_2[Атрибут],'Средний размер итого'!S$2)/SUMIFS(Таблица3_2[Значение],Таблица3_2[Столбец1],'Средний размер итого'!$A41,Таблица3_2[Атрибут],'Средний размер итого'!S$2)*1000</f>
        <v>2875.8169934640523</v>
      </c>
      <c r="T41" s="2">
        <f>SUMIFS(Таблица5_2[Значение],Таблица5_2[Столбец1],'Средний размер итого'!$A41,Таблица5_2[Атрибут],'Средний размер итого'!T$2)/SUMIFS(Таблица3_2[Значение],Таблица3_2[Столбец1],'Средний размер итого'!$A41,Таблица3_2[Атрибут],'Средний размер итого'!T$2)*1000</f>
        <v>2687.830687830688</v>
      </c>
      <c r="U41" s="2">
        <f>SUMIFS(Таблица5_2[Значение],Таблица5_2[Столбец1],'Средний размер итого'!$A41,Таблица5_2[Атрибут],'Средний размер итого'!U$2)/SUMIFS(Таблица3_2[Значение],Таблица3_2[Столбец1],'Средний размер итого'!$A41,Таблица3_2[Атрибут],'Средний размер итого'!U$2)*1000</f>
        <v>2875</v>
      </c>
      <c r="V41" s="2">
        <f>SUMIFS(Таблица5_2[Значение],Таблица5_2[Столбец1],'Средний размер итого'!$A41,Таблица5_2[Атрибут],'Средний размер итого'!V$2)/SUMIFS(Таблица3_2[Значение],Таблица3_2[Столбец1],'Средний размер итого'!$A41,Таблица3_2[Атрибут],'Средний размер итого'!V$2)*1000</f>
        <v>3095.9595959595958</v>
      </c>
      <c r="W41" s="2">
        <f>SUMIFS(Таблица5_2[Значение],Таблица5_2[Столбец1],'Средний размер итого'!$A41,Таблица5_2[Атрибут],'Средний размер итого'!W$2)/SUMIFS(Таблица3_2[Значение],Таблица3_2[Столбец1],'Средний размер итого'!$A41,Таблица3_2[Атрибут],'Средний размер итого'!W$2)*1000</f>
        <v>3324.5614035087719</v>
      </c>
      <c r="X41" s="2">
        <f>SUMIFS(Таблица5_2[Значение],Таблица5_2[Столбец1],'Средний размер итого'!$A41,Таблица5_2[Атрибут],'Средний размер итого'!X$2)/SUMIFS(Таблица3_2[Значение],Таблица3_2[Столбец1],'Средний размер итого'!$A41,Таблица3_2[Атрибут],'Средний размер итого'!X$2)*1000</f>
        <v>3362.0689655172414</v>
      </c>
      <c r="Y41" s="2">
        <f>SUMIFS(Таблица5_2[Значение],Таблица5_2[Столбец1],'Средний размер итого'!$A41,Таблица5_2[Атрибут],'Средний размер итого'!Y$2)/SUMIFS(Таблица3_2[Значение],Таблица3_2[Столбец1],'Средний размер итого'!$A41,Таблица3_2[Атрибут],'Средний размер итого'!Y$2)*1000</f>
        <v>3272.1518987341774</v>
      </c>
      <c r="Z41" s="2">
        <f>SUMIFS(Таблица5_2[Значение],Таблица5_2[Столбец1],'Средний размер итого'!$A41,Таблица5_2[Атрибут],'Средний размер итого'!Z$2)/SUMIFS(Таблица3_2[Значение],Таблица3_2[Столбец1],'Средний размер итого'!$A41,Таблица3_2[Атрибут],'Средний размер итого'!Z$2)*1000</f>
        <v>3302.0833333333335</v>
      </c>
      <c r="AA41" s="2">
        <f>SUMIFS(Таблица5_2[Значение],Таблица5_2[Столбец1],'Средний размер итого'!$A41,Таблица5_2[Атрибут],'Средний размер итого'!AA$2)/SUMIFS(Таблица3_2[Значение],Таблица3_2[Столбец1],'Средний размер итого'!$A41,Таблица3_2[Атрибут],'Средний размер итого'!AA$2)*1000</f>
        <v>3806.4516129032259</v>
      </c>
      <c r="AB41" s="2">
        <f>SUMIFS(Таблица5_2[Значение],Таблица5_2[Столбец1],'Средний размер итого'!$A41,Таблица5_2[Атрибут],'Средний размер итого'!AB$2)/SUMIFS(Таблица3_2[Значение],Таблица3_2[Столбец1],'Средний размер итого'!$A41,Таблица3_2[Атрибут],'Средний размер итого'!AB$2)*1000</f>
        <v>3724.5508982035926</v>
      </c>
      <c r="AC41" s="2">
        <f>SUMIFS(Таблица5_2[Значение],Таблица5_2[Столбец1],'Средний размер итого'!$A41,Таблица5_2[Атрибут],'Средний размер итого'!AC$2)/SUMIFS(Таблица3_2[Значение],Таблица3_2[Столбец1],'Средний размер итого'!$A41,Таблица3_2[Атрибут],'Средний размер итого'!AC$2)*1000</f>
        <v>3256.4102564102564</v>
      </c>
      <c r="AD41" s="2">
        <f>SUMIFS(Таблица5_2[Значение],Таблица5_2[Столбец1],'Средний размер итого'!$A41,Таблица5_2[Атрибут],'Средний размер итого'!AD$2)/SUMIFS(Таблица3_2[Значение],Таблица3_2[Столбец1],'Средний размер итого'!$A41,Таблица3_2[Атрибут],'Средний размер итого'!AD$2)*1000</f>
        <v>3740.1574803149606</v>
      </c>
      <c r="AE41" s="2">
        <f>SUMIFS(Таблица5_2[Значение],Таблица5_2[Столбец1],'Средний размер итого'!$A41,Таблица5_2[Атрибут],'Средний размер итого'!AE$2)/SUMIFS(Таблица3_2[Значение],Таблица3_2[Столбец1],'Средний размер итого'!$A41,Таблица3_2[Атрибут],'Средний размер итого'!AE$2)*1000</f>
        <v>4138.2978723404258</v>
      </c>
      <c r="AF41" s="2">
        <f>SUMIFS(Таблица5_2[Значение],Таблица5_2[Столбец1],'Средний размер итого'!$A41,Таблица5_2[Атрибут],'Средний размер итого'!AF$2)/SUMIFS(Таблица3_2[Значение],Таблица3_2[Столбец1],'Средний размер итого'!$A41,Таблица3_2[Атрибут],'Средний размер итого'!AF$2)*1000</f>
        <v>4082.5688073394499</v>
      </c>
      <c r="AG41" s="2">
        <f>SUMIFS(Таблица5_2[Значение],Таблица5_2[Столбец1],'Средний размер итого'!$A41,Таблица5_2[Атрибут],'Средний размер итого'!AG$2)/SUMIFS(Таблица3_2[Значение],Таблица3_2[Столбец1],'Средний размер итого'!$A41,Таблица3_2[Атрибут],'Средний размер итого'!AG$2)*1000</f>
        <v>4037.7358490566044</v>
      </c>
      <c r="AH41" s="2">
        <f>SUMIFS(Таблица5_2[Значение],Таблица5_2[Столбец1],'Средний размер итого'!$A41,Таблица5_2[Атрибут],'Средний размер итого'!AH$2)/SUMIFS(Таблица3_2[Значение],Таблица3_2[Столбец1],'Средний размер итого'!$A41,Таблица3_2[Атрибут],'Средний размер итого'!AH$2)*1000</f>
        <v>4054.0540540540542</v>
      </c>
      <c r="AI41" s="2">
        <f>SUMIFS(Таблица5_2[Значение],Таблица5_2[Столбец1],'Средний размер итого'!$A41,Таблица5_2[Атрибут],'Средний размер итого'!AI$2)/SUMIFS(Таблица3_2[Значение],Таблица3_2[Столбец1],'Средний размер итого'!$A41,Таблица3_2[Атрибут],'Средний размер итого'!AI$2)*1000</f>
        <v>3874.2138364779876</v>
      </c>
      <c r="AJ41" s="2">
        <f>SUMIFS(Таблица5_2[Значение],Таблица5_2[Столбец1],'Средний размер итого'!$A41,Таблица5_2[Атрибут],'Средний размер итого'!AJ$2)/SUMIFS(Таблица3_2[Значение],Таблица3_2[Столбец1],'Средний размер итого'!$A41,Таблица3_2[Атрибут],'Средний размер итого'!AJ$2)*1000</f>
        <v>4413.0434782608691</v>
      </c>
      <c r="AK41" s="2">
        <f>SUMIFS(Таблица5_2[Значение],Таблица5_2[Столбец1],'Средний размер итого'!$A41,Таблица5_2[Атрибут],'Средний размер итого'!AK$2)/SUMIFS(Таблица3_2[Значение],Таблица3_2[Столбец1],'Средний размер итого'!$A41,Таблица3_2[Атрибут],'Средний размер итого'!AK$2)*1000</f>
        <v>4067.3575129533683</v>
      </c>
      <c r="AL41" s="2">
        <f>SUMIFS(Таблица5_2[Значение],Таблица5_2[Столбец1],'Средний размер итого'!$A41,Таблица5_2[Атрибут],'Средний размер итого'!AL$2)/SUMIFS(Таблица3_2[Значение],Таблица3_2[Столбец1],'Средний размер итого'!$A41,Таблица3_2[Атрибут],'Средний размер итого'!AL$2)*1000</f>
        <v>4321.4285714285716</v>
      </c>
      <c r="AM41" s="2">
        <f>SUMIFS(Таблица5_2[Значение],Таблица5_2[Столбец1],'Средний размер итого'!$A41,Таблица5_2[Атрибут],'Средний размер итого'!AM$2)/SUMIFS(Таблица3_2[Значение],Таблица3_2[Столбец1],'Средний размер итого'!$A41,Таблица3_2[Атрибут],'Средний размер итого'!AM$2)*1000</f>
        <v>4506.1728395061727</v>
      </c>
      <c r="AN41" s="2">
        <f>SUMIFS(Таблица5_2[Значение],Таблица5_2[Столбец1],'Средний размер итого'!$A41,Таблица5_2[Атрибут],'Средний размер итого'!AN$2)/SUMIFS(Таблица3_2[Значение],Таблица3_2[Столбец1],'Средний размер итого'!$A41,Таблица3_2[Атрибут],'Средний размер итого'!AN$2)*1000</f>
        <v>3861.6600790513835</v>
      </c>
      <c r="AO41" s="2">
        <f>SUMIFS(Таблица5_2[Значение],Таблица5_2[Столбец1],'Средний размер итого'!$A41,Таблица5_2[Атрибут],'Средний размер итого'!AO$2)/SUMIFS(Таблица3_2[Значение],Таблица3_2[Столбец1],'Средний размер итого'!$A41,Таблица3_2[Атрибут],'Средний размер итого'!AO$2)*1000</f>
        <v>4511.6279069767443</v>
      </c>
      <c r="AP41" s="2">
        <f>SUMIFS(Таблица5_2[Значение],Таблица5_2[Столбец1],'Средний размер итого'!$A41,Таблица5_2[Атрибут],'Средний размер итого'!AP$2)/SUMIFS(Таблица3_2[Значение],Таблица3_2[Столбец1],'Средний размер итого'!$A41,Таблица3_2[Атрибут],'Средний размер итого'!AP$2)*1000</f>
        <v>6600</v>
      </c>
      <c r="AQ41" s="2">
        <f>SUMIFS(Таблица5_2[Значение],Таблица5_2[Столбец1],'Средний размер итого'!$A41,Таблица5_2[Атрибут],'Средний размер итого'!AQ$2)/SUMIFS(Таблица3_2[Значение],Таблица3_2[Столбец1],'Средний размер итого'!$A41,Таблица3_2[Атрибут],'Средний размер итого'!AQ$2)*1000</f>
        <v>6029.8507462686566</v>
      </c>
      <c r="AR41" s="2">
        <f>SUMIFS(Таблица5_2[Значение],Таблица5_2[Столбец1],'Средний размер итого'!$A41,Таблица5_2[Атрибут],'Средний размер итого'!AR$2)/SUMIFS(Таблица3_2[Значение],Таблица3_2[Столбец1],'Средний размер итого'!$A41,Таблица3_2[Атрибут],'Средний размер итого'!AR$2)*1000</f>
        <v>6105.2631578947376</v>
      </c>
      <c r="AS41" s="10">
        <f>SUMIFS(Таблица5_2[Значение],Таблица5_2[Столбец1],'Средний размер итого'!$A41,Таблица5_2[Атрибут],'Средний размер итого'!AS$2)/SUMIFS(Таблица3_2[Значение],Таблица3_2[Столбец1],'Средний размер итого'!$A41,Таблица3_2[Атрибут],'Средний размер итого'!AS$2)*1000</f>
        <v>5303.5714285714284</v>
      </c>
    </row>
    <row r="42" spans="1:45" ht="46.8" x14ac:dyDescent="0.25">
      <c r="A42" s="9" t="s">
        <v>83</v>
      </c>
      <c r="B42" s="2">
        <f>SUMIFS(Таблица5_2[Значение],Таблица5_2[Столбец1],'Средний размер итого'!$A42,Таблица5_2[Атрибут],'Средний размер итого'!B$2)/SUMIFS(Таблица3_2[Значение],Таблица3_2[Столбец1],'Средний размер итого'!$A42,Таблица3_2[Атрибут],'Средний размер итого'!B$2)*1000</f>
        <v>2308.8803088803088</v>
      </c>
      <c r="C42" s="2">
        <f>SUMIFS(Таблица5_2[Значение],Таблица5_2[Столбец1],'Средний размер итого'!$A42,Таблица5_2[Атрибут],'Средний размер итого'!C$2)/SUMIFS(Таблица3_2[Значение],Таблица3_2[Столбец1],'Средний размер итого'!$A42,Таблица3_2[Атрибут],'Средний размер итого'!C$2)*1000</f>
        <v>2138.5542168674697</v>
      </c>
      <c r="D42" s="2">
        <f>SUMIFS(Таблица5_2[Значение],Таблица5_2[Столбец1],'Средний размер итого'!$A42,Таблица5_2[Атрибут],'Средний размер итого'!D$2)/SUMIFS(Таблица3_2[Значение],Таблица3_2[Столбец1],'Средний размер итого'!$A42,Таблица3_2[Атрибут],'Средний размер итого'!D$2)*1000</f>
        <v>2274.2316784869977</v>
      </c>
      <c r="E42" s="2">
        <f>SUMIFS(Таблица5_2[Значение],Таблица5_2[Столбец1],'Средний размер итого'!$A42,Таблица5_2[Атрибут],'Средний размер итого'!E$2)/SUMIFS(Таблица3_2[Значение],Таблица3_2[Столбец1],'Средний размер итого'!$A42,Таблица3_2[Атрибут],'Средний размер итого'!E$2)*1000</f>
        <v>2187.3278236914603</v>
      </c>
      <c r="F42" s="2">
        <f>SUMIFS(Таблица5_2[Значение],Таблица5_2[Столбец1],'Средний размер итого'!$A42,Таблица5_2[Атрибут],'Средний размер итого'!F$2)/SUMIFS(Таблица3_2[Значение],Таблица3_2[Столбец1],'Средний размер итого'!$A42,Таблица3_2[Атрибут],'Средний размер итого'!F$2)*1000</f>
        <v>2175.9530791788857</v>
      </c>
      <c r="G42" s="2">
        <f>SUMIFS(Таблица5_2[Значение],Таблица5_2[Столбец1],'Средний размер итого'!$A42,Таблица5_2[Атрибут],'Средний размер итого'!G$2)/SUMIFS(Таблица3_2[Значение],Таблица3_2[Столбец1],'Средний размер итого'!$A42,Таблица3_2[Атрибут],'Средний размер итого'!G$2)*1000</f>
        <v>2185.667752442997</v>
      </c>
      <c r="H42" s="2">
        <f>SUMIFS(Таблица5_2[Значение],Таблица5_2[Столбец1],'Средний размер итого'!$A42,Таблица5_2[Атрибут],'Средний размер итого'!H$2)/SUMIFS(Таблица3_2[Значение],Таблица3_2[Столбец1],'Средний размер итого'!$A42,Таблица3_2[Атрибут],'Средний размер итого'!H$2)*1000</f>
        <v>2206.6869300911853</v>
      </c>
      <c r="I42" s="2">
        <f>SUMIFS(Таблица5_2[Значение],Таблица5_2[Столбец1],'Средний размер итого'!$A42,Таблица5_2[Атрибут],'Средний размер итого'!I$2)/SUMIFS(Таблица3_2[Значение],Таблица3_2[Столбец1],'Средний размер итого'!$A42,Таблица3_2[Атрибут],'Средний размер итого'!I$2)*1000</f>
        <v>2346.6666666666665</v>
      </c>
      <c r="J42" s="2">
        <f>SUMIFS(Таблица5_2[Значение],Таблица5_2[Столбец1],'Средний размер итого'!$A42,Таблица5_2[Атрибут],'Средний размер итого'!J$2)/SUMIFS(Таблица3_2[Значение],Таблица3_2[Столбец1],'Средний размер итого'!$A42,Таблица3_2[Атрибут],'Средний размер итого'!J$2)*1000</f>
        <v>2169.0544412607451</v>
      </c>
      <c r="K42" s="2">
        <f>SUMIFS(Таблица5_2[Значение],Таблица5_2[Столбец1],'Средний размер итого'!$A42,Таблица5_2[Атрибут],'Средний размер итого'!K$2)/SUMIFS(Таблица3_2[Значение],Таблица3_2[Столбец1],'Средний размер итого'!$A42,Таблица3_2[Атрибут],'Средний размер итого'!K$2)*1000</f>
        <v>2355.8897243107772</v>
      </c>
      <c r="L42" s="2">
        <f>SUMIFS(Таблица5_2[Значение],Таблица5_2[Столбец1],'Средний размер итого'!$A42,Таблица5_2[Атрибут],'Средний размер итого'!L$2)/SUMIFS(Таблица3_2[Значение],Таблица3_2[Столбец1],'Средний размер итого'!$A42,Таблица3_2[Атрибут],'Средний размер итого'!L$2)*1000</f>
        <v>2341.7721518987341</v>
      </c>
      <c r="M42" s="2">
        <f>SUMIFS(Таблица5_2[Значение],Таблица5_2[Столбец1],'Средний размер итого'!$A42,Таблица5_2[Атрибут],'Средний размер итого'!M$2)/SUMIFS(Таблица3_2[Значение],Таблица3_2[Столбец1],'Средний размер итого'!$A42,Таблица3_2[Атрибут],'Средний размер итого'!M$2)*1000</f>
        <v>2516.990291262136</v>
      </c>
      <c r="N42" s="2">
        <f>SUMIFS(Таблица5_2[Значение],Таблица5_2[Столбец1],'Средний размер итого'!$A42,Таблица5_2[Атрибут],'Средний размер итого'!N$2)/SUMIFS(Таблица3_2[Значение],Таблица3_2[Столбец1],'Средний размер итого'!$A42,Таблица3_2[Атрибут],'Средний размер итого'!N$2)*1000</f>
        <v>2645.3900709219861</v>
      </c>
      <c r="O42" s="2">
        <f>SUMIFS(Таблица5_2[Значение],Таблица5_2[Столбец1],'Средний размер итого'!$A42,Таблица5_2[Атрибут],'Средний размер итого'!O$2)/SUMIFS(Таблица3_2[Значение],Таблица3_2[Столбец1],'Средний размер итого'!$A42,Таблица3_2[Атрибут],'Средний размер итого'!O$2)*1000</f>
        <v>2492.3076923076924</v>
      </c>
      <c r="P42" s="2">
        <f>SUMIFS(Таблица5_2[Значение],Таблица5_2[Столбец1],'Средний размер итого'!$A42,Таблица5_2[Атрибут],'Средний размер итого'!P$2)/SUMIFS(Таблица3_2[Значение],Таблица3_2[Столбец1],'Средний размер итого'!$A42,Таблица3_2[Атрибут],'Средний размер итого'!P$2)*1000</f>
        <v>2455.4455445544554</v>
      </c>
      <c r="Q42" s="2">
        <f>SUMIFS(Таблица5_2[Значение],Таблица5_2[Столбец1],'Средний размер итого'!$A42,Таблица5_2[Атрибут],'Средний размер итого'!Q$2)/SUMIFS(Таблица3_2[Значение],Таблица3_2[Столбец1],'Средний размер итого'!$A42,Таблица3_2[Атрибут],'Средний размер итого'!Q$2)*1000</f>
        <v>2337.4485596707818</v>
      </c>
      <c r="R42" s="2">
        <f>SUMIFS(Таблица5_2[Значение],Таблица5_2[Столбец1],'Средний размер итого'!$A42,Таблица5_2[Атрибут],'Средний размер итого'!R$2)/SUMIFS(Таблица3_2[Значение],Таблица3_2[Столбец1],'Средний размер итого'!$A42,Таблица3_2[Атрибут],'Средний размер итого'!R$2)*1000</f>
        <v>2209.8765432098767</v>
      </c>
      <c r="S42" s="2">
        <f>SUMIFS(Таблица5_2[Значение],Таблица5_2[Столбец1],'Средний размер итого'!$A42,Таблица5_2[Атрибут],'Средний размер итого'!S$2)/SUMIFS(Таблица3_2[Значение],Таблица3_2[Столбец1],'Средний размер итого'!$A42,Таблица3_2[Атрибут],'Средний размер итого'!S$2)*1000</f>
        <v>2449.5238095238096</v>
      </c>
      <c r="T42" s="2">
        <f>SUMIFS(Таблица5_2[Значение],Таблица5_2[Столбец1],'Средний размер итого'!$A42,Таблица5_2[Атрибут],'Средний размер итого'!T$2)/SUMIFS(Таблица3_2[Значение],Таблица3_2[Столбец1],'Средний размер итого'!$A42,Таблица3_2[Атрибут],'Средний размер итого'!T$2)*1000</f>
        <v>2502.423263327948</v>
      </c>
      <c r="U42" s="2">
        <f>SUMIFS(Таблица5_2[Значение],Таблица5_2[Столбец1],'Средний размер итого'!$A42,Таблица5_2[Атрибут],'Средний размер итого'!U$2)/SUMIFS(Таблица3_2[Значение],Таблица3_2[Столбец1],'Средний размер итого'!$A42,Таблица3_2[Атрибут],'Средний размер итого'!U$2)*1000</f>
        <v>2590.7046476761616</v>
      </c>
      <c r="V42" s="2">
        <f>SUMIFS(Таблица5_2[Значение],Таблица5_2[Столбец1],'Средний размер итого'!$A42,Таблица5_2[Атрибут],'Средний размер итого'!V$2)/SUMIFS(Таблица3_2[Значение],Таблица3_2[Столбец1],'Средний размер итого'!$A42,Таблица3_2[Атрибут],'Средний размер итого'!V$2)*1000</f>
        <v>2644.6540880503148</v>
      </c>
      <c r="W42" s="2">
        <f>SUMIFS(Таблица5_2[Значение],Таблица5_2[Столбец1],'Средний размер итого'!$A42,Таблица5_2[Атрибут],'Средний размер итого'!W$2)/SUMIFS(Таблица3_2[Значение],Таблица3_2[Столбец1],'Средний размер итого'!$A42,Таблица3_2[Атрибут],'Средний размер итого'!W$2)*1000</f>
        <v>2870.5281090289609</v>
      </c>
      <c r="X42" s="2">
        <f>SUMIFS(Таблица5_2[Значение],Таблица5_2[Столбец1],'Средний размер итого'!$A42,Таблица5_2[Атрибут],'Средний размер итого'!X$2)/SUMIFS(Таблица3_2[Значение],Таблица3_2[Столбец1],'Средний размер итого'!$A42,Таблица3_2[Атрибут],'Средний размер итого'!X$2)*1000</f>
        <v>2627.5229357798166</v>
      </c>
      <c r="Y42" s="2">
        <f>SUMIFS(Таблица5_2[Значение],Таблица5_2[Столбец1],'Средний размер итого'!$A42,Таблица5_2[Атрибут],'Средний размер итого'!Y$2)/SUMIFS(Таблица3_2[Значение],Таблица3_2[Столбец1],'Средний размер итого'!$A42,Таблица3_2[Атрибут],'Средний размер итого'!Y$2)*1000</f>
        <v>2690.7775768535262</v>
      </c>
      <c r="Z42" s="2">
        <f>SUMIFS(Таблица5_2[Значение],Таблица5_2[Столбец1],'Средний размер итого'!$A42,Таблица5_2[Атрибут],'Средний размер итого'!Z$2)/SUMIFS(Таблица3_2[Значение],Таблица3_2[Столбец1],'Средний размер итого'!$A42,Таблица3_2[Атрибут],'Средний размер итого'!Z$2)*1000</f>
        <v>2764.4628099173556</v>
      </c>
      <c r="AA42" s="2">
        <f>SUMIFS(Таблица5_2[Значение],Таблица5_2[Столбец1],'Средний размер итого'!$A42,Таблица5_2[Атрибут],'Средний размер итого'!AA$2)/SUMIFS(Таблица3_2[Значение],Таблица3_2[Столбец1],'Средний размер итого'!$A42,Таблица3_2[Атрибут],'Средний размер итого'!AA$2)*1000</f>
        <v>2688.0733944954131</v>
      </c>
      <c r="AB42" s="2">
        <f>SUMIFS(Таблица5_2[Значение],Таблица5_2[Столбец1],'Средний размер итого'!$A42,Таблица5_2[Атрибут],'Средний размер итого'!AB$2)/SUMIFS(Таблица3_2[Значение],Таблица3_2[Столбец1],'Средний размер итого'!$A42,Таблица3_2[Атрибут],'Средний размер итого'!AB$2)*1000</f>
        <v>3013.2450331125829</v>
      </c>
      <c r="AC42" s="2">
        <f>SUMIFS(Таблица5_2[Значение],Таблица5_2[Столбец1],'Средний размер итого'!$A42,Таблица5_2[Атрибут],'Средний размер итого'!AC$2)/SUMIFS(Таблица3_2[Значение],Таблица3_2[Столбец1],'Средний размер итого'!$A42,Таблица3_2[Атрибут],'Средний размер итого'!AC$2)*1000</f>
        <v>3261.9502868068835</v>
      </c>
      <c r="AD42" s="2">
        <f>SUMIFS(Таблица5_2[Значение],Таблица5_2[Столбец1],'Средний размер итого'!$A42,Таблица5_2[Атрибут],'Средний размер итого'!AD$2)/SUMIFS(Таблица3_2[Значение],Таблица3_2[Столбец1],'Средний размер итого'!$A42,Таблица3_2[Атрибут],'Средний размер итого'!AD$2)*1000</f>
        <v>3122.1719457013573</v>
      </c>
      <c r="AE42" s="2">
        <f>SUMIFS(Таблица5_2[Значение],Таблица5_2[Столбец1],'Средний размер итого'!$A42,Таблица5_2[Атрибут],'Средний размер итого'!AE$2)/SUMIFS(Таблица3_2[Значение],Таблица3_2[Столбец1],'Средний размер итого'!$A42,Таблица3_2[Атрибут],'Средний размер итого'!AE$2)*1000</f>
        <v>3263.4822804314331</v>
      </c>
      <c r="AF42" s="2">
        <f>SUMIFS(Таблица5_2[Значение],Таблица5_2[Столбец1],'Средний размер итого'!$A42,Таблица5_2[Атрибут],'Средний размер итого'!AF$2)/SUMIFS(Таблица3_2[Значение],Таблица3_2[Столбец1],'Средний размер итого'!$A42,Таблица3_2[Атрибут],'Средний размер итого'!AF$2)*1000</f>
        <v>2823.0563002680965</v>
      </c>
      <c r="AG42" s="2">
        <f>SUMIFS(Таблица5_2[Значение],Таблица5_2[Столбец1],'Средний размер итого'!$A42,Таблица5_2[Атрибут],'Средний размер итого'!AG$2)/SUMIFS(Таблица3_2[Значение],Таблица3_2[Столбец1],'Средний размер итого'!$A42,Таблица3_2[Атрибут],'Средний размер итого'!AG$2)*1000</f>
        <v>3218.5929648241208</v>
      </c>
      <c r="AH42" s="2">
        <f>SUMIFS(Таблица5_2[Значение],Таблица5_2[Столбец1],'Средний размер итого'!$A42,Таблица5_2[Атрибут],'Средний размер итого'!AH$2)/SUMIFS(Таблица3_2[Значение],Таблица3_2[Столбец1],'Средний размер итого'!$A42,Таблица3_2[Атрибут],'Средний размер итого'!AH$2)*1000</f>
        <v>3114.6496815286623</v>
      </c>
      <c r="AI42" s="2">
        <f>SUMIFS(Таблица5_2[Значение],Таблица5_2[Столбец1],'Средний размер итого'!$A42,Таблица5_2[Атрибут],'Средний размер итого'!AI$2)/SUMIFS(Таблица3_2[Значение],Таблица3_2[Столбец1],'Средний размер итого'!$A42,Таблица3_2[Атрибут],'Средний размер итого'!AI$2)*1000</f>
        <v>3268.4426229508194</v>
      </c>
      <c r="AJ42" s="2">
        <f>SUMIFS(Таблица5_2[Значение],Таблица5_2[Столбец1],'Средний размер итого'!$A42,Таблица5_2[Атрибут],'Средний размер итого'!AJ$2)/SUMIFS(Таблица3_2[Значение],Таблица3_2[Столбец1],'Средний размер итого'!$A42,Таблица3_2[Атрибут],'Средний размер итого'!AJ$2)*1000</f>
        <v>3264.1165755919856</v>
      </c>
      <c r="AK42" s="2">
        <f>SUMIFS(Таблица5_2[Значение],Таблица5_2[Столбец1],'Средний размер итого'!$A42,Таблица5_2[Атрибут],'Средний размер итого'!AK$2)/SUMIFS(Таблица3_2[Значение],Таблица3_2[Столбец1],'Средний размер итого'!$A42,Таблица3_2[Атрибут],'Средний размер итого'!AK$2)*1000</f>
        <v>3402.4577572964668</v>
      </c>
      <c r="AL42" s="2">
        <f>SUMIFS(Таблица5_2[Значение],Таблица5_2[Столбец1],'Средний размер итого'!$A42,Таблица5_2[Атрибут],'Средний размер итого'!AL$2)/SUMIFS(Таблица3_2[Значение],Таблица3_2[Столбец1],'Средний размер итого'!$A42,Таблица3_2[Атрибут],'Средний размер итого'!AL$2)*1000</f>
        <v>3480.8259587020648</v>
      </c>
      <c r="AM42" s="2">
        <f>SUMIFS(Таблица5_2[Значение],Таблица5_2[Столбец1],'Средний размер итого'!$A42,Таблица5_2[Атрибут],'Средний размер итого'!AM$2)/SUMIFS(Таблица3_2[Значение],Таблица3_2[Столбец1],'Средний размер итого'!$A42,Таблица3_2[Атрибут],'Средний размер итого'!AM$2)*1000</f>
        <v>3347.65625</v>
      </c>
      <c r="AN42" s="2">
        <f>SUMIFS(Таблица5_2[Значение],Таблица5_2[Столбец1],'Средний размер итого'!$A42,Таблица5_2[Атрибут],'Средний размер итого'!AN$2)/SUMIFS(Таблица3_2[Значение],Таблица3_2[Столбец1],'Средний размер итого'!$A42,Таблица3_2[Атрибут],'Средний размер итого'!AN$2)*1000</f>
        <v>3173.9745403111738</v>
      </c>
      <c r="AO42" s="2">
        <f>SUMIFS(Таблица5_2[Значение],Таблица5_2[Столбец1],'Средний размер итого'!$A42,Таблица5_2[Атрибут],'Средний размер итого'!AO$2)/SUMIFS(Таблица3_2[Значение],Таблица3_2[Столбец1],'Средний размер итого'!$A42,Таблица3_2[Атрибут],'Средний размер итого'!AO$2)*1000</f>
        <v>3857.707509881423</v>
      </c>
      <c r="AP42" s="2">
        <f>SUMIFS(Таблица5_2[Значение],Таблица5_2[Столбец1],'Средний размер итого'!$A42,Таблица5_2[Атрибут],'Средний размер итого'!AP$2)/SUMIFS(Таблица3_2[Значение],Таблица3_2[Столбец1],'Средний размер итого'!$A42,Таблица3_2[Атрибут],'Средний размер итого'!AP$2)*1000</f>
        <v>5260.416666666667</v>
      </c>
      <c r="AQ42" s="2">
        <f>SUMIFS(Таблица5_2[Значение],Таблица5_2[Столбец1],'Средний размер итого'!$A42,Таблица5_2[Атрибут],'Средний размер итого'!AQ$2)/SUMIFS(Таблица3_2[Значение],Таблица3_2[Столбец1],'Средний размер итого'!$A42,Таблица3_2[Атрибут],'Средний размер итого'!AQ$2)*1000</f>
        <v>5021.1267605633802</v>
      </c>
      <c r="AR42" s="2">
        <f>SUMIFS(Таблица5_2[Значение],Таблица5_2[Столбец1],'Средний размер итого'!$A42,Таблица5_2[Атрибут],'Средний размер итого'!AR$2)/SUMIFS(Таблица3_2[Значение],Таблица3_2[Столбец1],'Средний размер итого'!$A42,Таблица3_2[Атрибут],'Средний размер итого'!AR$2)*1000</f>
        <v>5043.333333333333</v>
      </c>
      <c r="AS42" s="10">
        <f>SUMIFS(Таблица5_2[Значение],Таблица5_2[Столбец1],'Средний размер итого'!$A42,Таблица5_2[Атрибут],'Средний размер итого'!AS$2)/SUMIFS(Таблица3_2[Значение],Таблица3_2[Столбец1],'Средний размер итого'!$A42,Таблица3_2[Атрибут],'Средний размер итого'!AS$2)*1000</f>
        <v>4945.1697127937332</v>
      </c>
    </row>
    <row r="43" spans="1:45" ht="46.8" x14ac:dyDescent="0.25">
      <c r="A43" s="9" t="s">
        <v>84</v>
      </c>
      <c r="B43" s="2">
        <f>SUMIFS(Таблица5_2[Значение],Таблица5_2[Столбец1],'Средний размер итого'!$A43,Таблица5_2[Атрибут],'Средний размер итого'!B$2)/SUMIFS(Таблица3_2[Значение],Таблица3_2[Столбец1],'Средний размер итого'!$A43,Таблица3_2[Атрибут],'Средний размер итого'!B$2)*1000</f>
        <v>1850.6944444444443</v>
      </c>
      <c r="C43" s="2">
        <f>SUMIFS(Таблица5_2[Значение],Таблица5_2[Столбец1],'Средний размер итого'!$A43,Таблица5_2[Атрибут],'Средний размер итого'!C$2)/SUMIFS(Таблица3_2[Значение],Таблица3_2[Столбец1],'Средний размер итого'!$A43,Таблица3_2[Атрибут],'Средний размер итого'!C$2)*1000</f>
        <v>1880.3945745992601</v>
      </c>
      <c r="D43" s="2">
        <f>SUMIFS(Таблица5_2[Значение],Таблица5_2[Столбец1],'Средний размер итого'!$A43,Таблица5_2[Атрибут],'Средний размер итого'!D$2)/SUMIFS(Таблица3_2[Значение],Таблица3_2[Столбец1],'Средний размер итого'!$A43,Таблица3_2[Атрибут],'Средний размер итого'!D$2)*1000</f>
        <v>1973.3036707452725</v>
      </c>
      <c r="E43" s="2">
        <f>SUMIFS(Таблица5_2[Значение],Таблица5_2[Столбец1],'Средний размер итого'!$A43,Таблица5_2[Атрибут],'Средний размер итого'!E$2)/SUMIFS(Таблица3_2[Значение],Таблица3_2[Столбец1],'Средний размер итого'!$A43,Таблица3_2[Атрибут],'Средний размер итого'!E$2)*1000</f>
        <v>1900.2145922746781</v>
      </c>
      <c r="F43" s="2">
        <f>SUMIFS(Таблица5_2[Значение],Таблица5_2[Столбец1],'Средний размер итого'!$A43,Таблица5_2[Атрибут],'Средний размер итого'!F$2)/SUMIFS(Таблица3_2[Значение],Таблица3_2[Столбец1],'Средний размер итого'!$A43,Таблица3_2[Атрибут],'Средний размер итого'!F$2)*1000</f>
        <v>2007.102272727273</v>
      </c>
      <c r="G43" s="2">
        <f>SUMIFS(Таблица5_2[Значение],Таблица5_2[Столбец1],'Средний размер итого'!$A43,Таблица5_2[Атрибут],'Средний размер итого'!G$2)/SUMIFS(Таблица3_2[Значение],Таблица3_2[Столбец1],'Средний размер итого'!$A43,Таблица3_2[Атрибут],'Средний размер итого'!G$2)*1000</f>
        <v>1981.3333333333335</v>
      </c>
      <c r="H43" s="2">
        <f>SUMIFS(Таблица5_2[Значение],Таблица5_2[Столбец1],'Средний размер итого'!$A43,Таблица5_2[Атрибут],'Средний размер итого'!H$2)/SUMIFS(Таблица3_2[Значение],Таблица3_2[Столбец1],'Средний размер итого'!$A43,Таблица3_2[Атрибут],'Средний размер итого'!H$2)*1000</f>
        <v>2012.5523012552301</v>
      </c>
      <c r="I43" s="2">
        <f>SUMIFS(Таблица5_2[Значение],Таблица5_2[Столбец1],'Средний размер итого'!$A43,Таблица5_2[Атрибут],'Средний размер итого'!I$2)/SUMIFS(Таблица3_2[Значение],Таблица3_2[Столбец1],'Средний размер итого'!$A43,Таблица3_2[Атрибут],'Средний размер итого'!I$2)*1000</f>
        <v>1937.9679144385027</v>
      </c>
      <c r="J43" s="2">
        <f>SUMIFS(Таблица5_2[Значение],Таблица5_2[Столбец1],'Средний размер итого'!$A43,Таблица5_2[Атрибут],'Средний размер итого'!J$2)/SUMIFS(Таблица3_2[Значение],Таблица3_2[Столбец1],'Средний размер итого'!$A43,Таблица3_2[Атрибут],'Средний размер итого'!J$2)*1000</f>
        <v>2015.4015401540155</v>
      </c>
      <c r="K43" s="2">
        <f>SUMIFS(Таблица5_2[Значение],Таблица5_2[Столбец1],'Средний размер итого'!$A43,Таблица5_2[Атрибут],'Средний размер итого'!K$2)/SUMIFS(Таблица3_2[Значение],Таблица3_2[Столбец1],'Средний размер итого'!$A43,Таблица3_2[Атрибут],'Средний размер итого'!K$2)*1000</f>
        <v>1974.4952178533474</v>
      </c>
      <c r="L43" s="2">
        <f>SUMIFS(Таблица5_2[Значение],Таблица5_2[Столбец1],'Средний размер итого'!$A43,Таблица5_2[Атрибут],'Средний размер итого'!L$2)/SUMIFS(Таблица3_2[Значение],Таблица3_2[Столбец1],'Средний размер итого'!$A43,Таблица3_2[Атрибут],'Средний размер итого'!L$2)*1000</f>
        <v>1975.557917109458</v>
      </c>
      <c r="M43" s="2">
        <f>SUMIFS(Таблица5_2[Значение],Таблица5_2[Столбец1],'Средний размер итого'!$A43,Таблица5_2[Атрибут],'Средний размер итого'!M$2)/SUMIFS(Таблица3_2[Значение],Таблица3_2[Столбец1],'Средний размер итого'!$A43,Таблица3_2[Атрибут],'Средний размер итого'!M$2)*1000</f>
        <v>2033.7768679631524</v>
      </c>
      <c r="N43" s="2">
        <f>SUMIFS(Таблица5_2[Значение],Таблица5_2[Столбец1],'Средний размер итого'!$A43,Таблица5_2[Атрибут],'Средний размер итого'!N$2)/SUMIFS(Таблица3_2[Значение],Таблица3_2[Столбец1],'Средний размер итого'!$A43,Таблица3_2[Атрибут],'Средний размер итого'!N$2)*1000</f>
        <v>2059.9144079885878</v>
      </c>
      <c r="O43" s="2">
        <f>SUMIFS(Таблица5_2[Значение],Таблица5_2[Столбец1],'Средний размер итого'!$A43,Таблица5_2[Атрибут],'Средний размер итого'!O$2)/SUMIFS(Таблица3_2[Значение],Таблица3_2[Столбец1],'Средний размер итого'!$A43,Таблица3_2[Атрибут],'Средний размер итого'!O$2)*1000</f>
        <v>2146.6208476517754</v>
      </c>
      <c r="P43" s="2">
        <f>SUMIFS(Таблица5_2[Значение],Таблица5_2[Столбец1],'Средний размер итого'!$A43,Таблица5_2[Атрибут],'Средний размер итого'!P$2)/SUMIFS(Таблица3_2[Значение],Таблица3_2[Столбец1],'Средний размер итого'!$A43,Таблица3_2[Атрибут],'Средний размер итого'!P$2)*1000</f>
        <v>2084.9150849150847</v>
      </c>
      <c r="Q43" s="2">
        <f>SUMIFS(Таблица5_2[Значение],Таблица5_2[Столбец1],'Средний размер итого'!$A43,Таблица5_2[Атрибут],'Средний размер итого'!Q$2)/SUMIFS(Таблица3_2[Значение],Таблица3_2[Столбец1],'Средний размер итого'!$A43,Таблица3_2[Атрибут],'Средний размер итого'!Q$2)*1000</f>
        <v>1941.7293233082708</v>
      </c>
      <c r="R43" s="2">
        <f>SUMIFS(Таблица5_2[Значение],Таблица5_2[Столбец1],'Средний размер итого'!$A43,Таблица5_2[Атрибут],'Средний размер итого'!R$2)/SUMIFS(Таблица3_2[Значение],Таблица3_2[Столбец1],'Средний размер итого'!$A43,Таблица3_2[Атрибут],'Средний размер итого'!R$2)*1000</f>
        <v>1986.3013698630136</v>
      </c>
      <c r="S43" s="2">
        <f>SUMIFS(Таблица5_2[Значение],Таблица5_2[Столбец1],'Средний размер итого'!$A43,Таблица5_2[Атрибут],'Средний размер итого'!S$2)/SUMIFS(Таблица3_2[Значение],Таблица3_2[Столбец1],'Средний размер итого'!$A43,Таблица3_2[Атрибут],'Средний размер итого'!S$2)*1000</f>
        <v>2017.5182481751826</v>
      </c>
      <c r="T43" s="2">
        <f>SUMIFS(Таблица5_2[Значение],Таблица5_2[Столбец1],'Средний размер итого'!$A43,Таблица5_2[Атрибут],'Средний размер итого'!T$2)/SUMIFS(Таблица3_2[Значение],Таблица3_2[Столбец1],'Средний размер итого'!$A43,Таблица3_2[Атрибут],'Средний размер итого'!T$2)*1000</f>
        <v>2153.3123028391165</v>
      </c>
      <c r="U43" s="2">
        <f>SUMIFS(Таблица5_2[Значение],Таблица5_2[Столбец1],'Средний размер итого'!$A43,Таблица5_2[Атрибут],'Средний размер итого'!U$2)/SUMIFS(Таблица3_2[Значение],Таблица3_2[Столбец1],'Средний размер итого'!$A43,Таблица3_2[Атрибут],'Средний размер итого'!U$2)*1000</f>
        <v>2139.8555482600132</v>
      </c>
      <c r="V43" s="2">
        <f>SUMIFS(Таблица5_2[Значение],Таблица5_2[Столбец1],'Средний размер итого'!$A43,Таблица5_2[Атрибут],'Средний размер итого'!V$2)/SUMIFS(Таблица3_2[Значение],Таблица3_2[Столбец1],'Средний размер итого'!$A43,Таблица3_2[Атрибут],'Средний размер итого'!V$2)*1000</f>
        <v>2220.4334365325076</v>
      </c>
      <c r="W43" s="2">
        <f>SUMIFS(Таблица5_2[Значение],Таблица5_2[Столбец1],'Средний размер итого'!$A43,Таблица5_2[Атрибут],'Средний размер итого'!W$2)/SUMIFS(Таблица3_2[Значение],Таблица3_2[Столбец1],'Средний размер итого'!$A43,Таблица3_2[Атрибут],'Средний размер итого'!W$2)*1000</f>
        <v>2239.8137369033761</v>
      </c>
      <c r="X43" s="2">
        <f>SUMIFS(Таблица5_2[Значение],Таблица5_2[Столбец1],'Средний размер итого'!$A43,Таблица5_2[Атрибут],'Средний размер итого'!X$2)/SUMIFS(Таблица3_2[Значение],Таблица3_2[Столбец1],'Средний размер итого'!$A43,Таблица3_2[Атрибут],'Средний размер итого'!X$2)*1000</f>
        <v>2423.0769230769229</v>
      </c>
      <c r="Y43" s="2">
        <f>SUMIFS(Таблица5_2[Значение],Таблица5_2[Столбец1],'Средний размер итого'!$A43,Таблица5_2[Атрибут],'Средний размер итого'!Y$2)/SUMIFS(Таблица3_2[Значение],Таблица3_2[Столбец1],'Средний размер итого'!$A43,Таблица3_2[Атрибут],'Средний размер итого'!Y$2)*1000</f>
        <v>2365.7992565055765</v>
      </c>
      <c r="Z43" s="2">
        <f>SUMIFS(Таблица5_2[Значение],Таблица5_2[Столбец1],'Средний размер итого'!$A43,Таблица5_2[Атрибут],'Средний размер итого'!Z$2)/SUMIFS(Таблица3_2[Значение],Таблица3_2[Столбец1],'Средний размер итого'!$A43,Таблица3_2[Атрибут],'Средний размер итого'!Z$2)*1000</f>
        <v>2374.2017879948912</v>
      </c>
      <c r="AA43" s="2">
        <f>SUMIFS(Таблица5_2[Значение],Таблица5_2[Столбец1],'Средний размер итого'!$A43,Таблица5_2[Атрибут],'Средний размер итого'!AA$2)/SUMIFS(Таблица3_2[Значение],Таблица3_2[Столбец1],'Средний размер итого'!$A43,Таблица3_2[Атрибут],'Средний размер итого'!AA$2)*1000</f>
        <v>2584.0297121634167</v>
      </c>
      <c r="AB43" s="2">
        <f>SUMIFS(Таблица5_2[Значение],Таблица5_2[Столбец1],'Средний размер итого'!$A43,Таблица5_2[Атрибут],'Средний размер итого'!AB$2)/SUMIFS(Таблица3_2[Значение],Таблица3_2[Столбец1],'Средний размер итого'!$A43,Таблица3_2[Атрибут],'Средний размер итого'!AB$2)*1000</f>
        <v>2566.2745098039218</v>
      </c>
      <c r="AC43" s="2">
        <f>SUMIFS(Таблица5_2[Значение],Таблица5_2[Столбец1],'Средний размер итого'!$A43,Таблица5_2[Атрибут],'Средний размер итого'!AC$2)/SUMIFS(Таблица3_2[Значение],Таблица3_2[Столбец1],'Средний размер итого'!$A43,Таблица3_2[Атрибут],'Средний размер итого'!AC$2)*1000</f>
        <v>2722.8346456692911</v>
      </c>
      <c r="AD43" s="2">
        <f>SUMIFS(Таблица5_2[Значение],Таблица5_2[Столбец1],'Средний размер итого'!$A43,Таблица5_2[Атрибут],'Средний размер итого'!AD$2)/SUMIFS(Таблица3_2[Значение],Таблица3_2[Столбец1],'Средний размер итого'!$A43,Таблица3_2[Атрибут],'Средний размер итого'!AD$2)*1000</f>
        <v>2701.4028056112224</v>
      </c>
      <c r="AE43" s="2">
        <f>SUMIFS(Таблица5_2[Значение],Таблица5_2[Столбец1],'Средний размер итого'!$A43,Таблица5_2[Атрибут],'Средний размер итого'!AE$2)/SUMIFS(Таблица3_2[Значение],Таблица3_2[Столбец1],'Средний размер итого'!$A43,Таблица3_2[Атрибут],'Средний размер итого'!AE$2)*1000</f>
        <v>2996.2149886449661</v>
      </c>
      <c r="AF43" s="2">
        <f>SUMIFS(Таблица5_2[Значение],Таблица5_2[Столбец1],'Средний размер итого'!$A43,Таблица5_2[Атрибут],'Средний размер итого'!AF$2)/SUMIFS(Таблица3_2[Значение],Таблица3_2[Столбец1],'Средний размер итого'!$A43,Таблица3_2[Атрибут],'Средний размер итого'!AF$2)*1000</f>
        <v>2789.7310513447433</v>
      </c>
      <c r="AG43" s="2">
        <f>SUMIFS(Таблица5_2[Значение],Таблица5_2[Столбец1],'Средний размер итого'!$A43,Таблица5_2[Атрибут],'Средний размер итого'!AG$2)/SUMIFS(Таблица3_2[Значение],Таблица3_2[Столбец1],'Средний размер итого'!$A43,Таблица3_2[Атрибут],'Средний размер итого'!AG$2)*1000</f>
        <v>2713.679745493107</v>
      </c>
      <c r="AH43" s="2">
        <f>SUMIFS(Таблица5_2[Значение],Таблица5_2[Столбец1],'Средний размер итого'!$A43,Таблица5_2[Атрибут],'Средний размер итого'!AH$2)/SUMIFS(Таблица3_2[Значение],Таблица3_2[Столбец1],'Средний размер итого'!$A43,Таблица3_2[Атрибут],'Средний размер итого'!AH$2)*1000</f>
        <v>2933.9250493096647</v>
      </c>
      <c r="AI43" s="2">
        <f>SUMIFS(Таблица5_2[Значение],Таблица5_2[Столбец1],'Средний размер итого'!$A43,Таблица5_2[Атрибут],'Средний размер итого'!AI$2)/SUMIFS(Таблица3_2[Значение],Таблица3_2[Столбец1],'Средний размер итого'!$A43,Таблица3_2[Атрибут],'Средний размер итого'!AI$2)*1000</f>
        <v>3035.4978354978357</v>
      </c>
      <c r="AJ43" s="2">
        <f>SUMIFS(Таблица5_2[Значение],Таблица5_2[Столбец1],'Средний размер итого'!$A43,Таблица5_2[Атрибут],'Средний размер итого'!AJ$2)/SUMIFS(Таблица3_2[Значение],Таблица3_2[Столбец1],'Средний размер итого'!$A43,Таблица3_2[Атрибут],'Средний размер итого'!AJ$2)*1000</f>
        <v>3176.4705882352941</v>
      </c>
      <c r="AK43" s="2">
        <f>SUMIFS(Таблица5_2[Значение],Таблица5_2[Столбец1],'Средний размер итого'!$A43,Таблица5_2[Атрибут],'Средний размер итого'!AK$2)/SUMIFS(Таблица3_2[Значение],Таблица3_2[Столбец1],'Средний размер итого'!$A43,Таблица3_2[Атрибут],'Средний размер итого'!AK$2)*1000</f>
        <v>3248.6149584487534</v>
      </c>
      <c r="AL43" s="2">
        <f>SUMIFS(Таблица5_2[Значение],Таблица5_2[Столбец1],'Средний размер итого'!$A43,Таблица5_2[Атрибут],'Средний размер итого'!AL$2)/SUMIFS(Таблица3_2[Значение],Таблица3_2[Столбец1],'Средний размер итого'!$A43,Таблица3_2[Атрибут],'Средний размер итого'!AL$2)*1000</f>
        <v>3272.1962616822429</v>
      </c>
      <c r="AM43" s="2">
        <f>SUMIFS(Таблица5_2[Значение],Таблица5_2[Столбец1],'Средний размер итого'!$A43,Таблица5_2[Атрибут],'Средний размер итого'!AM$2)/SUMIFS(Таблица3_2[Значение],Таблица3_2[Столбец1],'Средний размер итого'!$A43,Таблица3_2[Атрибут],'Средний размер итого'!AM$2)*1000</f>
        <v>3397.6342129208369</v>
      </c>
      <c r="AN43" s="2">
        <f>SUMIFS(Таблица5_2[Значение],Таблица5_2[Столбец1],'Средний размер итого'!$A43,Таблица5_2[Атрибут],'Средний размер итого'!AN$2)/SUMIFS(Таблица3_2[Значение],Таблица3_2[Столбец1],'Средний размер итого'!$A43,Таблица3_2[Атрибут],'Средний размер итого'!AN$2)*1000</f>
        <v>3325.7828114590275</v>
      </c>
      <c r="AO43" s="2">
        <f>SUMIFS(Таблица5_2[Значение],Таблица5_2[Столбец1],'Средний размер итого'!$A43,Таблица5_2[Атрибут],'Средний размер итого'!AO$2)/SUMIFS(Таблица3_2[Значение],Таблица3_2[Столбец1],'Средний размер итого'!$A43,Таблица3_2[Атрибут],'Средний размер итого'!AO$2)*1000</f>
        <v>3722.9219143576829</v>
      </c>
      <c r="AP43" s="2">
        <f>SUMIFS(Таблица5_2[Значение],Таблица5_2[Столбец1],'Средний размер итого'!$A43,Таблица5_2[Атрибут],'Средний размер итого'!AP$2)/SUMIFS(Таблица3_2[Значение],Таблица3_2[Столбец1],'Средний размер итого'!$A43,Таблица3_2[Атрибут],'Средний размер итого'!AP$2)*1000</f>
        <v>4796.3525835866258</v>
      </c>
      <c r="AQ43" s="2">
        <f>SUMIFS(Таблица5_2[Значение],Таблица5_2[Столбец1],'Средний размер итого'!$A43,Таблица5_2[Атрибут],'Средний размер итого'!AQ$2)/SUMIFS(Таблица3_2[Значение],Таблица3_2[Столбец1],'Средний размер итого'!$A43,Таблица3_2[Атрибут],'Средний размер итого'!AQ$2)*1000</f>
        <v>4788.6029411764712</v>
      </c>
      <c r="AR43" s="2">
        <f>SUMIFS(Таблица5_2[Значение],Таблица5_2[Столбец1],'Средний размер итого'!$A43,Таблица5_2[Атрибут],'Средний размер итого'!AR$2)/SUMIFS(Таблица3_2[Значение],Таблица3_2[Столбец1],'Средний размер итого'!$A43,Таблица3_2[Атрибут],'Средний размер итого'!AR$2)*1000</f>
        <v>4963.8728323699424</v>
      </c>
      <c r="AS43" s="10">
        <f>SUMIFS(Таблица5_2[Значение],Таблица5_2[Столбец1],'Средний размер итого'!$A43,Таблица5_2[Атрибут],'Средний размер итого'!AS$2)/SUMIFS(Таблица3_2[Значение],Таблица3_2[Столбец1],'Средний размер итого'!$A43,Таблица3_2[Атрибут],'Средний размер итого'!AS$2)*1000</f>
        <v>4897.1141781681299</v>
      </c>
    </row>
    <row r="44" spans="1:45" ht="46.8" x14ac:dyDescent="0.25">
      <c r="A44" s="9" t="s">
        <v>85</v>
      </c>
      <c r="B44" s="2">
        <f>SUMIFS(Таблица5_2[Значение],Таблица5_2[Столбец1],'Средний размер итого'!$A44,Таблица5_2[Атрибут],'Средний размер итого'!B$2)/SUMIFS(Таблица3_2[Значение],Таблица3_2[Столбец1],'Средний размер итого'!$A44,Таблица3_2[Атрибут],'Средний размер итого'!B$2)*1000</f>
        <v>1960</v>
      </c>
      <c r="C44" s="2">
        <f>SUMIFS(Таблица5_2[Значение],Таблица5_2[Столбец1],'Средний размер итого'!$A44,Таблица5_2[Атрибут],'Средний размер итого'!C$2)/SUMIFS(Таблица3_2[Значение],Таблица3_2[Столбец1],'Средний размер итого'!$A44,Таблица3_2[Атрибут],'Средний размер итого'!C$2)*1000</f>
        <v>1956.5217391304348</v>
      </c>
      <c r="D44" s="2">
        <f>SUMIFS(Таблица5_2[Значение],Таблица5_2[Столбец1],'Средний размер итого'!$A44,Таблица5_2[Атрибут],'Средний размер итого'!D$2)/SUMIFS(Таблица3_2[Значение],Таблица3_2[Столбец1],'Средний размер итого'!$A44,Таблица3_2[Атрибут],'Средний размер итого'!D$2)*1000</f>
        <v>2080</v>
      </c>
      <c r="E44" s="2">
        <f>SUMIFS(Таблица5_2[Значение],Таблица5_2[Столбец1],'Средний размер итого'!$A44,Таблица5_2[Атрибут],'Средний размер итого'!E$2)/SUMIFS(Таблица3_2[Значение],Таблица3_2[Столбец1],'Средний размер итого'!$A44,Таблица3_2[Атрибут],'Средний размер итого'!E$2)*1000</f>
        <v>1806.4516129032259</v>
      </c>
      <c r="F44" s="2">
        <f>SUMIFS(Таблица5_2[Значение],Таблица5_2[Столбец1],'Средний размер итого'!$A44,Таблица5_2[Атрибут],'Средний размер итого'!F$2)/SUMIFS(Таблица3_2[Значение],Таблица3_2[Столбец1],'Средний размер итого'!$A44,Таблица3_2[Атрибут],'Средний размер итого'!F$2)*1000</f>
        <v>2133.3333333333335</v>
      </c>
      <c r="G44" s="2">
        <f>SUMIFS(Таблица5_2[Значение],Таблица5_2[Столбец1],'Средний размер итого'!$A44,Таблица5_2[Атрибут],'Средний размер итого'!G$2)/SUMIFS(Таблица3_2[Значение],Таблица3_2[Столбец1],'Средний размер итого'!$A44,Таблица3_2[Атрибут],'Средний размер итого'!G$2)*1000</f>
        <v>2676.4705882352941</v>
      </c>
      <c r="H44" s="2">
        <f>SUMIFS(Таблица5_2[Значение],Таблица5_2[Столбец1],'Средний размер итого'!$A44,Таблица5_2[Атрибут],'Средний размер итого'!H$2)/SUMIFS(Таблица3_2[Значение],Таблица3_2[Столбец1],'Средний размер итого'!$A44,Таблица3_2[Атрибут],'Средний размер итого'!H$2)*1000</f>
        <v>1821.4285714285713</v>
      </c>
      <c r="I44" s="2">
        <f>SUMIFS(Таблица5_2[Значение],Таблица5_2[Столбец1],'Средний размер итого'!$A44,Таблица5_2[Атрибут],'Средний размер итого'!I$2)/SUMIFS(Таблица3_2[Значение],Таблица3_2[Столбец1],'Средний размер итого'!$A44,Таблица3_2[Атрибут],'Средний размер итого'!I$2)*1000</f>
        <v>2806.4516129032259</v>
      </c>
      <c r="J44" s="2">
        <f>SUMIFS(Таблица5_2[Значение],Таблица5_2[Столбец1],'Средний размер итого'!$A44,Таблица5_2[Атрибут],'Средний размер итого'!J$2)/SUMIFS(Таблица3_2[Значение],Таблица3_2[Столбец1],'Средний размер итого'!$A44,Таблица3_2[Атрибут],'Средний размер итого'!J$2)*1000</f>
        <v>2517.2413793103447</v>
      </c>
      <c r="K44" s="2">
        <f>SUMIFS(Таблица5_2[Значение],Таблица5_2[Столбец1],'Средний размер итого'!$A44,Таблица5_2[Атрибут],'Средний размер итого'!K$2)/SUMIFS(Таблица3_2[Значение],Таблица3_2[Столбец1],'Средний размер итого'!$A44,Таблица3_2[Атрибут],'Средний размер итого'!K$2)*1000</f>
        <v>2500</v>
      </c>
      <c r="L44" s="2">
        <f>SUMIFS(Таблица5_2[Значение],Таблица5_2[Столбец1],'Средний размер итого'!$A44,Таблица5_2[Атрибут],'Средний размер итого'!L$2)/SUMIFS(Таблица3_2[Значение],Таблица3_2[Столбец1],'Средний размер итого'!$A44,Таблица3_2[Атрибут],'Средний размер итого'!L$2)*1000</f>
        <v>2571.4285714285716</v>
      </c>
      <c r="M44" s="2">
        <f>SUMIFS(Таблица5_2[Значение],Таблица5_2[Столбец1],'Средний размер итого'!$A44,Таблица5_2[Атрибут],'Средний размер итого'!M$2)/SUMIFS(Таблица3_2[Значение],Таблица3_2[Столбец1],'Средний размер итого'!$A44,Таблица3_2[Атрибут],'Средний размер итого'!M$2)*1000</f>
        <v>2366.6666666666665</v>
      </c>
      <c r="N44" s="2">
        <f>SUMIFS(Таблица5_2[Значение],Таблица5_2[Столбец1],'Средний размер итого'!$A44,Таблица5_2[Атрибут],'Средний размер итого'!N$2)/SUMIFS(Таблица3_2[Значение],Таблица3_2[Столбец1],'Средний размер итого'!$A44,Таблица3_2[Атрибут],'Средний размер итого'!N$2)*1000</f>
        <v>2666.6666666666665</v>
      </c>
      <c r="O44" s="2">
        <f>SUMIFS(Таблица5_2[Значение],Таблица5_2[Столбец1],'Средний размер итого'!$A44,Таблица5_2[Атрибут],'Средний размер итого'!O$2)/SUMIFS(Таблица3_2[Значение],Таблица3_2[Столбец1],'Средний размер итого'!$A44,Таблица3_2[Атрибут],'Средний размер итого'!O$2)*1000</f>
        <v>2333.3333333333335</v>
      </c>
      <c r="P44" s="2">
        <f>SUMIFS(Таблица5_2[Значение],Таблица5_2[Столбец1],'Средний размер итого'!$A44,Таблица5_2[Атрибут],'Средний размер итого'!P$2)/SUMIFS(Таблица3_2[Значение],Таблица3_2[Столбец1],'Средний размер итого'!$A44,Таблица3_2[Атрибут],'Средний размер итого'!P$2)*1000</f>
        <v>2705.8823529411766</v>
      </c>
      <c r="Q44" s="2">
        <f>SUMIFS(Таблица5_2[Значение],Таблица5_2[Столбец1],'Средний размер итого'!$A44,Таблица5_2[Атрибут],'Средний размер итого'!Q$2)/SUMIFS(Таблица3_2[Значение],Таблица3_2[Столбец1],'Средний размер итого'!$A44,Таблица3_2[Атрибут],'Средний размер итого'!Q$2)*1000</f>
        <v>2125</v>
      </c>
      <c r="R44" s="2">
        <f>SUMIFS(Таблица5_2[Значение],Таблица5_2[Столбец1],'Средний размер итого'!$A44,Таблица5_2[Атрибут],'Средний размер итого'!R$2)/SUMIFS(Таблица3_2[Значение],Таблица3_2[Столбец1],'Средний размер итого'!$A44,Таблица3_2[Атрибут],'Средний размер итого'!R$2)*1000</f>
        <v>2258.0645161290327</v>
      </c>
      <c r="S44" s="2">
        <f>SUMIFS(Таблица5_2[Значение],Таблица5_2[Столбец1],'Средний размер итого'!$A44,Таблица5_2[Атрибут],'Средний размер итого'!S$2)/SUMIFS(Таблица3_2[Значение],Таблица3_2[Столбец1],'Средний размер итого'!$A44,Таблица3_2[Атрибут],'Средний размер итого'!S$2)*1000</f>
        <v>2460.674157303371</v>
      </c>
      <c r="T44" s="2">
        <f>SUMIFS(Таблица5_2[Значение],Таблица5_2[Столбец1],'Средний размер итого'!$A44,Таблица5_2[Атрибут],'Средний размер итого'!T$2)/SUMIFS(Таблица3_2[Значение],Таблица3_2[Столбец1],'Средний размер итого'!$A44,Таблица3_2[Атрибут],'Средний размер итого'!T$2)*1000</f>
        <v>2414.6341463414633</v>
      </c>
      <c r="U44" s="2">
        <f>SUMIFS(Таблица5_2[Значение],Таблица5_2[Столбец1],'Средний размер итого'!$A44,Таблица5_2[Атрибут],'Средний размер итого'!U$2)/SUMIFS(Таблица3_2[Значение],Таблица3_2[Столбец1],'Средний размер итого'!$A44,Таблица3_2[Атрибут],'Средний размер итого'!U$2)*1000</f>
        <v>2578.4313725490197</v>
      </c>
      <c r="V44" s="2">
        <f>SUMIFS(Таблица5_2[Значение],Таблица5_2[Столбец1],'Средний размер итого'!$A44,Таблица5_2[Атрибут],'Средний размер итого'!V$2)/SUMIFS(Таблица3_2[Значение],Таблица3_2[Столбец1],'Средний размер итого'!$A44,Таблица3_2[Атрибут],'Средний размер итого'!V$2)*1000</f>
        <v>2895.6521739130435</v>
      </c>
      <c r="W44" s="2">
        <f>SUMIFS(Таблица5_2[Значение],Таблица5_2[Столбец1],'Средний размер итого'!$A44,Таблица5_2[Атрибут],'Средний размер итого'!W$2)/SUMIFS(Таблица3_2[Значение],Таблица3_2[Столбец1],'Средний размер итого'!$A44,Таблица3_2[Атрибут],'Средний размер итого'!W$2)*1000</f>
        <v>3289.855072463768</v>
      </c>
      <c r="X44" s="2">
        <f>SUMIFS(Таблица5_2[Значение],Таблица5_2[Столбец1],'Средний размер итого'!$A44,Таблица5_2[Атрибут],'Средний размер итого'!X$2)/SUMIFS(Таблица3_2[Значение],Таблица3_2[Столбец1],'Средний размер итого'!$A44,Таблица3_2[Атрибут],'Средний размер итого'!X$2)*1000</f>
        <v>3266.6666666666665</v>
      </c>
      <c r="Y44" s="2">
        <f>SUMIFS(Таблица5_2[Значение],Таблица5_2[Столбец1],'Средний размер итого'!$A44,Таблица5_2[Атрибут],'Средний размер итого'!Y$2)/SUMIFS(Таблица3_2[Значение],Таблица3_2[Столбец1],'Средний размер итого'!$A44,Таблица3_2[Атрибут],'Средний размер итого'!Y$2)*1000</f>
        <v>3073.1707317073169</v>
      </c>
      <c r="Z44" s="2">
        <f>SUMIFS(Таблица5_2[Значение],Таблица5_2[Столбец1],'Средний размер итого'!$A44,Таблица5_2[Атрибут],'Средний размер итого'!Z$2)/SUMIFS(Таблица3_2[Значение],Таблица3_2[Столбец1],'Средний размер итого'!$A44,Таблица3_2[Атрибут],'Средний размер итого'!Z$2)*1000</f>
        <v>3189.1891891891892</v>
      </c>
      <c r="AA44" s="2">
        <f>SUMIFS(Таблица5_2[Значение],Таблица5_2[Столбец1],'Средний размер итого'!$A44,Таблица5_2[Атрибут],'Средний размер итого'!AA$2)/SUMIFS(Таблица3_2[Значение],Таблица3_2[Столбец1],'Средний размер итого'!$A44,Таблица3_2[Атрибут],'Средний размер итого'!AA$2)*1000</f>
        <v>3363.636363636364</v>
      </c>
      <c r="AB44" s="2">
        <f>SUMIFS(Таблица5_2[Значение],Таблица5_2[Столбец1],'Средний размер итого'!$A44,Таблица5_2[Атрибут],'Средний размер итого'!AB$2)/SUMIFS(Таблица3_2[Значение],Таблица3_2[Столбец1],'Средний размер итого'!$A44,Таблица3_2[Атрибут],'Средний размер итого'!AB$2)*1000</f>
        <v>4448.2758620689656</v>
      </c>
      <c r="AC44" s="2">
        <f>SUMIFS(Таблица5_2[Значение],Таблица5_2[Столбец1],'Средний размер итого'!$A44,Таблица5_2[Атрибут],'Средний размер итого'!AC$2)/SUMIFS(Таблица3_2[Значение],Таблица3_2[Столбец1],'Средний размер итого'!$A44,Таблица3_2[Атрибут],'Средний размер итого'!AC$2)*1000</f>
        <v>3627.9069767441856</v>
      </c>
      <c r="AD44" s="2">
        <f>SUMIFS(Таблица5_2[Значение],Таблица5_2[Столбец1],'Средний размер итого'!$A44,Таблица5_2[Атрибут],'Средний размер итого'!AD$2)/SUMIFS(Таблица3_2[Значение],Таблица3_2[Столбец1],'Средний размер итого'!$A44,Таблица3_2[Атрибут],'Средний размер итого'!AD$2)*1000</f>
        <v>3658.8235294117644</v>
      </c>
      <c r="AE44" s="2">
        <f>SUMIFS(Таблица5_2[Значение],Таблица5_2[Столбец1],'Средний размер итого'!$A44,Таблица5_2[Атрибут],'Средний размер итого'!AE$2)/SUMIFS(Таблица3_2[Значение],Таблица3_2[Столбец1],'Средний размер итого'!$A44,Таблица3_2[Атрибут],'Средний размер итого'!AE$2)*1000</f>
        <v>3800</v>
      </c>
      <c r="AF44" s="2">
        <f>SUMIFS(Таблица5_2[Значение],Таблица5_2[Столбец1],'Средний размер итого'!$A44,Таблица5_2[Атрибут],'Средний размер итого'!AF$2)/SUMIFS(Таблица3_2[Значение],Таблица3_2[Столбец1],'Средний размер итого'!$A44,Таблица3_2[Атрибут],'Средний размер итого'!AF$2)*1000</f>
        <v>3090.909090909091</v>
      </c>
      <c r="AG44" s="2">
        <f>SUMIFS(Таблица5_2[Значение],Таблица5_2[Столбец1],'Средний размер итого'!$A44,Таблица5_2[Атрибут],'Средний размер итого'!AG$2)/SUMIFS(Таблица3_2[Значение],Таблица3_2[Столбец1],'Средний размер итого'!$A44,Таблица3_2[Атрибут],'Средний размер итого'!AG$2)*1000</f>
        <v>3023.2558139534885</v>
      </c>
      <c r="AH44" s="2">
        <f>SUMIFS(Таблица5_2[Значение],Таблица5_2[Столбец1],'Средний размер итого'!$A44,Таблица5_2[Атрибут],'Средний размер итого'!AH$2)/SUMIFS(Таблица3_2[Значение],Таблица3_2[Столбец1],'Средний размер итого'!$A44,Таблица3_2[Атрибут],'Средний размер итого'!AH$2)*1000</f>
        <v>2978.2608695652175</v>
      </c>
      <c r="AI44" s="2">
        <f>SUMIFS(Таблица5_2[Значение],Таблица5_2[Столбец1],'Средний размер итого'!$A44,Таблица5_2[Атрибут],'Средний размер итого'!AI$2)/SUMIFS(Таблица3_2[Значение],Таблица3_2[Столбец1],'Средний размер итого'!$A44,Таблица3_2[Атрибут],'Средний размер итого'!AI$2)*1000</f>
        <v>3387.0967741935483</v>
      </c>
      <c r="AJ44" s="2">
        <f>SUMIFS(Таблица5_2[Значение],Таблица5_2[Столбец1],'Средний размер итого'!$A44,Таблица5_2[Атрибут],'Средний размер итого'!AJ$2)/SUMIFS(Таблица3_2[Значение],Таблица3_2[Столбец1],'Средний размер итого'!$A44,Таблица3_2[Атрибут],'Средний размер итого'!AJ$2)*1000</f>
        <v>4406.7796610169489</v>
      </c>
      <c r="AK44" s="2">
        <f>SUMIFS(Таблица5_2[Значение],Таблица5_2[Столбец1],'Средний размер итого'!$A44,Таблица5_2[Атрибут],'Средний размер итого'!AK$2)/SUMIFS(Таблица3_2[Значение],Таблица3_2[Столбец1],'Средний размер итого'!$A44,Таблица3_2[Атрибут],'Средний размер итого'!AK$2)*1000</f>
        <v>3670</v>
      </c>
      <c r="AL44" s="2">
        <f>SUMIFS(Таблица5_2[Значение],Таблица5_2[Столбец1],'Средний размер итого'!$A44,Таблица5_2[Атрибут],'Средний размер итого'!AL$2)/SUMIFS(Таблица3_2[Значение],Таблица3_2[Столбец1],'Средний размер итого'!$A44,Таблица3_2[Атрибут],'Средний размер итого'!AL$2)*1000</f>
        <v>3970.5882352941176</v>
      </c>
      <c r="AM44" s="2">
        <f>SUMIFS(Таблица5_2[Значение],Таблица5_2[Столбец1],'Средний размер итого'!$A44,Таблица5_2[Атрибут],'Средний размер итого'!AM$2)/SUMIFS(Таблица3_2[Значение],Таблица3_2[Столбец1],'Средний размер итого'!$A44,Таблица3_2[Атрибут],'Средний размер итого'!AM$2)*1000</f>
        <v>3000</v>
      </c>
      <c r="AN44" s="2">
        <f>SUMIFS(Таблица5_2[Значение],Таблица5_2[Столбец1],'Средний размер итого'!$A44,Таблица5_2[Атрибут],'Средний размер итого'!AN$2)/SUMIFS(Таблица3_2[Значение],Таблица3_2[Столбец1],'Средний размер итого'!$A44,Таблица3_2[Атрибут],'Средний размер итого'!AN$2)*1000</f>
        <v>3513.8888888888887</v>
      </c>
      <c r="AO44" s="2">
        <f>SUMIFS(Таблица5_2[Значение],Таблица5_2[Столбец1],'Средний размер итого'!$A44,Таблица5_2[Атрибут],'Средний размер итого'!AO$2)/SUMIFS(Таблица3_2[Значение],Таблица3_2[Столбец1],'Средний размер итого'!$A44,Таблица3_2[Атрибут],'Средний размер итого'!AO$2)*1000</f>
        <v>3941.1764705882356</v>
      </c>
      <c r="AP44" s="2">
        <f>SUMIFS(Таблица5_2[Значение],Таблица5_2[Столбец1],'Средний размер итого'!$A44,Таблица5_2[Атрибут],'Средний размер итого'!AP$2)/SUMIFS(Таблица3_2[Значение],Таблица3_2[Столбец1],'Средний размер итого'!$A44,Таблица3_2[Атрибут],'Средний размер итого'!AP$2)*1000</f>
        <v>3923.0769230769229</v>
      </c>
      <c r="AQ44" s="2">
        <f>SUMIFS(Таблица5_2[Значение],Таблица5_2[Столбец1],'Средний размер итого'!$A44,Таблица5_2[Атрибут],'Средний размер итого'!AQ$2)/SUMIFS(Таблица3_2[Значение],Таблица3_2[Столбец1],'Средний размер итого'!$A44,Таблица3_2[Атрибут],'Средний размер итого'!AQ$2)*1000</f>
        <v>4000</v>
      </c>
      <c r="AR44" s="2">
        <f>SUMIFS(Таблица5_2[Значение],Таблица5_2[Столбец1],'Средний размер итого'!$A44,Таблица5_2[Атрибут],'Средний размер итого'!AR$2)/SUMIFS(Таблица3_2[Значение],Таблица3_2[Столбец1],'Средний размер итого'!$A44,Таблица3_2[Атрибут],'Средний размер итого'!AR$2)*1000</f>
        <v>4551.7241379310344</v>
      </c>
      <c r="AS44" s="10">
        <f>SUMIFS(Таблица5_2[Значение],Таблица5_2[Столбец1],'Средний размер итого'!$A44,Таблица5_2[Атрибут],'Средний размер итого'!AS$2)/SUMIFS(Таблица3_2[Значение],Таблица3_2[Столбец1],'Средний размер итого'!$A44,Таблица3_2[Атрибут],'Средний размер итого'!AS$2)*1000</f>
        <v>5850</v>
      </c>
    </row>
    <row r="45" spans="1:45" ht="124.8" x14ac:dyDescent="0.25">
      <c r="A45" s="8" t="s">
        <v>86</v>
      </c>
      <c r="B45" s="2">
        <f>SUMIFS(Таблица5_2[Значение],Таблица5_2[Столбец1],'Средний размер итого'!$A45,Таблица5_2[Атрибут],'Средний размер итого'!B$2)/SUMIFS(Таблица3_2[Значение],Таблица3_2[Столбец1],'Средний размер итого'!$A45,Таблица3_2[Атрибут],'Средний размер итого'!B$2)*1000</f>
        <v>2120.1044386422977</v>
      </c>
      <c r="C45" s="2">
        <f>SUMIFS(Таблица5_2[Значение],Таблица5_2[Столбец1],'Средний размер итого'!$A45,Таблица5_2[Атрибут],'Средний размер итого'!C$2)/SUMIFS(Таблица3_2[Значение],Таблица3_2[Столбец1],'Средний размер итого'!$A45,Таблица3_2[Атрибут],'Средний размер итого'!C$2)*1000</f>
        <v>2211.3502935420747</v>
      </c>
      <c r="D45" s="2">
        <f>SUMIFS(Таблица5_2[Значение],Таблица5_2[Столбец1],'Средний размер итого'!$A45,Таблица5_2[Атрибут],'Средний размер итого'!D$2)/SUMIFS(Таблица3_2[Значение],Таблица3_2[Столбец1],'Средний размер итого'!$A45,Таблица3_2[Атрибут],'Средний размер итого'!D$2)*1000</f>
        <v>2169.7722567287783</v>
      </c>
      <c r="E45" s="2">
        <f>SUMIFS(Таблица5_2[Значение],Таблица5_2[Столбец1],'Средний размер итого'!$A45,Таблица5_2[Атрибут],'Средний размер итого'!E$2)/SUMIFS(Таблица3_2[Значение],Таблица3_2[Столбец1],'Средний размер итого'!$A45,Таблица3_2[Атрибут],'Средний размер итого'!E$2)*1000</f>
        <v>2444.2060085836911</v>
      </c>
      <c r="F45" s="2">
        <f>SUMIFS(Таблица5_2[Значение],Таблица5_2[Столбец1],'Средний размер итого'!$A45,Таблица5_2[Атрибут],'Средний размер итого'!F$2)/SUMIFS(Таблица3_2[Значение],Таблица3_2[Столбец1],'Средний размер итого'!$A45,Таблица3_2[Атрибут],'Средний размер итого'!F$2)*1000</f>
        <v>2426.5060240963858</v>
      </c>
      <c r="G45" s="2">
        <f>SUMIFS(Таблица5_2[Значение],Таблица5_2[Столбец1],'Средний размер итого'!$A45,Таблица5_2[Атрибут],'Средний размер итого'!G$2)/SUMIFS(Таблица3_2[Значение],Таблица3_2[Столбец1],'Средний размер итого'!$A45,Таблица3_2[Атрибут],'Средний размер итого'!G$2)*1000</f>
        <v>2204.1666666666665</v>
      </c>
      <c r="H45" s="2">
        <f>SUMIFS(Таблица5_2[Значение],Таблица5_2[Столбец1],'Средний размер итого'!$A45,Таблица5_2[Атрибут],'Средний размер итого'!H$2)/SUMIFS(Таблица3_2[Значение],Таблица3_2[Столбец1],'Средний размер итого'!$A45,Таблица3_2[Атрибут],'Средний размер итого'!H$2)*1000</f>
        <v>2425.1207729468601</v>
      </c>
      <c r="I45" s="2">
        <f>SUMIFS(Таблица5_2[Значение],Таблица5_2[Столбец1],'Средний размер итого'!$A45,Таблица5_2[Атрибут],'Средний размер итого'!I$2)/SUMIFS(Таблица3_2[Значение],Таблица3_2[Столбец1],'Средний размер итого'!$A45,Таблица3_2[Атрибут],'Средний размер итого'!I$2)*1000</f>
        <v>2422</v>
      </c>
      <c r="J45" s="2">
        <f>SUMIFS(Таблица5_2[Значение],Таблица5_2[Столбец1],'Средний размер итого'!$A45,Таблица5_2[Атрибут],'Средний размер итого'!J$2)/SUMIFS(Таблица3_2[Значение],Таблица3_2[Столбец1],'Средний размер итого'!$A45,Таблица3_2[Атрибут],'Средний размер итого'!J$2)*1000</f>
        <v>2613.9705882352941</v>
      </c>
      <c r="K45" s="2">
        <f>SUMIFS(Таблица5_2[Значение],Таблица5_2[Столбец1],'Средний размер итого'!$A45,Таблица5_2[Атрибут],'Средний размер итого'!K$2)/SUMIFS(Таблица3_2[Значение],Таблица3_2[Столбец1],'Средний размер итого'!$A45,Таблица3_2[Атрибут],'Средний размер итого'!K$2)*1000</f>
        <v>2475.6756756756758</v>
      </c>
      <c r="L45" s="2">
        <f>SUMIFS(Таблица5_2[Значение],Таблица5_2[Столбец1],'Средний размер итого'!$A45,Таблица5_2[Атрибут],'Средний размер итого'!L$2)/SUMIFS(Таблица3_2[Значение],Таблица3_2[Столбец1],'Средний размер итого'!$A45,Таблица3_2[Атрибут],'Средний размер итого'!L$2)*1000</f>
        <v>2556.9620253164558</v>
      </c>
      <c r="M45" s="2">
        <f>SUMIFS(Таблица5_2[Значение],Таблица5_2[Столбец1],'Средний размер итого'!$A45,Таблица5_2[Атрибут],'Средний размер итого'!M$2)/SUMIFS(Таблица3_2[Значение],Таблица3_2[Столбец1],'Средний размер итого'!$A45,Таблица3_2[Атрибут],'Средний размер итого'!M$2)*1000</f>
        <v>2529.0322580645161</v>
      </c>
      <c r="N45" s="2">
        <f>SUMIFS(Таблица5_2[Значение],Таблица5_2[Столбец1],'Средний размер итого'!$A45,Таблица5_2[Атрибут],'Средний размер итого'!N$2)/SUMIFS(Таблица3_2[Значение],Таблица3_2[Столбец1],'Средний размер итого'!$A45,Таблица3_2[Атрибут],'Средний размер итого'!N$2)*1000</f>
        <v>2708.920187793427</v>
      </c>
      <c r="O45" s="2">
        <f>SUMIFS(Таблица5_2[Значение],Таблица5_2[Столбец1],'Средний размер итого'!$A45,Таблица5_2[Атрибут],'Средний размер итого'!O$2)/SUMIFS(Таблица3_2[Значение],Таблица3_2[Столбец1],'Средний размер итого'!$A45,Таблица3_2[Атрибут],'Средний размер итого'!O$2)*1000</f>
        <v>2482.2834645669291</v>
      </c>
      <c r="P45" s="2">
        <f>SUMIFS(Таблица5_2[Значение],Таблица5_2[Столбец1],'Средний размер итого'!$A45,Таблица5_2[Атрибут],'Средний размер итого'!P$2)/SUMIFS(Таблица3_2[Значение],Таблица3_2[Столбец1],'Средний размер итого'!$A45,Таблица3_2[Атрибут],'Средний размер итого'!P$2)*1000</f>
        <v>2423.5294117647059</v>
      </c>
      <c r="Q45" s="2">
        <f>SUMIFS(Таблица5_2[Значение],Таблица5_2[Столбец1],'Средний размер итого'!$A45,Таблица5_2[Атрибут],'Средний размер итого'!Q$2)/SUMIFS(Таблица3_2[Значение],Таблица3_2[Столбец1],'Средний размер итого'!$A45,Таблица3_2[Атрибут],'Средний размер итого'!Q$2)*1000</f>
        <v>2370</v>
      </c>
      <c r="R45" s="2">
        <f>SUMIFS(Таблица5_2[Значение],Таблица5_2[Столбец1],'Средний размер итого'!$A45,Таблица5_2[Атрибут],'Средний размер итого'!R$2)/SUMIFS(Таблица3_2[Значение],Таблица3_2[Столбец1],'Средний размер итого'!$A45,Таблица3_2[Атрибут],'Средний размер итого'!R$2)*1000</f>
        <v>2326.3665594855306</v>
      </c>
      <c r="S45" s="2">
        <f>SUMIFS(Таблица5_2[Значение],Таблица5_2[Столбец1],'Средний размер итого'!$A45,Таблица5_2[Атрибут],'Средний размер итого'!S$2)/SUMIFS(Таблица3_2[Значение],Таблица3_2[Столбец1],'Средний размер итого'!$A45,Таблица3_2[Атрибут],'Средний размер итого'!S$2)*1000</f>
        <v>2387.1345029239769</v>
      </c>
      <c r="T45" s="2">
        <f>SUMIFS(Таблица5_2[Значение],Таблица5_2[Столбец1],'Средний размер итого'!$A45,Таблица5_2[Атрибут],'Средний размер итого'!T$2)/SUMIFS(Таблица3_2[Значение],Таблица3_2[Столбец1],'Средний размер итого'!$A45,Таблица3_2[Атрибут],'Средний размер итого'!T$2)*1000</f>
        <v>2609.9071207430338</v>
      </c>
      <c r="U45" s="2">
        <f>SUMIFS(Таблица5_2[Значение],Таблица5_2[Столбец1],'Средний размер итого'!$A45,Таблица5_2[Атрибут],'Средний размер итого'!U$2)/SUMIFS(Таблица3_2[Значение],Таблица3_2[Столбец1],'Средний размер итого'!$A45,Таблица3_2[Атрибут],'Средний размер итого'!U$2)*1000</f>
        <v>2615.9695817490497</v>
      </c>
      <c r="V45" s="2">
        <f>SUMIFS(Таблица5_2[Значение],Таблица5_2[Столбец1],'Средний размер итого'!$A45,Таблица5_2[Атрибут],'Средний размер итого'!V$2)/SUMIFS(Таблица3_2[Значение],Таблица3_2[Столбец1],'Средний размер итого'!$A45,Таблица3_2[Атрибут],'Средний размер итого'!V$2)*1000</f>
        <v>2753.787878787879</v>
      </c>
      <c r="W45" s="2">
        <f>SUMIFS(Таблица5_2[Значение],Таблица5_2[Столбец1],'Средний размер итого'!$A45,Таблица5_2[Атрибут],'Средний размер итого'!W$2)/SUMIFS(Таблица3_2[Значение],Таблица3_2[Столбец1],'Средний размер итого'!$A45,Таблица3_2[Атрибут],'Средний размер итого'!W$2)*1000</f>
        <v>2743.1111111111113</v>
      </c>
      <c r="X45" s="2">
        <f>SUMIFS(Таблица5_2[Значение],Таблица5_2[Столбец1],'Средний размер итого'!$A45,Таблица5_2[Атрибут],'Средний размер итого'!X$2)/SUMIFS(Таблица3_2[Значение],Таблица3_2[Столбец1],'Средний размер итого'!$A45,Таблица3_2[Атрибут],'Средний размер итого'!X$2)*1000</f>
        <v>2810.5726872246696</v>
      </c>
      <c r="Y45" s="2">
        <f>SUMIFS(Таблица5_2[Значение],Таблица5_2[Столбец1],'Средний размер итого'!$A45,Таблица5_2[Атрибут],'Средний размер итого'!Y$2)/SUMIFS(Таблица3_2[Значение],Таблица3_2[Столбец1],'Средний размер итого'!$A45,Таблица3_2[Атрибут],'Средний размер итого'!Y$2)*1000</f>
        <v>2723.9635995955509</v>
      </c>
      <c r="Z45" s="2">
        <f>SUMIFS(Таблица5_2[Значение],Таблица5_2[Столбец1],'Средний размер итого'!$A45,Таблица5_2[Атрибут],'Средний размер итого'!Z$2)/SUMIFS(Таблица3_2[Значение],Таблица3_2[Столбец1],'Средний размер итого'!$A45,Таблица3_2[Атрибут],'Средний размер итого'!Z$2)*1000</f>
        <v>2864.9789029535864</v>
      </c>
      <c r="AA45" s="2">
        <f>SUMIFS(Таблица5_2[Значение],Таблица5_2[Столбец1],'Средний размер итого'!$A45,Таблица5_2[Атрибут],'Средний размер итого'!AA$2)/SUMIFS(Таблица3_2[Значение],Таблица3_2[Столбец1],'Средний размер итого'!$A45,Таблица3_2[Атрибут],'Средний размер итого'!AA$2)*1000</f>
        <v>3417.3789173789173</v>
      </c>
      <c r="AB45" s="2">
        <f>SUMIFS(Таблица5_2[Значение],Таблица5_2[Столбец1],'Средний размер итого'!$A45,Таблица5_2[Атрибут],'Средний размер итого'!AB$2)/SUMIFS(Таблица3_2[Значение],Таблица3_2[Столбец1],'Средний размер итого'!$A45,Таблица3_2[Атрибут],'Средний размер итого'!AB$2)*1000</f>
        <v>3355.0135501355012</v>
      </c>
      <c r="AC45" s="2">
        <f>SUMIFS(Таблица5_2[Значение],Таблица5_2[Столбец1],'Средний размер итого'!$A45,Таблица5_2[Атрибут],'Средний размер итого'!AC$2)/SUMIFS(Таблица3_2[Значение],Таблица3_2[Столбец1],'Средний размер итого'!$A45,Таблица3_2[Атрибут],'Средний размер итого'!AC$2)*1000</f>
        <v>3553.8057742782153</v>
      </c>
      <c r="AD45" s="2">
        <f>SUMIFS(Таблица5_2[Значение],Таблица5_2[Столбец1],'Средний размер итого'!$A45,Таблица5_2[Атрибут],'Средний размер итого'!AD$2)/SUMIFS(Таблица3_2[Значение],Таблица3_2[Столбец1],'Средний размер итого'!$A45,Таблица3_2[Атрибут],'Средний размер итого'!AD$2)*1000</f>
        <v>3492.7745664739882</v>
      </c>
      <c r="AE45" s="2">
        <f>SUMIFS(Таблица5_2[Значение],Таблица5_2[Столбец1],'Средний размер итого'!$A45,Таблица5_2[Атрибут],'Средний размер итого'!AE$2)/SUMIFS(Таблица3_2[Значение],Таблица3_2[Столбец1],'Средний размер итого'!$A45,Таблица3_2[Атрибут],'Средний размер итого'!AE$2)*1000</f>
        <v>3821.2809917355371</v>
      </c>
      <c r="AF45" s="2">
        <f>SUMIFS(Таблица5_2[Значение],Таблица5_2[Столбец1],'Средний размер итого'!$A45,Таблица5_2[Атрибут],'Средний размер итого'!AF$2)/SUMIFS(Таблица3_2[Значение],Таблица3_2[Столбец1],'Средний размер итого'!$A45,Таблица3_2[Атрибут],'Средний размер итого'!AF$2)*1000</f>
        <v>3417.293233082707</v>
      </c>
      <c r="AG45" s="2">
        <f>SUMIFS(Таблица5_2[Значение],Таблица5_2[Столбец1],'Средний размер итого'!$A45,Таблица5_2[Атрибут],'Средний размер итого'!AG$2)/SUMIFS(Таблица3_2[Значение],Таблица3_2[Столбец1],'Средний размер итого'!$A45,Таблица3_2[Атрибут],'Средний размер итого'!AG$2)*1000</f>
        <v>3325.4437869822486</v>
      </c>
      <c r="AH45" s="2">
        <f>SUMIFS(Таблица5_2[Значение],Таблица5_2[Столбец1],'Средний размер итого'!$A45,Таблица5_2[Атрибут],'Средний размер итого'!AH$2)/SUMIFS(Таблица3_2[Значение],Таблица3_2[Столбец1],'Средний размер итого'!$A45,Таблица3_2[Атрибут],'Средний размер итого'!AH$2)*1000</f>
        <v>3748.5207100591715</v>
      </c>
      <c r="AI45" s="2">
        <f>SUMIFS(Таблица5_2[Значение],Таблица5_2[Столбец1],'Средний размер итого'!$A45,Таблица5_2[Атрибут],'Средний размер итого'!AI$2)/SUMIFS(Таблица3_2[Значение],Таблица3_2[Столбец1],'Средний размер итого'!$A45,Таблица3_2[Атрибут],'Средний размер итого'!AI$2)*1000</f>
        <v>3758.3547557840616</v>
      </c>
      <c r="AJ45" s="2">
        <f>SUMIFS(Таблица5_2[Значение],Таблица5_2[Столбец1],'Средний размер итого'!$A45,Таблица5_2[Атрибут],'Средний размер итого'!AJ$2)/SUMIFS(Таблица3_2[Значение],Таблица3_2[Столбец1],'Средний размер итого'!$A45,Таблица3_2[Атрибут],'Средний размер итого'!AJ$2)*1000</f>
        <v>3938.3033419023136</v>
      </c>
      <c r="AK45" s="2">
        <f>SUMIFS(Таблица5_2[Значение],Таблица5_2[Столбец1],'Средний размер итого'!$A45,Таблица5_2[Атрибут],'Средний размер итого'!AK$2)/SUMIFS(Таблица3_2[Значение],Таблица3_2[Столбец1],'Средний размер итого'!$A45,Таблица3_2[Атрибут],'Средний размер итого'!AK$2)*1000</f>
        <v>3901.4492753623185</v>
      </c>
      <c r="AL45" s="2">
        <f>SUMIFS(Таблица5_2[Значение],Таблица5_2[Столбец1],'Средний размер итого'!$A45,Таблица5_2[Атрибут],'Средний размер итого'!AL$2)/SUMIFS(Таблица3_2[Значение],Таблица3_2[Столбец1],'Средний размер итого'!$A45,Таблица3_2[Атрибут],'Средний размер итого'!AL$2)*1000</f>
        <v>3863.5014836795253</v>
      </c>
      <c r="AM45" s="2">
        <f>SUMIFS(Таблица5_2[Значение],Таблица5_2[Столбец1],'Средний размер итого'!$A45,Таблица5_2[Атрибут],'Средний размер итого'!AM$2)/SUMIFS(Таблица3_2[Значение],Таблица3_2[Столбец1],'Средний размер итого'!$A45,Таблица3_2[Атрибут],'Средний размер итого'!AM$2)*1000</f>
        <v>3719.2982456140353</v>
      </c>
      <c r="AN45" s="2">
        <f>SUMIFS(Таблица5_2[Значение],Таблица5_2[Столбец1],'Средний размер итого'!$A45,Таблица5_2[Атрибут],'Средний размер итого'!AN$2)/SUMIFS(Таблица3_2[Значение],Таблица3_2[Столбец1],'Средний размер итого'!$A45,Таблица3_2[Атрибут],'Средний размер итого'!AN$2)*1000</f>
        <v>3481.4143245693563</v>
      </c>
      <c r="AO45" s="2">
        <f>SUMIFS(Таблица5_2[Значение],Таблица5_2[Столбец1],'Средний размер итого'!$A45,Таблица5_2[Атрибут],'Средний размер итого'!AO$2)/SUMIFS(Таблица3_2[Значение],Таблица3_2[Столбец1],'Средний размер итого'!$A45,Таблица3_2[Атрибут],'Средний размер итого'!AO$2)*1000</f>
        <v>4213.1147540983611</v>
      </c>
      <c r="AP45" s="2">
        <f>SUMIFS(Таблица5_2[Значение],Таблица5_2[Столбец1],'Средний размер итого'!$A45,Таблица5_2[Атрибут],'Средний размер итого'!AP$2)/SUMIFS(Таблица3_2[Значение],Таблица3_2[Столбец1],'Средний размер итого'!$A45,Таблица3_2[Атрибут],'Средний размер итого'!AP$2)*1000</f>
        <v>5495.4682779456189</v>
      </c>
      <c r="AQ45" s="2">
        <f>SUMIFS(Таблица5_2[Значение],Таблица5_2[Столбец1],'Средний размер итого'!$A45,Таблица5_2[Атрибут],'Средний размер итого'!AQ$2)/SUMIFS(Таблица3_2[Значение],Таблица3_2[Столбец1],'Средний размер итого'!$A45,Таблица3_2[Атрибут],'Средний размер итого'!AQ$2)*1000</f>
        <v>5839.729119638826</v>
      </c>
      <c r="AR45" s="2">
        <f>SUMIFS(Таблица5_2[Значение],Таблица5_2[Столбец1],'Средний размер итого'!$A45,Таблица5_2[Атрибут],'Средний размер итого'!AR$2)/SUMIFS(Таблица3_2[Значение],Таблица3_2[Столбец1],'Средний размер итого'!$A45,Таблица3_2[Атрибут],'Средний размер итого'!AR$2)*1000</f>
        <v>5801.0563380281692</v>
      </c>
      <c r="AS45" s="10">
        <f>SUMIFS(Таблица5_2[Значение],Таблица5_2[Столбец1],'Средний размер итого'!$A45,Таблица5_2[Атрибут],'Средний размер итого'!AS$2)/SUMIFS(Таблица3_2[Значение],Таблица3_2[Столбец1],'Средний размер итого'!$A45,Таблица3_2[Атрибут],'Средний размер итого'!AS$2)*1000</f>
        <v>5485.2320675105484</v>
      </c>
    </row>
    <row r="46" spans="1:45" ht="62.4" x14ac:dyDescent="0.25">
      <c r="A46" s="9" t="s">
        <v>87</v>
      </c>
      <c r="B46" s="2">
        <f>SUMIFS(Таблица5_2[Значение],Таблица5_2[Столбец1],'Средний размер итого'!$A46,Таблица5_2[Атрибут],'Средний размер итого'!B$2)/SUMIFS(Таблица3_2[Значение],Таблица3_2[Столбец1],'Средний размер итого'!$A46,Таблица3_2[Атрибут],'Средний размер итого'!B$2)*1000</f>
        <v>2865.3846153846152</v>
      </c>
      <c r="C46" s="2">
        <f>SUMIFS(Таблица5_2[Значение],Таблица5_2[Столбец1],'Средний размер итого'!$A46,Таблица5_2[Атрибут],'Средний размер итого'!C$2)/SUMIFS(Таблица3_2[Значение],Таблица3_2[Столбец1],'Средний размер итого'!$A46,Таблица3_2[Атрибут],'Средний размер итого'!C$2)*1000</f>
        <v>3433.333333333333</v>
      </c>
      <c r="D46" s="2">
        <f>SUMIFS(Таблица5_2[Значение],Таблица5_2[Столбец1],'Средний размер итого'!$A46,Таблица5_2[Атрибут],'Средний размер итого'!D$2)/SUMIFS(Таблица3_2[Значение],Таблица3_2[Столбец1],'Средний размер итого'!$A46,Таблица3_2[Атрибут],'Средний размер итого'!D$2)*1000</f>
        <v>2666.6666666666665</v>
      </c>
      <c r="E46" s="2">
        <f>SUMIFS(Таблица5_2[Значение],Таблица5_2[Столбец1],'Средний размер итого'!$A46,Таблица5_2[Атрибут],'Средний размер итого'!E$2)/SUMIFS(Таблица3_2[Значение],Таблица3_2[Столбец1],'Средний размер итого'!$A46,Таблица3_2[Атрибут],'Средний размер итого'!E$2)*1000</f>
        <v>3000</v>
      </c>
      <c r="F46" s="2">
        <f>SUMIFS(Таблица5_2[Значение],Таблица5_2[Столбец1],'Средний размер итого'!$A46,Таблица5_2[Атрибут],'Средний размер итого'!F$2)/SUMIFS(Таблица3_2[Значение],Таблица3_2[Столбец1],'Средний размер итого'!$A46,Таблица3_2[Атрибут],'Средний размер итого'!F$2)*1000</f>
        <v>3200</v>
      </c>
      <c r="G46" s="2">
        <f>SUMIFS(Таблица5_2[Значение],Таблица5_2[Столбец1],'Средний размер итого'!$A46,Таблица5_2[Атрибут],'Средний размер итого'!G$2)/SUMIFS(Таблица3_2[Значение],Таблица3_2[Столбец1],'Средний размер итого'!$A46,Таблица3_2[Атрибут],'Средний размер итого'!G$2)*1000</f>
        <v>3273.9726027397264</v>
      </c>
      <c r="H46" s="2">
        <f>SUMIFS(Таблица5_2[Значение],Таблица5_2[Столбец1],'Средний размер итого'!$A46,Таблица5_2[Атрибут],'Средний размер итого'!H$2)/SUMIFS(Таблица3_2[Значение],Таблица3_2[Столбец1],'Средний размер итого'!$A46,Таблица3_2[Атрибут],'Средний размер итого'!H$2)*1000</f>
        <v>2568.6274509803925</v>
      </c>
      <c r="I46" s="2">
        <f>SUMIFS(Таблица5_2[Значение],Таблица5_2[Столбец1],'Средний размер итого'!$A46,Таблица5_2[Атрибут],'Средний размер итого'!I$2)/SUMIFS(Таблица3_2[Значение],Таблица3_2[Столбец1],'Средний размер итого'!$A46,Таблица3_2[Атрибут],'Средний размер итого'!I$2)*1000</f>
        <v>3327.8688524590161</v>
      </c>
      <c r="J46" s="2">
        <f>SUMIFS(Таблица5_2[Значение],Таблица5_2[Столбец1],'Средний размер итого'!$A46,Таблица5_2[Атрибут],'Средний размер итого'!J$2)/SUMIFS(Таблица3_2[Значение],Таблица3_2[Столбец1],'Средний размер итого'!$A46,Таблица3_2[Атрибут],'Средний размер итого'!J$2)*1000</f>
        <v>3318.840579710145</v>
      </c>
      <c r="K46" s="2">
        <f>SUMIFS(Таблица5_2[Значение],Таблица5_2[Столбец1],'Средний размер итого'!$A46,Таблица5_2[Атрибут],'Средний размер итого'!K$2)/SUMIFS(Таблица3_2[Значение],Таблица3_2[Столбец1],'Средний размер итого'!$A46,Таблица3_2[Атрибут],'Средний размер итого'!K$2)*1000</f>
        <v>3240</v>
      </c>
      <c r="L46" s="2">
        <f>SUMIFS(Таблица5_2[Значение],Таблица5_2[Столбец1],'Средний размер итого'!$A46,Таблица5_2[Атрибут],'Средний размер итого'!L$2)/SUMIFS(Таблица3_2[Значение],Таблица3_2[Столбец1],'Средний размер итого'!$A46,Таблица3_2[Атрибут],'Средний размер итого'!L$2)*1000</f>
        <v>3571.4285714285716</v>
      </c>
      <c r="M46" s="2">
        <f>SUMIFS(Таблица5_2[Значение],Таблица5_2[Столбец1],'Средний размер итого'!$A46,Таблица5_2[Атрибут],'Средний размер итого'!M$2)/SUMIFS(Таблица3_2[Значение],Таблица3_2[Столбец1],'Средний размер итого'!$A46,Таблица3_2[Атрибут],'Средний размер итого'!M$2)*1000</f>
        <v>3419.3548387096776</v>
      </c>
      <c r="N46" s="2">
        <f>SUMIFS(Таблица5_2[Значение],Таблица5_2[Столбец1],'Средний размер итого'!$A46,Таблица5_2[Атрибут],'Средний размер итого'!N$2)/SUMIFS(Таблица3_2[Значение],Таблица3_2[Столбец1],'Средний размер итого'!$A46,Таблица3_2[Атрибут],'Средний размер итого'!N$2)*1000</f>
        <v>3630.7692307692309</v>
      </c>
      <c r="O46" s="2">
        <f>SUMIFS(Таблица5_2[Значение],Таблица5_2[Столбец1],'Средний размер итого'!$A46,Таблица5_2[Атрибут],'Средний размер итого'!O$2)/SUMIFS(Таблица3_2[Значение],Таблица3_2[Столбец1],'Средний размер итого'!$A46,Таблица3_2[Атрибут],'Средний размер итого'!O$2)*1000</f>
        <v>3245.9016393442625</v>
      </c>
      <c r="P46" s="2">
        <f>SUMIFS(Таблица5_2[Значение],Таблица5_2[Столбец1],'Средний размер итого'!$A46,Таблица5_2[Атрибут],'Средний размер итого'!P$2)/SUMIFS(Таблица3_2[Значение],Таблица3_2[Столбец1],'Средний размер итого'!$A46,Таблица3_2[Атрибут],'Средний размер итого'!P$2)*1000</f>
        <v>3056.3380281690138</v>
      </c>
      <c r="Q46" s="2">
        <f>SUMIFS(Таблица5_2[Значение],Таблица5_2[Столбец1],'Средний размер итого'!$A46,Таблица5_2[Атрибут],'Средний размер итого'!Q$2)/SUMIFS(Таблица3_2[Значение],Таблица3_2[Столбец1],'Средний размер итого'!$A46,Таблица3_2[Атрибут],'Средний размер итого'!Q$2)*1000</f>
        <v>2777.7777777777778</v>
      </c>
      <c r="R46" s="2">
        <f>SUMIFS(Таблица5_2[Значение],Таблица5_2[Столбец1],'Средний размер итого'!$A46,Таблица5_2[Атрибут],'Средний размер итого'!R$2)/SUMIFS(Таблица3_2[Значение],Таблица3_2[Столбец1],'Средний размер итого'!$A46,Таблица3_2[Атрибут],'Средний размер итого'!R$2)*1000</f>
        <v>2818.1818181818185</v>
      </c>
      <c r="S46" s="2">
        <f>SUMIFS(Таблица5_2[Значение],Таблица5_2[Столбец1],'Средний размер итого'!$A46,Таблица5_2[Атрибут],'Средний размер итого'!S$2)/SUMIFS(Таблица3_2[Значение],Таблица3_2[Столбец1],'Средний размер итого'!$A46,Таблица3_2[Атрибут],'Средний размер итого'!S$2)*1000</f>
        <v>3416.6666666666665</v>
      </c>
      <c r="T46" s="2">
        <f>SUMIFS(Таблица5_2[Значение],Таблица5_2[Столбец1],'Средний размер итого'!$A46,Таблица5_2[Атрибут],'Средний размер итого'!T$2)/SUMIFS(Таблица3_2[Значение],Таблица3_2[Столбец1],'Средний размер итого'!$A46,Таблица3_2[Атрибут],'Средний размер итого'!T$2)*1000</f>
        <v>3875</v>
      </c>
      <c r="U46" s="2">
        <f>SUMIFS(Таблица5_2[Значение],Таблица5_2[Столбец1],'Средний размер итого'!$A46,Таблица5_2[Атрибут],'Средний размер итого'!U$2)/SUMIFS(Таблица3_2[Значение],Таблица3_2[Столбец1],'Средний размер итого'!$A46,Таблица3_2[Атрибут],'Средний размер итого'!U$2)*1000</f>
        <v>3546.875</v>
      </c>
      <c r="V46" s="2">
        <f>SUMIFS(Таблица5_2[Значение],Таблица5_2[Столбец1],'Средний размер итого'!$A46,Таблица5_2[Атрибут],'Средний размер итого'!V$2)/SUMIFS(Таблица3_2[Значение],Таблица3_2[Столбец1],'Средний размер итого'!$A46,Таблица3_2[Атрибут],'Средний размер итого'!V$2)*1000</f>
        <v>3962.686567164179</v>
      </c>
      <c r="W46" s="2">
        <f>SUMIFS(Таблица5_2[Значение],Таблица5_2[Столбец1],'Средний размер итого'!$A46,Таблица5_2[Атрибут],'Средний размер итого'!W$2)/SUMIFS(Таблица3_2[Значение],Таблица3_2[Столбец1],'Средний размер итого'!$A46,Таблица3_2[Атрибут],'Средний размер итого'!W$2)*1000</f>
        <v>4006.3694267515925</v>
      </c>
      <c r="X46" s="2">
        <f>SUMIFS(Таблица5_2[Значение],Таблица5_2[Столбец1],'Средний размер итого'!$A46,Таблица5_2[Атрибут],'Средний размер итого'!X$2)/SUMIFS(Таблица3_2[Значение],Таблица3_2[Столбец1],'Средний размер итого'!$A46,Таблица3_2[Атрибут],'Средний размер итого'!X$2)*1000</f>
        <v>3816.9014084507039</v>
      </c>
      <c r="Y46" s="2">
        <f>SUMIFS(Таблица5_2[Значение],Таблица5_2[Столбец1],'Средний размер итого'!$A46,Таблица5_2[Атрибут],'Средний размер итого'!Y$2)/SUMIFS(Таблица3_2[Значение],Таблица3_2[Столбец1],'Средний размер итого'!$A46,Таблица3_2[Атрибут],'Средний размер итого'!Y$2)*1000</f>
        <v>4052.3255813953483</v>
      </c>
      <c r="Z46" s="2">
        <f>SUMIFS(Таблица5_2[Значение],Таблица5_2[Столбец1],'Средний размер итого'!$A46,Таблица5_2[Атрибут],'Средний размер итого'!Z$2)/SUMIFS(Таблица3_2[Значение],Таблица3_2[Столбец1],'Средний размер итого'!$A46,Таблица3_2[Атрибут],'Средний размер итого'!Z$2)*1000</f>
        <v>3963.4146341463415</v>
      </c>
      <c r="AA46" s="2">
        <f>SUMIFS(Таблица5_2[Значение],Таблица5_2[Столбец1],'Средний размер итого'!$A46,Таблица5_2[Атрибут],'Средний размер итого'!AA$2)/SUMIFS(Таблица3_2[Значение],Таблица3_2[Столбец1],'Средний размер итого'!$A46,Таблица3_2[Атрибут],'Средний размер итого'!AA$2)*1000</f>
        <v>4806.7226890756301</v>
      </c>
      <c r="AB46" s="2">
        <f>SUMIFS(Таблица5_2[Значение],Таблица5_2[Столбец1],'Средний размер итого'!$A46,Таблица5_2[Атрибут],'Средний размер итого'!AB$2)/SUMIFS(Таблица3_2[Значение],Таблица3_2[Столбец1],'Средний размер итого'!$A46,Таблица3_2[Атрибут],'Средний размер итого'!AB$2)*1000</f>
        <v>4793.3884297520663</v>
      </c>
      <c r="AC46" s="2">
        <f>SUMIFS(Таблица5_2[Значение],Таблица5_2[Столбец1],'Средний размер итого'!$A46,Таблица5_2[Атрибут],'Средний размер итого'!AC$2)/SUMIFS(Таблица3_2[Значение],Таблица3_2[Столбец1],'Средний размер итого'!$A46,Таблица3_2[Атрибут],'Средний размер итого'!AC$2)*1000</f>
        <v>4163.9344262295081</v>
      </c>
      <c r="AD46" s="2">
        <f>SUMIFS(Таблица5_2[Значение],Таблица5_2[Столбец1],'Средний размер итого'!$A46,Таблица5_2[Атрибут],'Средний размер итого'!AD$2)/SUMIFS(Таблица3_2[Значение],Таблица3_2[Столбец1],'Средний размер итого'!$A46,Таблица3_2[Атрибут],'Средний размер итого'!AD$2)*1000</f>
        <v>4350.6493506493498</v>
      </c>
      <c r="AE46" s="2">
        <f>SUMIFS(Таблица5_2[Значение],Таблица5_2[Столбец1],'Средний размер итого'!$A46,Таблица5_2[Атрибут],'Средний размер итого'!AE$2)/SUMIFS(Таблица3_2[Значение],Таблица3_2[Столбец1],'Средний размер итого'!$A46,Таблица3_2[Атрибут],'Средний размер итого'!AE$2)*1000</f>
        <v>6036.0360360360355</v>
      </c>
      <c r="AF46" s="2">
        <f>SUMIFS(Таблица5_2[Значение],Таблица5_2[Столбец1],'Средний размер итого'!$A46,Таблица5_2[Атрибут],'Средний размер итого'!AF$2)/SUMIFS(Таблица3_2[Значение],Таблица3_2[Столбец1],'Средний размер итого'!$A46,Таблица3_2[Атрибут],'Средний размер итого'!AF$2)*1000</f>
        <v>4940.4761904761908</v>
      </c>
      <c r="AG46" s="2">
        <f>SUMIFS(Таблица5_2[Значение],Таблица5_2[Столбец1],'Средний размер итого'!$A46,Таблица5_2[Атрибут],'Средний размер итого'!AG$2)/SUMIFS(Таблица3_2[Значение],Таблица3_2[Столбец1],'Средний размер итого'!$A46,Таблица3_2[Атрибут],'Средний размер итого'!AG$2)*1000</f>
        <v>4338.4615384615381</v>
      </c>
      <c r="AH46" s="2">
        <f>SUMIFS(Таблица5_2[Значение],Таблица5_2[Столбец1],'Средний размер итого'!$A46,Таблица5_2[Атрибут],'Средний размер итого'!AH$2)/SUMIFS(Таблица3_2[Значение],Таблица3_2[Столбец1],'Средний размер итого'!$A46,Таблица3_2[Атрибут],'Средний размер итого'!AH$2)*1000</f>
        <v>5522.9357798165138</v>
      </c>
      <c r="AI46" s="2">
        <f>SUMIFS(Таблица5_2[Значение],Таблица5_2[Столбец1],'Средний размер итого'!$A46,Таблица5_2[Атрибут],'Средний размер итого'!AI$2)/SUMIFS(Таблица3_2[Значение],Таблица3_2[Столбец1],'Средний размер итого'!$A46,Таблица3_2[Атрибут],'Средний размер итого'!AI$2)*1000</f>
        <v>5142.8571428571431</v>
      </c>
      <c r="AJ46" s="2">
        <f>SUMIFS(Таблица5_2[Значение],Таблица5_2[Столбец1],'Средний размер итого'!$A46,Таблица5_2[Атрибут],'Средний размер итого'!AJ$2)/SUMIFS(Таблица3_2[Значение],Таблица3_2[Столбец1],'Средний размер итого'!$A46,Таблица3_2[Атрибут],'Средний размер итого'!AJ$2)*1000</f>
        <v>5868.4210526315792</v>
      </c>
      <c r="AK46" s="2">
        <f>SUMIFS(Таблица5_2[Значение],Таблица5_2[Столбец1],'Средний размер итого'!$A46,Таблица5_2[Атрибут],'Средний размер итого'!AK$2)/SUMIFS(Таблица3_2[Значение],Таблица3_2[Столбец1],'Средний размер итого'!$A46,Таблица3_2[Атрибут],'Средний размер итого'!AK$2)*1000</f>
        <v>5397.2602739726026</v>
      </c>
      <c r="AL46" s="2">
        <f>SUMIFS(Таблица5_2[Значение],Таблица5_2[Столбец1],'Средний размер итого'!$A46,Таблица5_2[Атрибут],'Средний размер итого'!AL$2)/SUMIFS(Таблица3_2[Значение],Таблица3_2[Столбец1],'Средний размер итого'!$A46,Таблица3_2[Атрибут],'Средний размер итого'!AL$2)*1000</f>
        <v>5353.9823008849553</v>
      </c>
      <c r="AM46" s="2">
        <f>SUMIFS(Таблица5_2[Значение],Таблица5_2[Столбец1],'Средний размер итого'!$A46,Таблица5_2[Атрибут],'Средний размер итого'!AM$2)/SUMIFS(Таблица3_2[Значение],Таблица3_2[Столбец1],'Средний размер итого'!$A46,Таблица3_2[Атрибут],'Средний размер итого'!AM$2)*1000</f>
        <v>5406.5040650406499</v>
      </c>
      <c r="AN46" s="2">
        <f>SUMIFS(Таблица5_2[Значение],Таблица5_2[Столбец1],'Средний размер итого'!$A46,Таблица5_2[Атрибут],'Средний размер итого'!AN$2)/SUMIFS(Таблица3_2[Значение],Таблица3_2[Столбец1],'Средний размер итого'!$A46,Таблица3_2[Атрибут],'Средний размер итого'!AN$2)*1000</f>
        <v>4815.0684931506848</v>
      </c>
      <c r="AO46" s="2">
        <f>SUMIFS(Таблица5_2[Значение],Таблица5_2[Столбец1],'Средний размер итого'!$A46,Таблица5_2[Атрибут],'Средний размер итого'!AO$2)/SUMIFS(Таблица3_2[Значение],Таблица3_2[Столбец1],'Средний размер итого'!$A46,Таблица3_2[Атрибут],'Средний размер итого'!AO$2)*1000</f>
        <v>5571.4285714285716</v>
      </c>
      <c r="AP46" s="2">
        <f>SUMIFS(Таблица5_2[Значение],Таблица5_2[Столбец1],'Средний размер итого'!$A46,Таблица5_2[Атрибут],'Средний размер итого'!AP$2)/SUMIFS(Таблица3_2[Значение],Таблица3_2[Столбец1],'Средний размер итого'!$A46,Таблица3_2[Атрибут],'Средний размер итого'!AP$2)*1000</f>
        <v>6156.25</v>
      </c>
      <c r="AQ46" s="2">
        <f>SUMIFS(Таблица5_2[Значение],Таблица5_2[Столбец1],'Средний размер итого'!$A46,Таблица5_2[Атрибут],'Средний размер итого'!AQ$2)/SUMIFS(Таблица3_2[Значение],Таблица3_2[Столбец1],'Средний размер итого'!$A46,Таблица3_2[Атрибут],'Средний размер итого'!AQ$2)*1000</f>
        <v>7506.0240963855422</v>
      </c>
      <c r="AR46" s="2">
        <f>SUMIFS(Таблица5_2[Значение],Таблица5_2[Столбец1],'Средний размер итого'!$A46,Таблица5_2[Атрибут],'Средний размер итого'!AR$2)/SUMIFS(Таблица3_2[Значение],Таблица3_2[Столбец1],'Средний размер итого'!$A46,Таблица3_2[Атрибут],'Средний размер итого'!AR$2)*1000</f>
        <v>7389.4736842105258</v>
      </c>
      <c r="AS46" s="10">
        <f>SUMIFS(Таблица5_2[Значение],Таблица5_2[Столбец1],'Средний размер итого'!$A46,Таблица5_2[Атрибут],'Средний размер итого'!AS$2)/SUMIFS(Таблица3_2[Значение],Таблица3_2[Столбец1],'Средний размер итого'!$A46,Таблица3_2[Атрибут],'Средний размер итого'!AS$2)*1000</f>
        <v>7617.0212765957449</v>
      </c>
    </row>
    <row r="47" spans="1:45" ht="62.4" x14ac:dyDescent="0.25">
      <c r="A47" s="9" t="s">
        <v>88</v>
      </c>
      <c r="B47" s="2" t="e">
        <f>SUMIFS(Таблица5_2[Значение],Таблица5_2[Столбец1],'Средний размер итого'!$A47,Таблица5_2[Атрибут],'Средний размер итого'!B$2)/SUMIFS(Таблица3_2[Значение],Таблица3_2[Столбец1],'Средний размер итого'!$A47,Таблица3_2[Атрибут],'Средний размер итого'!B$2)*1000</f>
        <v>#DIV/0!</v>
      </c>
      <c r="C47" s="2">
        <f>SUMIFS(Таблица5_2[Значение],Таблица5_2[Столбец1],'Средний размер итого'!$A47,Таблица5_2[Атрибут],'Средний размер итого'!C$2)/SUMIFS(Таблица3_2[Значение],Таблица3_2[Столбец1],'Средний размер итого'!$A47,Таблица3_2[Атрибут],'Средний размер итого'!C$2)*1000</f>
        <v>3125</v>
      </c>
      <c r="D47" s="2">
        <f>SUMIFS(Таблица5_2[Значение],Таблица5_2[Столбец1],'Средний размер итого'!$A47,Таблица5_2[Атрибут],'Средний размер итого'!D$2)/SUMIFS(Таблица3_2[Значение],Таблица3_2[Столбец1],'Средний размер итого'!$A47,Таблица3_2[Атрибут],'Средний размер итого'!D$2)*1000</f>
        <v>2000</v>
      </c>
      <c r="E47" s="2">
        <f>SUMIFS(Таблица5_2[Значение],Таблица5_2[Столбец1],'Средний размер итого'!$A47,Таблица5_2[Атрибут],'Средний размер итого'!E$2)/SUMIFS(Таблица3_2[Значение],Таблица3_2[Столбец1],'Средний размер итого'!$A47,Таблица3_2[Атрибут],'Средний размер итого'!E$2)*1000</f>
        <v>6000</v>
      </c>
      <c r="F47" s="2" t="e">
        <f>SUMIFS(Таблица5_2[Значение],Таблица5_2[Столбец1],'Средний размер итого'!$A47,Таблица5_2[Атрибут],'Средний размер итого'!F$2)/SUMIFS(Таблица3_2[Значение],Таблица3_2[Столбец1],'Средний размер итого'!$A47,Таблица3_2[Атрибут],'Средний размер итого'!F$2)*1000</f>
        <v>#DIV/0!</v>
      </c>
      <c r="G47" s="2">
        <f>SUMIFS(Таблица5_2[Значение],Таблица5_2[Столбец1],'Средний размер итого'!$A47,Таблица5_2[Атрибут],'Средний размер итого'!G$2)/SUMIFS(Таблица3_2[Значение],Таблица3_2[Столбец1],'Средний размер итого'!$A47,Таблица3_2[Атрибут],'Средний размер итого'!G$2)*1000</f>
        <v>2333.3333333333335</v>
      </c>
      <c r="H47" s="2">
        <f>SUMIFS(Таблица5_2[Значение],Таблица5_2[Столбец1],'Средний размер итого'!$A47,Таблица5_2[Атрибут],'Средний размер итого'!H$2)/SUMIFS(Таблица3_2[Значение],Таблица3_2[Столбец1],'Средний размер итого'!$A47,Таблица3_2[Атрибут],'Средний размер итого'!H$2)*1000</f>
        <v>2000</v>
      </c>
      <c r="I47" s="2">
        <f>SUMIFS(Таблица5_2[Значение],Таблица5_2[Столбец1],'Средний размер итого'!$A47,Таблица5_2[Атрибут],'Средний размер итого'!I$2)/SUMIFS(Таблица3_2[Значение],Таблица3_2[Столбец1],'Средний размер итого'!$A47,Таблица3_2[Атрибут],'Средний размер итого'!I$2)*1000</f>
        <v>3000</v>
      </c>
      <c r="J47" s="2">
        <f>SUMIFS(Таблица5_2[Значение],Таблица5_2[Столбец1],'Средний размер итого'!$A47,Таблица5_2[Атрибут],'Средний размер итого'!J$2)/SUMIFS(Таблица3_2[Значение],Таблица3_2[Столбец1],'Средний размер итого'!$A47,Таблица3_2[Атрибут],'Средний размер итого'!J$2)*1000</f>
        <v>3285.7142857142858</v>
      </c>
      <c r="K47" s="2">
        <f>SUMIFS(Таблица5_2[Значение],Таблица5_2[Столбец1],'Средний размер итого'!$A47,Таблица5_2[Атрибут],'Средний размер итого'!K$2)/SUMIFS(Таблица3_2[Значение],Таблица3_2[Столбец1],'Средний размер итого'!$A47,Таблица3_2[Атрибут],'Средний размер итого'!K$2)*1000</f>
        <v>3666.6666666666665</v>
      </c>
      <c r="L47" s="2">
        <f>SUMIFS(Таблица5_2[Значение],Таблица5_2[Столбец1],'Средний размер итого'!$A47,Таблица5_2[Атрибут],'Средний размер итого'!L$2)/SUMIFS(Таблица3_2[Значение],Таблица3_2[Столбец1],'Средний размер итого'!$A47,Таблица3_2[Атрибут],'Средний размер итого'!L$2)*1000</f>
        <v>2000</v>
      </c>
      <c r="M47" s="2">
        <f>SUMIFS(Таблица5_2[Значение],Таблица5_2[Столбец1],'Средний размер итого'!$A47,Таблица5_2[Атрибут],'Средний размер итого'!M$2)/SUMIFS(Таблица3_2[Значение],Таблица3_2[Столбец1],'Средний размер итого'!$A47,Таблица3_2[Атрибут],'Средний размер итого'!M$2)*1000</f>
        <v>4000</v>
      </c>
      <c r="N47" s="2">
        <f>SUMIFS(Таблица5_2[Значение],Таблица5_2[Столбец1],'Средний размер итого'!$A47,Таблица5_2[Атрибут],'Средний размер итого'!N$2)/SUMIFS(Таблица3_2[Значение],Таблица3_2[Столбец1],'Средний размер итого'!$A47,Таблица3_2[Атрибут],'Средний размер итого'!N$2)*1000</f>
        <v>3555.5555555555552</v>
      </c>
      <c r="O47" s="2">
        <f>SUMIFS(Таблица5_2[Значение],Таблица5_2[Столбец1],'Средний размер итого'!$A47,Таблица5_2[Атрибут],'Средний размер итого'!O$2)/SUMIFS(Таблица3_2[Значение],Таблица3_2[Столбец1],'Средний размер итого'!$A47,Таблица3_2[Атрибут],'Средний размер итого'!O$2)*1000</f>
        <v>2600</v>
      </c>
      <c r="P47" s="2">
        <f>SUMIFS(Таблица5_2[Значение],Таблица5_2[Столбец1],'Средний размер итого'!$A47,Таблица5_2[Атрибут],'Средний размер итого'!P$2)/SUMIFS(Таблица3_2[Значение],Таблица3_2[Столбец1],'Средний размер итого'!$A47,Таблица3_2[Атрибут],'Средний размер итого'!P$2)*1000</f>
        <v>2200</v>
      </c>
      <c r="Q47" s="2">
        <f>SUMIFS(Таблица5_2[Значение],Таблица5_2[Столбец1],'Средний размер итого'!$A47,Таблица5_2[Атрибут],'Средний размер итого'!Q$2)/SUMIFS(Таблица3_2[Значение],Таблица3_2[Столбец1],'Средний размер итого'!$A47,Таблица3_2[Атрибут],'Средний размер итого'!Q$2)*1000</f>
        <v>10000</v>
      </c>
      <c r="R47" s="2">
        <f>SUMIFS(Таблица5_2[Значение],Таблица5_2[Столбец1],'Средний размер итого'!$A47,Таблица5_2[Атрибут],'Средний размер итого'!R$2)/SUMIFS(Таблица3_2[Значение],Таблица3_2[Столбец1],'Средний размер итого'!$A47,Таблица3_2[Атрибут],'Средний размер итого'!R$2)*1000</f>
        <v>4000</v>
      </c>
      <c r="S47" s="2">
        <f>SUMIFS(Таблица5_2[Значение],Таблица5_2[Столбец1],'Средний размер итого'!$A47,Таблица5_2[Атрибут],'Средний размер итого'!S$2)/SUMIFS(Таблица3_2[Значение],Таблица3_2[Столбец1],'Средний размер итого'!$A47,Таблица3_2[Атрибут],'Средний размер итого'!S$2)*1000</f>
        <v>3571.4285714285716</v>
      </c>
      <c r="T47" s="2">
        <f>SUMIFS(Таблица5_2[Значение],Таблица5_2[Столбец1],'Средний размер итого'!$A47,Таблица5_2[Атрибут],'Средний размер итого'!T$2)/SUMIFS(Таблица3_2[Значение],Таблица3_2[Столбец1],'Средний размер итого'!$A47,Таблица3_2[Атрибут],'Средний размер итого'!T$2)*1000</f>
        <v>2500</v>
      </c>
      <c r="U47" s="2">
        <f>SUMIFS(Таблица5_2[Значение],Таблица5_2[Столбец1],'Средний размер итого'!$A47,Таблица5_2[Атрибут],'Средний размер итого'!U$2)/SUMIFS(Таблица3_2[Значение],Таблица3_2[Столбец1],'Средний размер итого'!$A47,Таблица3_2[Атрибут],'Средний размер итого'!U$2)*1000</f>
        <v>3750</v>
      </c>
      <c r="V47" s="2">
        <f>SUMIFS(Таблица5_2[Значение],Таблица5_2[Столбец1],'Средний размер итого'!$A47,Таблица5_2[Атрибут],'Средний размер итого'!V$2)/SUMIFS(Таблица3_2[Значение],Таблица3_2[Столбец1],'Средний размер итого'!$A47,Таблица3_2[Атрибут],'Средний размер итого'!V$2)*1000</f>
        <v>4153.8461538461543</v>
      </c>
      <c r="W47" s="2">
        <f>SUMIFS(Таблица5_2[Значение],Таблица5_2[Столбец1],'Средний размер итого'!$A47,Таблица5_2[Атрибут],'Средний размер итого'!W$2)/SUMIFS(Таблица3_2[Значение],Таблица3_2[Столбец1],'Средний размер итого'!$A47,Таблица3_2[Атрибут],'Средний размер итого'!W$2)*1000</f>
        <v>5428.5714285714284</v>
      </c>
      <c r="X47" s="2">
        <f>SUMIFS(Таблица5_2[Значение],Таблица5_2[Столбец1],'Средний размер итого'!$A47,Таблица5_2[Атрибут],'Средний размер итого'!X$2)/SUMIFS(Таблица3_2[Значение],Таблица3_2[Столбец1],'Средний размер итого'!$A47,Таблица3_2[Атрибут],'Средний размер итого'!X$2)*1000</f>
        <v>3600</v>
      </c>
      <c r="Y47" s="2">
        <f>SUMIFS(Таблица5_2[Значение],Таблица5_2[Столбец1],'Средний размер итого'!$A47,Таблица5_2[Атрибут],'Средний размер итого'!Y$2)/SUMIFS(Таблица3_2[Значение],Таблица3_2[Столбец1],'Средний размер итого'!$A47,Таблица3_2[Атрибут],'Средний размер итого'!Y$2)*1000</f>
        <v>7000</v>
      </c>
      <c r="Z47" s="2">
        <f>SUMIFS(Таблица5_2[Значение],Таблица5_2[Столбец1],'Средний размер итого'!$A47,Таблица5_2[Атрибут],'Средний размер итого'!Z$2)/SUMIFS(Таблица3_2[Значение],Таблица3_2[Столбец1],'Средний размер итого'!$A47,Таблица3_2[Атрибут],'Средний размер итого'!Z$2)*1000</f>
        <v>5666.666666666667</v>
      </c>
      <c r="AA47" s="2">
        <f>SUMIFS(Таблица5_2[Значение],Таблица5_2[Столбец1],'Средний размер итого'!$A47,Таблица5_2[Атрибут],'Средний размер итого'!AA$2)/SUMIFS(Таблица3_2[Значение],Таблица3_2[Столбец1],'Средний размер итого'!$A47,Таблица3_2[Атрибут],'Средний размер итого'!AA$2)*1000</f>
        <v>6800</v>
      </c>
      <c r="AB47" s="2">
        <f>SUMIFS(Таблица5_2[Значение],Таблица5_2[Столбец1],'Средний размер итого'!$A47,Таблица5_2[Атрибут],'Средний размер итого'!AB$2)/SUMIFS(Таблица3_2[Значение],Таблица3_2[Столбец1],'Средний размер итого'!$A47,Таблица3_2[Атрибут],'Средний размер итого'!AB$2)*1000</f>
        <v>10000</v>
      </c>
      <c r="AC47" s="2">
        <f>SUMIFS(Таблица5_2[Значение],Таблица5_2[Столбец1],'Средний размер итого'!$A47,Таблица5_2[Атрибут],'Средний размер итого'!AC$2)/SUMIFS(Таблица3_2[Значение],Таблица3_2[Столбец1],'Средний размер итого'!$A47,Таблица3_2[Атрибут],'Средний размер итого'!AC$2)*1000</f>
        <v>4000</v>
      </c>
      <c r="AD47" s="2">
        <f>SUMIFS(Таблица5_2[Значение],Таблица5_2[Столбец1],'Средний размер итого'!$A47,Таблица5_2[Атрибут],'Средний размер итого'!AD$2)/SUMIFS(Таблица3_2[Значение],Таблица3_2[Столбец1],'Средний размер итого'!$A47,Таблица3_2[Атрибут],'Средний размер итого'!AD$2)*1000</f>
        <v>5333.333333333333</v>
      </c>
      <c r="AE47" s="2">
        <f>SUMIFS(Таблица5_2[Значение],Таблица5_2[Столбец1],'Средний размер итого'!$A47,Таблица5_2[Атрибут],'Средний размер итого'!AE$2)/SUMIFS(Таблица3_2[Значение],Таблица3_2[Столбец1],'Средний размер итого'!$A47,Таблица3_2[Атрибут],'Средний размер итого'!AE$2)*1000</f>
        <v>6000</v>
      </c>
      <c r="AF47" s="2">
        <f>SUMIFS(Таблица5_2[Значение],Таблица5_2[Столбец1],'Средний размер итого'!$A47,Таблица5_2[Атрибут],'Средний размер итого'!AF$2)/SUMIFS(Таблица3_2[Значение],Таблица3_2[Столбец1],'Средний размер итого'!$A47,Таблица3_2[Атрибут],'Средний размер итого'!AF$2)*1000</f>
        <v>2500</v>
      </c>
      <c r="AG47" s="2">
        <f>SUMIFS(Таблица5_2[Значение],Таблица5_2[Столбец1],'Средний размер итого'!$A47,Таблица5_2[Атрибут],'Средний размер итого'!AG$2)/SUMIFS(Таблица3_2[Значение],Таблица3_2[Столбец1],'Средний размер итого'!$A47,Таблица3_2[Атрибут],'Средний размер итого'!AG$2)*1000</f>
        <v>5000</v>
      </c>
      <c r="AH47" s="2">
        <f>SUMIFS(Таблица5_2[Значение],Таблица5_2[Столбец1],'Средний размер итого'!$A47,Таблица5_2[Атрибут],'Средний размер итого'!AH$2)/SUMIFS(Таблица3_2[Значение],Таблица3_2[Столбец1],'Средний размер итого'!$A47,Таблица3_2[Атрибут],'Средний размер итого'!AH$2)*1000</f>
        <v>3800</v>
      </c>
      <c r="AI47" s="2">
        <f>SUMIFS(Таблица5_2[Значение],Таблица5_2[Столбец1],'Средний размер итого'!$A47,Таблица5_2[Атрибут],'Средний размер итого'!AI$2)/SUMIFS(Таблица3_2[Значение],Таблица3_2[Столбец1],'Средний размер итого'!$A47,Таблица3_2[Атрибут],'Средний размер итого'!AI$2)*1000</f>
        <v>7500</v>
      </c>
      <c r="AJ47" s="2">
        <f>SUMIFS(Таблица5_2[Значение],Таблица5_2[Столбец1],'Средний размер итого'!$A47,Таблица5_2[Атрибут],'Средний размер итого'!AJ$2)/SUMIFS(Таблица3_2[Значение],Таблица3_2[Столбец1],'Средний размер итого'!$A47,Таблица3_2[Атрибут],'Средний размер итого'!AJ$2)*1000</f>
        <v>5375</v>
      </c>
      <c r="AK47" s="2">
        <f>SUMIFS(Таблица5_2[Значение],Таблица5_2[Столбец1],'Средний размер итого'!$A47,Таблица5_2[Атрибут],'Средний размер итого'!AK$2)/SUMIFS(Таблица3_2[Значение],Таблица3_2[Столбец1],'Средний размер итого'!$A47,Таблица3_2[Атрибут],'Средний размер итого'!AK$2)*1000</f>
        <v>4600</v>
      </c>
      <c r="AL47" s="2">
        <f>SUMIFS(Таблица5_2[Значение],Таблица5_2[Столбец1],'Средний размер итого'!$A47,Таблица5_2[Атрибут],'Средний размер итого'!AL$2)/SUMIFS(Таблица3_2[Значение],Таблица3_2[Столбец1],'Средний размер итого'!$A47,Таблица3_2[Атрибут],'Средний размер итого'!AL$2)*1000</f>
        <v>7000</v>
      </c>
      <c r="AM47" s="2">
        <f>SUMIFS(Таблица5_2[Значение],Таблица5_2[Столбец1],'Средний размер итого'!$A47,Таблица5_2[Атрибут],'Средний размер итого'!AM$2)/SUMIFS(Таблица3_2[Значение],Таблица3_2[Столбец1],'Средний размер итого'!$A47,Таблица3_2[Атрибут],'Средний размер итого'!AM$2)*1000</f>
        <v>7333.333333333333</v>
      </c>
      <c r="AN47" s="2">
        <f>SUMIFS(Таблица5_2[Значение],Таблица5_2[Столбец1],'Средний размер итого'!$A47,Таблица5_2[Атрибут],'Средний размер итого'!AN$2)/SUMIFS(Таблица3_2[Значение],Таблица3_2[Столбец1],'Средний размер итого'!$A47,Таблица3_2[Атрибут],'Средний размер итого'!AN$2)*1000</f>
        <v>6000</v>
      </c>
      <c r="AO47" s="2">
        <f>SUMIFS(Таблица5_2[Значение],Таблица5_2[Столбец1],'Средний размер итого'!$A47,Таблица5_2[Атрибут],'Средний размер итого'!AO$2)/SUMIFS(Таблица3_2[Значение],Таблица3_2[Столбец1],'Средний размер итого'!$A47,Таблица3_2[Атрибут],'Средний размер итого'!AO$2)*1000</f>
        <v>3857.1428571428573</v>
      </c>
      <c r="AP47" s="2">
        <f>SUMIFS(Таблица5_2[Значение],Таблица5_2[Столбец1],'Средний размер итого'!$A47,Таблица5_2[Атрибут],'Средний размер итого'!AP$2)/SUMIFS(Таблица3_2[Значение],Таблица3_2[Столбец1],'Средний размер итого'!$A47,Таблица3_2[Атрибут],'Средний размер итого'!AP$2)*1000</f>
        <v>3333.3333333333335</v>
      </c>
      <c r="AQ47" s="2">
        <f>SUMIFS(Таблица5_2[Значение],Таблица5_2[Столбец1],'Средний размер итого'!$A47,Таблица5_2[Атрибут],'Средний размер итого'!AQ$2)/SUMIFS(Таблица3_2[Значение],Таблица3_2[Столбец1],'Средний размер итого'!$A47,Таблица3_2[Атрибут],'Средний размер итого'!AQ$2)*1000</f>
        <v>7500</v>
      </c>
      <c r="AR47" s="2">
        <f>SUMIFS(Таблица5_2[Значение],Таблица5_2[Столбец1],'Средний размер итого'!$A47,Таблица5_2[Атрибут],'Средний размер итого'!AR$2)/SUMIFS(Таблица3_2[Значение],Таблица3_2[Столбец1],'Средний размер итого'!$A47,Таблица3_2[Атрибут],'Средний размер итого'!AR$2)*1000</f>
        <v>7000</v>
      </c>
      <c r="AS47" s="10">
        <f>SUMIFS(Таблица5_2[Значение],Таблица5_2[Столбец1],'Средний размер итого'!$A47,Таблица5_2[Атрибут],'Средний размер итого'!AS$2)/SUMIFS(Таблица3_2[Значение],Таблица3_2[Столбец1],'Средний размер итого'!$A47,Таблица3_2[Атрибут],'Средний размер итого'!AS$2)*1000</f>
        <v>8333.3333333333339</v>
      </c>
    </row>
    <row r="48" spans="1:45" ht="93.6" x14ac:dyDescent="0.25">
      <c r="A48" s="9" t="s">
        <v>89</v>
      </c>
      <c r="B48" s="2">
        <f>SUMIFS(Таблица5_2[Значение],Таблица5_2[Столбец1],'Средний размер итого'!$A48,Таблица5_2[Атрибут],'Средний размер итого'!B$2)/SUMIFS(Таблица3_2[Значение],Таблица3_2[Столбец1],'Средний размер итого'!$A48,Таблица3_2[Атрибут],'Средний размер итого'!B$2)*1000</f>
        <v>2350</v>
      </c>
      <c r="C48" s="2">
        <f>SUMIFS(Таблица5_2[Значение],Таблица5_2[Столбец1],'Средний размер итого'!$A48,Таблица5_2[Атрибут],'Средний размер итого'!C$2)/SUMIFS(Таблица3_2[Значение],Таблица3_2[Столбец1],'Средний размер итого'!$A48,Таблица3_2[Атрибут],'Средний размер итого'!C$2)*1000</f>
        <v>2333.3333333333335</v>
      </c>
      <c r="D48" s="2">
        <f>SUMIFS(Таблица5_2[Значение],Таблица5_2[Столбец1],'Средний размер итого'!$A48,Таблица5_2[Атрибут],'Средний размер итого'!D$2)/SUMIFS(Таблица3_2[Значение],Таблица3_2[Столбец1],'Средний размер итого'!$A48,Таблица3_2[Атрибут],'Средний размер итого'!D$2)*1000</f>
        <v>3187.5</v>
      </c>
      <c r="E48" s="2">
        <f>SUMIFS(Таблица5_2[Значение],Таблица5_2[Столбец1],'Средний размер итого'!$A48,Таблица5_2[Атрибут],'Средний размер итого'!E$2)/SUMIFS(Таблица3_2[Значение],Таблица3_2[Столбец1],'Средний размер итого'!$A48,Таблица3_2[Атрибут],'Средний размер итого'!E$2)*1000</f>
        <v>2872.3404255319151</v>
      </c>
      <c r="F48" s="2">
        <f>SUMIFS(Таблица5_2[Значение],Таблица5_2[Столбец1],'Средний размер итого'!$A48,Таблица5_2[Атрибут],'Средний размер итого'!F$2)/SUMIFS(Таблица3_2[Значение],Таблица3_2[Столбец1],'Средний размер итого'!$A48,Таблица3_2[Атрибут],'Средний размер итого'!F$2)*1000</f>
        <v>3000</v>
      </c>
      <c r="G48" s="2">
        <f>SUMIFS(Таблица5_2[Значение],Таблица5_2[Столбец1],'Средний размер итого'!$A48,Таблица5_2[Атрибут],'Средний размер итого'!G$2)/SUMIFS(Таблица3_2[Значение],Таблица3_2[Столбец1],'Средний размер итого'!$A48,Таблица3_2[Атрибут],'Средний размер итого'!G$2)*1000</f>
        <v>2512.8205128205127</v>
      </c>
      <c r="H48" s="2">
        <f>SUMIFS(Таблица5_2[Значение],Таблица5_2[Столбец1],'Средний размер итого'!$A48,Таблица5_2[Атрибут],'Средний размер итого'!H$2)/SUMIFS(Таблица3_2[Значение],Таблица3_2[Столбец1],'Средний размер итого'!$A48,Таблица3_2[Атрибут],'Средний размер итого'!H$2)*1000</f>
        <v>2228.5714285714284</v>
      </c>
      <c r="I48" s="2">
        <f>SUMIFS(Таблица5_2[Значение],Таблица5_2[Столбец1],'Средний размер итого'!$A48,Таблица5_2[Атрибут],'Средний размер итого'!I$2)/SUMIFS(Таблица3_2[Значение],Таблица3_2[Столбец1],'Средний размер итого'!$A48,Таблица3_2[Атрибут],'Средний размер итого'!I$2)*1000</f>
        <v>2757.575757575758</v>
      </c>
      <c r="J48" s="2">
        <f>SUMIFS(Таблица5_2[Значение],Таблица5_2[Столбец1],'Средний размер итого'!$A48,Таблица5_2[Атрибут],'Средний размер итого'!J$2)/SUMIFS(Таблица3_2[Значение],Таблица3_2[Столбец1],'Средний размер итого'!$A48,Таблица3_2[Атрибут],'Средний размер итого'!J$2)*1000</f>
        <v>3183.6734693877552</v>
      </c>
      <c r="K48" s="2">
        <f>SUMIFS(Таблица5_2[Значение],Таблица5_2[Столбец1],'Средний размер итого'!$A48,Таблица5_2[Атрибут],'Средний размер итого'!K$2)/SUMIFS(Таблица3_2[Значение],Таблица3_2[Столбец1],'Средний размер итого'!$A48,Таблица3_2[Атрибут],'Средний размер итого'!K$2)*1000</f>
        <v>2686.2745098039213</v>
      </c>
      <c r="L48" s="2">
        <f>SUMIFS(Таблица5_2[Значение],Таблица5_2[Столбец1],'Средний размер итого'!$A48,Таблица5_2[Атрибут],'Средний размер итого'!L$2)/SUMIFS(Таблица3_2[Значение],Таблица3_2[Столбец1],'Средний размер итого'!$A48,Таблица3_2[Атрибут],'Средний размер итого'!L$2)*1000</f>
        <v>2869.565217391304</v>
      </c>
      <c r="M48" s="2">
        <f>SUMIFS(Таблица5_2[Значение],Таблица5_2[Столбец1],'Средний размер итого'!$A48,Таблица5_2[Атрибут],'Средний размер итого'!M$2)/SUMIFS(Таблица3_2[Значение],Таблица3_2[Столбец1],'Средний размер итого'!$A48,Таблица3_2[Атрибут],'Средний размер итого'!M$2)*1000</f>
        <v>2729.1666666666665</v>
      </c>
      <c r="N48" s="2">
        <f>SUMIFS(Таблица5_2[Значение],Таблица5_2[Столбец1],'Средний размер итого'!$A48,Таблица5_2[Атрибут],'Средний размер итого'!N$2)/SUMIFS(Таблица3_2[Значение],Таблица3_2[Столбец1],'Средний размер итого'!$A48,Таблица3_2[Атрибут],'Средний размер итого'!N$2)*1000</f>
        <v>2440</v>
      </c>
      <c r="O48" s="2">
        <f>SUMIFS(Таблица5_2[Значение],Таблица5_2[Столбец1],'Средний размер итого'!$A48,Таблица5_2[Атрибут],'Средний размер итого'!O$2)/SUMIFS(Таблица3_2[Значение],Таблица3_2[Столбец1],'Средний размер итого'!$A48,Таблица3_2[Атрибут],'Средний размер итого'!O$2)*1000</f>
        <v>2866.6666666666665</v>
      </c>
      <c r="P48" s="2">
        <f>SUMIFS(Таблица5_2[Значение],Таблица5_2[Столбец1],'Средний размер итого'!$A48,Таблица5_2[Атрибут],'Средний размер итого'!P$2)/SUMIFS(Таблица3_2[Значение],Таблица3_2[Столбец1],'Средний размер итого'!$A48,Таблица3_2[Атрибут],'Средний размер итого'!P$2)*1000</f>
        <v>2836.7346938775509</v>
      </c>
      <c r="Q48" s="2">
        <f>SUMIFS(Таблица5_2[Значение],Таблица5_2[Столбец1],'Средний размер итого'!$A48,Таблица5_2[Атрибут],'Средний размер итого'!Q$2)/SUMIFS(Таблица3_2[Значение],Таблица3_2[Столбец1],'Средний размер итого'!$A48,Таблица3_2[Атрибут],'Средний размер итого'!Q$2)*1000</f>
        <v>2500</v>
      </c>
      <c r="R48" s="2">
        <f>SUMIFS(Таблица5_2[Значение],Таблица5_2[Столбец1],'Средний размер итого'!$A48,Таблица5_2[Атрибут],'Средний размер итого'!R$2)/SUMIFS(Таблица3_2[Значение],Таблица3_2[Столбец1],'Средний размер итого'!$A48,Таблица3_2[Атрибут],'Средний размер итого'!R$2)*1000</f>
        <v>2943.3962264150941</v>
      </c>
      <c r="S48" s="2">
        <f>SUMIFS(Таблица5_2[Значение],Таблица5_2[Столбец1],'Средний размер итого'!$A48,Таблица5_2[Атрибут],'Средний размер итого'!S$2)/SUMIFS(Таблица3_2[Значение],Таблица3_2[Столбец1],'Средний размер итого'!$A48,Таблица3_2[Атрибут],'Средний размер итого'!S$2)*1000</f>
        <v>3000</v>
      </c>
      <c r="T48" s="2">
        <f>SUMIFS(Таблица5_2[Значение],Таблица5_2[Столбец1],'Средний размер итого'!$A48,Таблица5_2[Атрибут],'Средний размер итого'!T$2)/SUMIFS(Таблица3_2[Значение],Таблица3_2[Столбец1],'Средний размер итого'!$A48,Таблица3_2[Атрибут],'Средний размер итого'!T$2)*1000</f>
        <v>3242.8571428571427</v>
      </c>
      <c r="U48" s="2">
        <f>SUMIFS(Таблица5_2[Значение],Таблица5_2[Столбец1],'Средний размер итого'!$A48,Таблица5_2[Атрибут],'Средний размер итого'!U$2)/SUMIFS(Таблица3_2[Значение],Таблица3_2[Столбец1],'Средний размер итого'!$A48,Таблица3_2[Атрибут],'Средний размер итого'!U$2)*1000</f>
        <v>3115.7894736842104</v>
      </c>
      <c r="V48" s="2">
        <f>SUMIFS(Таблица5_2[Значение],Таблица5_2[Столбец1],'Средний размер итого'!$A48,Таблица5_2[Атрибут],'Средний размер итого'!V$2)/SUMIFS(Таблица3_2[Значение],Таблица3_2[Столбец1],'Средний размер итого'!$A48,Таблица3_2[Атрибут],'Средний размер итого'!V$2)*1000</f>
        <v>3428.5714285714284</v>
      </c>
      <c r="W48" s="2">
        <f>SUMIFS(Таблица5_2[Значение],Таблица5_2[Столбец1],'Средний размер итого'!$A48,Таблица5_2[Атрибут],'Средний размер итого'!W$2)/SUMIFS(Таблица3_2[Значение],Таблица3_2[Столбец1],'Средний размер итого'!$A48,Таблица3_2[Атрибут],'Средний размер итого'!W$2)*1000</f>
        <v>3416.6666666666665</v>
      </c>
      <c r="X48" s="2">
        <f>SUMIFS(Таблица5_2[Значение],Таблица5_2[Столбец1],'Средний размер итого'!$A48,Таблица5_2[Атрибут],'Средний размер итого'!X$2)/SUMIFS(Таблица3_2[Значение],Таблица3_2[Столбец1],'Средний размер итого'!$A48,Таблица3_2[Атрибут],'Средний размер итого'!X$2)*1000</f>
        <v>3236.3636363636365</v>
      </c>
      <c r="Y48" s="2">
        <f>SUMIFS(Таблица5_2[Значение],Таблица5_2[Столбец1],'Средний размер итого'!$A48,Таблица5_2[Атрибут],'Средний размер итого'!Y$2)/SUMIFS(Таблица3_2[Значение],Таблица3_2[Столбец1],'Средний размер итого'!$A48,Таблица3_2[Атрибут],'Средний размер итого'!Y$2)*1000</f>
        <v>3117.6470588235293</v>
      </c>
      <c r="Z48" s="2">
        <f>SUMIFS(Таблица5_2[Значение],Таблица5_2[Столбец1],'Средний размер итого'!$A48,Таблица5_2[Атрибут],'Средний размер итого'!Z$2)/SUMIFS(Таблица3_2[Значение],Таблица3_2[Столбец1],'Средний размер итого'!$A48,Таблица3_2[Атрибут],'Средний размер итого'!Z$2)*1000</f>
        <v>2500</v>
      </c>
      <c r="AA48" s="2">
        <f>SUMIFS(Таблица5_2[Значение],Таблица5_2[Столбец1],'Средний размер итого'!$A48,Таблица5_2[Атрибут],'Средний размер итого'!AA$2)/SUMIFS(Таблица3_2[Значение],Таблица3_2[Столбец1],'Средний размер итого'!$A48,Таблица3_2[Атрибут],'Средний размер итого'!AA$2)*1000</f>
        <v>3395.348837209302</v>
      </c>
      <c r="AB48" s="2">
        <f>SUMIFS(Таблица5_2[Значение],Таблица5_2[Столбец1],'Средний размер итого'!$A48,Таблица5_2[Атрибут],'Средний размер итого'!AB$2)/SUMIFS(Таблица3_2[Значение],Таблица3_2[Столбец1],'Средний размер итого'!$A48,Таблица3_2[Атрибут],'Средний размер итого'!AB$2)*1000</f>
        <v>3413.7931034482758</v>
      </c>
      <c r="AC48" s="2">
        <f>SUMIFS(Таблица5_2[Значение],Таблица5_2[Столбец1],'Средний размер итого'!$A48,Таблица5_2[Атрибут],'Средний размер итого'!AC$2)/SUMIFS(Таблица3_2[Значение],Таблица3_2[Столбец1],'Средний размер итого'!$A48,Таблица3_2[Атрибут],'Средний размер итого'!AC$2)*1000</f>
        <v>3950</v>
      </c>
      <c r="AD48" s="2">
        <f>SUMIFS(Таблица5_2[Значение],Таблица5_2[Столбец1],'Средний размер итого'!$A48,Таблица5_2[Атрибут],'Средний размер итого'!AD$2)/SUMIFS(Таблица3_2[Значение],Таблица3_2[Столбец1],'Средний размер итого'!$A48,Таблица3_2[Атрибут],'Средний размер итого'!AD$2)*1000</f>
        <v>4333.333333333333</v>
      </c>
      <c r="AE48" s="2">
        <f>SUMIFS(Таблица5_2[Значение],Таблица5_2[Столбец1],'Средний размер итого'!$A48,Таблица5_2[Атрибут],'Средний размер итого'!AE$2)/SUMIFS(Таблица3_2[Значение],Таблица3_2[Столбец1],'Средний размер итого'!$A48,Таблица3_2[Атрибут],'Средний размер итого'!AE$2)*1000</f>
        <v>4033.333333333333</v>
      </c>
      <c r="AF48" s="2">
        <f>SUMIFS(Таблица5_2[Значение],Таблица5_2[Столбец1],'Средний размер итого'!$A48,Таблица5_2[Атрибут],'Средний размер итого'!AF$2)/SUMIFS(Таблица3_2[Значение],Таблица3_2[Столбец1],'Средний размер итого'!$A48,Таблица3_2[Атрибут],'Средний размер итого'!AF$2)*1000</f>
        <v>4850</v>
      </c>
      <c r="AG48" s="2">
        <f>SUMIFS(Таблица5_2[Значение],Таблица5_2[Столбец1],'Средний размер итого'!$A48,Таблица5_2[Атрибут],'Средний размер итого'!AG$2)/SUMIFS(Таблица3_2[Значение],Таблица3_2[Столбец1],'Средний размер итого'!$A48,Таблица3_2[Атрибут],'Средний размер итого'!AG$2)*1000</f>
        <v>3731.707317073171</v>
      </c>
      <c r="AH48" s="2">
        <f>SUMIFS(Таблица5_2[Значение],Таблица5_2[Столбец1],'Средний размер итого'!$A48,Таблица5_2[Атрибут],'Средний размер итого'!AH$2)/SUMIFS(Таблица3_2[Значение],Таблица3_2[Столбец1],'Средний размер итого'!$A48,Таблица3_2[Атрибут],'Средний размер итого'!AH$2)*1000</f>
        <v>3687.5</v>
      </c>
      <c r="AI48" s="2">
        <f>SUMIFS(Таблица5_2[Значение],Таблица5_2[Столбец1],'Средний размер итого'!$A48,Таблица5_2[Атрибут],'Средний размер итого'!AI$2)/SUMIFS(Таблица3_2[Значение],Таблица3_2[Столбец1],'Средний размер итого'!$A48,Таблица3_2[Атрибут],'Средний размер итого'!AI$2)*1000</f>
        <v>4875</v>
      </c>
      <c r="AJ48" s="2">
        <f>SUMIFS(Таблица5_2[Значение],Таблица5_2[Столбец1],'Средний размер итого'!$A48,Таблица5_2[Атрибут],'Средний размер итого'!AJ$2)/SUMIFS(Таблица3_2[Значение],Таблица3_2[Столбец1],'Средний размер итого'!$A48,Таблица3_2[Атрибут],'Средний размер итого'!AJ$2)*1000</f>
        <v>5282.0512820512822</v>
      </c>
      <c r="AK48" s="2">
        <f>SUMIFS(Таблица5_2[Значение],Таблица5_2[Столбец1],'Средний размер итого'!$A48,Таблица5_2[Атрибут],'Средний размер итого'!AK$2)/SUMIFS(Таблица3_2[Значение],Таблица3_2[Столбец1],'Средний размер итого'!$A48,Таблица3_2[Атрибут],'Средний размер итого'!AK$2)*1000</f>
        <v>5369.5652173913049</v>
      </c>
      <c r="AL48" s="2">
        <f>SUMIFS(Таблица5_2[Значение],Таблица5_2[Столбец1],'Средний размер итого'!$A48,Таблица5_2[Атрибут],'Средний размер итого'!AL$2)/SUMIFS(Таблица3_2[Значение],Таблица3_2[Столбец1],'Средний размер итого'!$A48,Таблица3_2[Атрибут],'Средний размер итого'!AL$2)*1000</f>
        <v>3650</v>
      </c>
      <c r="AM48" s="2">
        <f>SUMIFS(Таблица5_2[Значение],Таблица5_2[Столбец1],'Средний размер итого'!$A48,Таблица5_2[Атрибут],'Средний размер итого'!AM$2)/SUMIFS(Таблица3_2[Значение],Таблица3_2[Столбец1],'Средний размер итого'!$A48,Таблица3_2[Атрибут],'Средний размер итого'!AM$2)*1000</f>
        <v>4292.3076923076924</v>
      </c>
      <c r="AN48" s="2">
        <f>SUMIFS(Таблица5_2[Значение],Таблица5_2[Столбец1],'Средний размер итого'!$A48,Таблица5_2[Атрибут],'Средний размер итого'!AN$2)/SUMIFS(Таблица3_2[Значение],Таблица3_2[Столбец1],'Средний размер итого'!$A48,Таблица3_2[Атрибут],'Средний размер итого'!AN$2)*1000</f>
        <v>3906.6666666666665</v>
      </c>
      <c r="AO48" s="2">
        <f>SUMIFS(Таблица5_2[Значение],Таблица5_2[Столбец1],'Средний размер итого'!$A48,Таблица5_2[Атрибут],'Средний размер итого'!AO$2)/SUMIFS(Таблица3_2[Значение],Таблица3_2[Столбец1],'Средний размер итого'!$A48,Таблица3_2[Атрибут],'Средний размер итого'!AO$2)*1000</f>
        <v>4500</v>
      </c>
      <c r="AP48" s="2">
        <f>SUMIFS(Таблица5_2[Значение],Таблица5_2[Столбец1],'Средний размер итого'!$A48,Таблица5_2[Атрибут],'Средний размер итого'!AP$2)/SUMIFS(Таблица3_2[Значение],Таблица3_2[Столбец1],'Средний размер итого'!$A48,Таблица3_2[Атрибут],'Средний размер итого'!AP$2)*1000</f>
        <v>6772.7272727272721</v>
      </c>
      <c r="AQ48" s="2">
        <f>SUMIFS(Таблица5_2[Значение],Таблица5_2[Столбец1],'Средний размер итого'!$A48,Таблица5_2[Атрибут],'Средний размер итого'!AQ$2)/SUMIFS(Таблица3_2[Значение],Таблица3_2[Столбец1],'Средний размер итого'!$A48,Таблица3_2[Атрибут],'Средний размер итого'!AQ$2)*1000</f>
        <v>7944.4444444444443</v>
      </c>
      <c r="AR48" s="2">
        <f>SUMIFS(Таблица5_2[Значение],Таблица5_2[Столбец1],'Средний размер итого'!$A48,Таблица5_2[Атрибут],'Средний размер итого'!AR$2)/SUMIFS(Таблица3_2[Значение],Таблица3_2[Столбец1],'Средний размер итого'!$A48,Таблица3_2[Атрибут],'Средний размер итого'!AR$2)*1000</f>
        <v>6853.6585365853662</v>
      </c>
      <c r="AS48" s="10">
        <f>SUMIFS(Таблица5_2[Значение],Таблица5_2[Столбец1],'Средний размер итого'!$A48,Таблица5_2[Атрибут],'Средний размер итого'!AS$2)/SUMIFS(Таблица3_2[Значение],Таблица3_2[Столбец1],'Средний размер итого'!$A48,Таблица3_2[Атрибут],'Средний размер итого'!AS$2)*1000</f>
        <v>6180</v>
      </c>
    </row>
    <row r="49" spans="1:45" ht="93.6" x14ac:dyDescent="0.25">
      <c r="A49" s="9" t="s">
        <v>90</v>
      </c>
      <c r="B49" s="2">
        <f>SUMIFS(Таблица5_2[Значение],Таблица5_2[Столбец1],'Средний размер итого'!$A49,Таблица5_2[Атрибут],'Средний размер итого'!B$2)/SUMIFS(Таблица3_2[Значение],Таблица3_2[Столбец1],'Средний размер итого'!$A49,Таблица3_2[Атрибут],'Средний размер итого'!B$2)*1000</f>
        <v>2125</v>
      </c>
      <c r="C49" s="2">
        <f>SUMIFS(Таблица5_2[Значение],Таблица5_2[Столбец1],'Средний размер итого'!$A49,Таблица5_2[Атрибут],'Средний размер итого'!C$2)/SUMIFS(Таблица3_2[Значение],Таблица3_2[Столбец1],'Средний размер итого'!$A49,Таблица3_2[Атрибут],'Средний размер итого'!C$2)*1000</f>
        <v>1941.1764705882354</v>
      </c>
      <c r="D49" s="2">
        <f>SUMIFS(Таблица5_2[Значение],Таблица5_2[Столбец1],'Средний размер итого'!$A49,Таблица5_2[Атрибут],'Средний размер итого'!D$2)/SUMIFS(Таблица3_2[Значение],Таблица3_2[Столбец1],'Средний размер итого'!$A49,Таблица3_2[Атрибут],'Средний размер итого'!D$2)*1000</f>
        <v>2888.8888888888887</v>
      </c>
      <c r="E49" s="2">
        <f>SUMIFS(Таблица5_2[Значение],Таблица5_2[Столбец1],'Средний размер итого'!$A49,Таблица5_2[Атрибут],'Средний размер итого'!E$2)/SUMIFS(Таблица3_2[Значение],Таблица3_2[Столбец1],'Средний размер итого'!$A49,Таблица3_2[Атрибут],'Средний размер итого'!E$2)*1000</f>
        <v>2272.727272727273</v>
      </c>
      <c r="F49" s="2">
        <f>SUMIFS(Таблица5_2[Значение],Таблица5_2[Столбец1],'Средний размер итого'!$A49,Таблица5_2[Атрибут],'Средний размер итого'!F$2)/SUMIFS(Таблица3_2[Значение],Таблица3_2[Столбец1],'Средний размер итого'!$A49,Таблица3_2[Атрибут],'Средний размер итого'!F$2)*1000</f>
        <v>1916.6666666666667</v>
      </c>
      <c r="G49" s="2">
        <f>SUMIFS(Таблица5_2[Значение],Таблица5_2[Столбец1],'Средний размер итого'!$A49,Таблица5_2[Атрибут],'Средний размер итого'!G$2)/SUMIFS(Таблица3_2[Значение],Таблица3_2[Столбец1],'Средний размер итого'!$A49,Таблица3_2[Атрибут],'Средний размер итого'!G$2)*1000</f>
        <v>1909.0909090909092</v>
      </c>
      <c r="H49" s="2">
        <f>SUMIFS(Таблица5_2[Значение],Таблица5_2[Столбец1],'Средний размер итого'!$A49,Таблица5_2[Атрибут],'Средний размер итого'!H$2)/SUMIFS(Таблица3_2[Значение],Таблица3_2[Столбец1],'Средний размер итого'!$A49,Таблица3_2[Атрибут],'Средний размер итого'!H$2)*1000</f>
        <v>1800</v>
      </c>
      <c r="I49" s="2">
        <f>SUMIFS(Таблица5_2[Значение],Таблица5_2[Столбец1],'Средний размер итого'!$A49,Таблица5_2[Атрибут],'Средний размер итого'!I$2)/SUMIFS(Таблица3_2[Значение],Таблица3_2[Столбец1],'Средний размер итого'!$A49,Таблица3_2[Атрибут],'Средний размер итого'!I$2)*1000</f>
        <v>2375</v>
      </c>
      <c r="J49" s="2">
        <f>SUMIFS(Таблица5_2[Значение],Таблица5_2[Столбец1],'Средний размер итого'!$A49,Таблица5_2[Атрибут],'Средний размер итого'!J$2)/SUMIFS(Таблица3_2[Значение],Таблица3_2[Столбец1],'Средний размер итого'!$A49,Таблица3_2[Атрибут],'Средний размер итого'!J$2)*1000</f>
        <v>3464.2857142857142</v>
      </c>
      <c r="K49" s="2">
        <f>SUMIFS(Таблица5_2[Значение],Таблица5_2[Столбец1],'Средний размер итого'!$A49,Таблица5_2[Атрибут],'Средний размер итого'!K$2)/SUMIFS(Таблица3_2[Значение],Таблица3_2[Столбец1],'Средний размер итого'!$A49,Таблица3_2[Атрибут],'Средний размер итого'!K$2)*1000</f>
        <v>2411.7647058823527</v>
      </c>
      <c r="L49" s="2">
        <f>SUMIFS(Таблица5_2[Значение],Таблица5_2[Столбец1],'Средний размер итого'!$A49,Таблица5_2[Атрибут],'Средний размер итого'!L$2)/SUMIFS(Таблица3_2[Значение],Таблица3_2[Столбец1],'Средний размер итого'!$A49,Таблица3_2[Атрибут],'Средний размер итого'!L$2)*1000</f>
        <v>3071.4285714285716</v>
      </c>
      <c r="M49" s="2">
        <f>SUMIFS(Таблица5_2[Значение],Таблица5_2[Столбец1],'Средний размер итого'!$A49,Таблица5_2[Атрибут],'Средний размер итого'!M$2)/SUMIFS(Таблица3_2[Значение],Таблица3_2[Столбец1],'Средний размер итого'!$A49,Таблица3_2[Атрибут],'Средний размер итого'!M$2)*1000</f>
        <v>2428.5714285714284</v>
      </c>
      <c r="N49" s="2">
        <f>SUMIFS(Таблица5_2[Значение],Таблица5_2[Столбец1],'Средний размер итого'!$A49,Таблица5_2[Атрибут],'Средний размер итого'!N$2)/SUMIFS(Таблица3_2[Значение],Таблица3_2[Столбец1],'Средний размер итого'!$A49,Таблица3_2[Атрибут],'Средний размер итого'!N$2)*1000</f>
        <v>2850</v>
      </c>
      <c r="O49" s="2">
        <f>SUMIFS(Таблица5_2[Значение],Таблица5_2[Столбец1],'Средний размер итого'!$A49,Таблица5_2[Атрибут],'Средний размер итого'!O$2)/SUMIFS(Таблица3_2[Значение],Таблица3_2[Столбец1],'Средний размер итого'!$A49,Таблица3_2[Атрибут],'Средний размер итого'!O$2)*1000</f>
        <v>3500</v>
      </c>
      <c r="P49" s="2">
        <f>SUMIFS(Таблица5_2[Значение],Таблица5_2[Столбец1],'Средний размер итого'!$A49,Таблица5_2[Атрибут],'Средний размер итого'!P$2)/SUMIFS(Таблица3_2[Значение],Таблица3_2[Столбец1],'Средний размер итого'!$A49,Таблица3_2[Атрибут],'Средний размер итого'!P$2)*1000</f>
        <v>2071.4285714285716</v>
      </c>
      <c r="Q49" s="2">
        <f>SUMIFS(Таблица5_2[Значение],Таблица5_2[Столбец1],'Средний размер итого'!$A49,Таблица5_2[Атрибут],'Средний размер итого'!Q$2)/SUMIFS(Таблица3_2[Значение],Таблица3_2[Столбец1],'Средний размер итого'!$A49,Таблица3_2[Атрибут],'Средний размер итого'!Q$2)*1000</f>
        <v>2800</v>
      </c>
      <c r="R49" s="2">
        <f>SUMIFS(Таблица5_2[Значение],Таблица5_2[Столбец1],'Средний размер итого'!$A49,Таблица5_2[Атрибут],'Средний размер итого'!R$2)/SUMIFS(Таблица3_2[Значение],Таблица3_2[Столбец1],'Средний размер итого'!$A49,Таблица3_2[Атрибут],'Средний размер итого'!R$2)*1000</f>
        <v>3043.4782608695655</v>
      </c>
      <c r="S49" s="2">
        <f>SUMIFS(Таблица5_2[Значение],Таблица5_2[Столбец1],'Средний размер итого'!$A49,Таблица5_2[Атрибут],'Средний размер итого'!S$2)/SUMIFS(Таблица3_2[Значение],Таблица3_2[Столбец1],'Средний размер итого'!$A49,Таблица3_2[Атрибут],'Средний размер итого'!S$2)*1000</f>
        <v>2696.969696969697</v>
      </c>
      <c r="T49" s="2">
        <f>SUMIFS(Таблица5_2[Значение],Таблица5_2[Столбец1],'Средний размер итого'!$A49,Таблица5_2[Атрибут],'Средний размер итого'!T$2)/SUMIFS(Таблица3_2[Значение],Таблица3_2[Столбец1],'Средний размер итого'!$A49,Таблица3_2[Атрибут],'Средний размер итого'!T$2)*1000</f>
        <v>2918.9189189189187</v>
      </c>
      <c r="U49" s="2">
        <f>SUMIFS(Таблица5_2[Значение],Таблица5_2[Столбец1],'Средний размер итого'!$A49,Таблица5_2[Атрибут],'Средний размер итого'!U$2)/SUMIFS(Таблица3_2[Значение],Таблица3_2[Столбец1],'Средний размер итого'!$A49,Таблица3_2[Атрибут],'Средний размер итого'!U$2)*1000</f>
        <v>2647.0588235294117</v>
      </c>
      <c r="V49" s="2">
        <f>SUMIFS(Таблица5_2[Значение],Таблица5_2[Столбец1],'Средний размер итого'!$A49,Таблица5_2[Атрибут],'Средний размер итого'!V$2)/SUMIFS(Таблица3_2[Значение],Таблица3_2[Столбец1],'Средний размер итого'!$A49,Таблица3_2[Атрибут],'Средний размер итого'!V$2)*1000</f>
        <v>2771.4285714285716</v>
      </c>
      <c r="W49" s="2">
        <f>SUMIFS(Таблица5_2[Значение],Таблица5_2[Столбец1],'Средний размер итого'!$A49,Таблица5_2[Атрибут],'Средний размер итого'!W$2)/SUMIFS(Таблица3_2[Значение],Таблица3_2[Столбец1],'Средний размер итого'!$A49,Таблица3_2[Атрибут],'Средний размер итого'!W$2)*1000</f>
        <v>3361.7021276595747</v>
      </c>
      <c r="X49" s="2">
        <f>SUMIFS(Таблица5_2[Значение],Таблица5_2[Столбец1],'Средний размер итого'!$A49,Таблица5_2[Атрибут],'Средний размер итого'!X$2)/SUMIFS(Таблица3_2[Значение],Таблица3_2[Столбец1],'Средний размер итого'!$A49,Таблица3_2[Атрибут],'Средний размер итого'!X$2)*1000</f>
        <v>3291.6666666666665</v>
      </c>
      <c r="Y49" s="2">
        <f>SUMIFS(Таблица5_2[Значение],Таблица5_2[Столбец1],'Средний размер итого'!$A49,Таблица5_2[Атрибут],'Средний размер итого'!Y$2)/SUMIFS(Таблица3_2[Значение],Таблица3_2[Столбец1],'Средний размер итого'!$A49,Таблица3_2[Атрибут],'Средний размер итого'!Y$2)*1000</f>
        <v>3227.272727272727</v>
      </c>
      <c r="Z49" s="2">
        <f>SUMIFS(Таблица5_2[Значение],Таблица5_2[Столбец1],'Средний размер итого'!$A49,Таблица5_2[Атрибут],'Средний размер итого'!Z$2)/SUMIFS(Таблица3_2[Значение],Таблица3_2[Столбец1],'Средний размер итого'!$A49,Таблица3_2[Атрибут],'Средний размер итого'!Z$2)*1000</f>
        <v>2937.5</v>
      </c>
      <c r="AA49" s="2">
        <f>SUMIFS(Таблица5_2[Значение],Таблица5_2[Столбец1],'Средний размер итого'!$A49,Таблица5_2[Атрибут],'Средний размер итого'!AA$2)/SUMIFS(Таблица3_2[Значение],Таблица3_2[Столбец1],'Средний размер итого'!$A49,Таблица3_2[Атрибут],'Средний размер итого'!AA$2)*1000</f>
        <v>3000</v>
      </c>
      <c r="AB49" s="2">
        <f>SUMIFS(Таблица5_2[Значение],Таблица5_2[Столбец1],'Средний размер итого'!$A49,Таблица5_2[Атрибут],'Средний размер итого'!AB$2)/SUMIFS(Таблица3_2[Значение],Таблица3_2[Столбец1],'Средний размер итого'!$A49,Таблица3_2[Атрибут],'Средний размер итого'!AB$2)*1000</f>
        <v>3464.2857142857142</v>
      </c>
      <c r="AC49" s="2">
        <f>SUMIFS(Таблица5_2[Значение],Таблица5_2[Столбец1],'Средний размер итого'!$A49,Таблица5_2[Атрибут],'Средний размер итого'!AC$2)/SUMIFS(Таблица3_2[Значение],Таблица3_2[Столбец1],'Средний размер итого'!$A49,Таблица3_2[Атрибут],'Средний размер итого'!AC$2)*1000</f>
        <v>3718.75</v>
      </c>
      <c r="AD49" s="2">
        <f>SUMIFS(Таблица5_2[Значение],Таблица5_2[Столбец1],'Средний размер итого'!$A49,Таблица5_2[Атрибут],'Средний размер итого'!AD$2)/SUMIFS(Таблица3_2[Значение],Таблица3_2[Столбец1],'Средний размер итого'!$A49,Таблица3_2[Атрибут],'Средний размер итого'!AD$2)*1000</f>
        <v>4100</v>
      </c>
      <c r="AE49" s="2">
        <f>SUMIFS(Таблица5_2[Значение],Таблица5_2[Столбец1],'Средний размер итого'!$A49,Таблица5_2[Атрибут],'Средний размер итого'!AE$2)/SUMIFS(Таблица3_2[Значение],Таблица3_2[Столбец1],'Средний размер итого'!$A49,Таблица3_2[Атрибут],'Средний размер итого'!AE$2)*1000</f>
        <v>3727.272727272727</v>
      </c>
      <c r="AF49" s="2">
        <f>SUMIFS(Таблица5_2[Значение],Таблица5_2[Столбец1],'Средний размер итого'!$A49,Таблица5_2[Атрибут],'Средний размер итого'!AF$2)/SUMIFS(Таблица3_2[Значение],Таблица3_2[Столбец1],'Средний размер итого'!$A49,Таблица3_2[Атрибут],'Средний размер итого'!AF$2)*1000</f>
        <v>4437.5</v>
      </c>
      <c r="AG49" s="2">
        <f>SUMIFS(Таблица5_2[Значение],Таблица5_2[Столбец1],'Средний размер итого'!$A49,Таблица5_2[Атрибут],'Средний размер итого'!AG$2)/SUMIFS(Таблица3_2[Значение],Таблица3_2[Столбец1],'Средний размер итого'!$A49,Таблица3_2[Атрибут],'Средний размер итого'!AG$2)*1000</f>
        <v>5000</v>
      </c>
      <c r="AH49" s="2">
        <f>SUMIFS(Таблица5_2[Значение],Таблица5_2[Столбец1],'Средний размер итого'!$A49,Таблица5_2[Атрибут],'Средний размер итого'!AH$2)/SUMIFS(Таблица3_2[Значение],Таблица3_2[Столбец1],'Средний размер итого'!$A49,Таблица3_2[Атрибут],'Средний размер итого'!AH$2)*1000</f>
        <v>4190.4761904761908</v>
      </c>
      <c r="AI49" s="2">
        <f>SUMIFS(Таблица5_2[Значение],Таблица5_2[Столбец1],'Средний размер итого'!$A49,Таблица5_2[Атрибут],'Средний размер итого'!AI$2)/SUMIFS(Таблица3_2[Значение],Таблица3_2[Столбец1],'Средний размер итого'!$A49,Таблица3_2[Атрибут],'Средний размер итого'!AI$2)*1000</f>
        <v>4500</v>
      </c>
      <c r="AJ49" s="2">
        <f>SUMIFS(Таблица5_2[Значение],Таблица5_2[Столбец1],'Средний размер итого'!$A49,Таблица5_2[Атрибут],'Средний размер итого'!AJ$2)/SUMIFS(Таблица3_2[Значение],Таблица3_2[Столбец1],'Средний размер итого'!$A49,Таблица3_2[Атрибут],'Средний размер итого'!AJ$2)*1000</f>
        <v>4440</v>
      </c>
      <c r="AK49" s="2">
        <f>SUMIFS(Таблица5_2[Значение],Таблица5_2[Столбец1],'Средний размер итого'!$A49,Таблица5_2[Атрибут],'Средний размер итого'!AK$2)/SUMIFS(Таблица3_2[Значение],Таблица3_2[Столбец1],'Средний размер итого'!$A49,Таблица3_2[Атрибут],'Средний размер итого'!AK$2)*1000</f>
        <v>4302.3255813953483</v>
      </c>
      <c r="AL49" s="2">
        <f>SUMIFS(Таблица5_2[Значение],Таблица5_2[Столбец1],'Средний размер итого'!$A49,Таблица5_2[Атрибут],'Средний размер итого'!AL$2)/SUMIFS(Таблица3_2[Значение],Таблица3_2[Столбец1],'Средний размер итого'!$A49,Таблица3_2[Атрибут],'Средний размер итого'!AL$2)*1000</f>
        <v>4700</v>
      </c>
      <c r="AM49" s="2">
        <f>SUMIFS(Таблица5_2[Значение],Таблица5_2[Столбец1],'Средний размер итого'!$A49,Таблица5_2[Атрибут],'Средний размер итого'!AM$2)/SUMIFS(Таблица3_2[Значение],Таблица3_2[Столбец1],'Средний размер итого'!$A49,Таблица3_2[Атрибут],'Средний размер итого'!AM$2)*1000</f>
        <v>3952.3809523809527</v>
      </c>
      <c r="AN49" s="2">
        <f>SUMIFS(Таблица5_2[Значение],Таблица5_2[Столбец1],'Средний размер итого'!$A49,Таблица5_2[Атрибут],'Средний размер итого'!AN$2)/SUMIFS(Таблица3_2[Значение],Таблица3_2[Столбец1],'Средний размер итого'!$A49,Таблица3_2[Атрибут],'Средний размер итого'!AN$2)*1000</f>
        <v>3190.4761904761908</v>
      </c>
      <c r="AO49" s="2">
        <f>SUMIFS(Таблица5_2[Значение],Таблица5_2[Столбец1],'Средний размер итого'!$A49,Таблица5_2[Атрибут],'Средний размер итого'!AO$2)/SUMIFS(Таблица3_2[Значение],Таблица3_2[Столбец1],'Средний размер итого'!$A49,Таблица3_2[Атрибут],'Средний размер итого'!AO$2)*1000</f>
        <v>4333.333333333333</v>
      </c>
      <c r="AP49" s="2">
        <f>SUMIFS(Таблица5_2[Значение],Таблица5_2[Столбец1],'Средний размер итого'!$A49,Таблица5_2[Атрибут],'Средний размер итого'!AP$2)/SUMIFS(Таблица3_2[Значение],Таблица3_2[Столбец1],'Средний размер итого'!$A49,Таблица3_2[Атрибут],'Средний размер итого'!AP$2)*1000</f>
        <v>4333.333333333333</v>
      </c>
      <c r="AQ49" s="2">
        <f>SUMIFS(Таблица5_2[Значение],Таблица5_2[Столбец1],'Средний размер итого'!$A49,Таблица5_2[Атрибут],'Средний размер итого'!AQ$2)/SUMIFS(Таблица3_2[Значение],Таблица3_2[Столбец1],'Средний размер итого'!$A49,Таблица3_2[Атрибут],'Средний размер итого'!AQ$2)*1000</f>
        <v>4875</v>
      </c>
      <c r="AR49" s="2">
        <f>SUMIFS(Таблица5_2[Значение],Таблица5_2[Столбец1],'Средний размер итого'!$A49,Таблица5_2[Атрибут],'Средний размер итого'!AR$2)/SUMIFS(Таблица3_2[Значение],Таблица3_2[Столбец1],'Средний размер итого'!$A49,Таблица3_2[Атрибут],'Средний размер итого'!AR$2)*1000</f>
        <v>10736.842105263158</v>
      </c>
      <c r="AS49" s="10">
        <f>SUMIFS(Таблица5_2[Значение],Таблица5_2[Столбец1],'Средний размер итого'!$A49,Таблица5_2[Атрибут],'Средний размер итого'!AS$2)/SUMIFS(Таблица3_2[Значение],Таблица3_2[Столбец1],'Средний размер итого'!$A49,Таблица3_2[Атрибут],'Средний размер итого'!AS$2)*1000</f>
        <v>4782.608695652174</v>
      </c>
    </row>
    <row r="50" spans="1:45" ht="93.6" x14ac:dyDescent="0.25">
      <c r="A50" s="9" t="s">
        <v>91</v>
      </c>
      <c r="B50" s="2">
        <f>SUMIFS(Таблица5_2[Значение],Таблица5_2[Столбец1],'Средний размер итого'!$A50,Таблица5_2[Атрибут],'Средний размер итого'!B$2)/SUMIFS(Таблица3_2[Значение],Таблица3_2[Столбец1],'Средний размер итого'!$A50,Таблица3_2[Атрибут],'Средний размер итого'!B$2)*1000</f>
        <v>2230.7692307692309</v>
      </c>
      <c r="C50" s="2">
        <f>SUMIFS(Таблица5_2[Значение],Таблица5_2[Столбец1],'Средний размер итого'!$A50,Таблица5_2[Атрибут],'Средний размер итого'!C$2)/SUMIFS(Таблица3_2[Значение],Таблица3_2[Столбец1],'Средний размер итого'!$A50,Таблица3_2[Атрибут],'Средний размер итого'!C$2)*1000</f>
        <v>2314.8148148148148</v>
      </c>
      <c r="D50" s="2">
        <f>SUMIFS(Таблица5_2[Значение],Таблица5_2[Столбец1],'Средний размер итого'!$A50,Таблица5_2[Атрибут],'Средний размер итого'!D$2)/SUMIFS(Таблица3_2[Значение],Таблица3_2[Столбец1],'Средний размер итого'!$A50,Таблица3_2[Атрибут],'Средний размер итого'!D$2)*1000</f>
        <v>2254.2372881355936</v>
      </c>
      <c r="E50" s="2">
        <f>SUMIFS(Таблица5_2[Значение],Таблица5_2[Столбец1],'Средний размер итого'!$A50,Таблица5_2[Атрибут],'Средний размер итого'!E$2)/SUMIFS(Таблица3_2[Значение],Таблица3_2[Столбец1],'Средний размер итого'!$A50,Таблица3_2[Атрибут],'Средний размер итого'!E$2)*1000</f>
        <v>2369.2307692307691</v>
      </c>
      <c r="F50" s="2">
        <f>SUMIFS(Таблица5_2[Значение],Таблица5_2[Столбец1],'Средний размер итого'!$A50,Таблица5_2[Атрибут],'Средний размер итого'!F$2)/SUMIFS(Таблица3_2[Значение],Таблица3_2[Столбец1],'Средний размер итого'!$A50,Таблица3_2[Атрибут],'Средний размер итого'!F$2)*1000</f>
        <v>2490.566037735849</v>
      </c>
      <c r="G50" s="2">
        <f>SUMIFS(Таблица5_2[Значение],Таблица5_2[Столбец1],'Средний размер итого'!$A50,Таблица5_2[Атрибут],'Средний размер итого'!G$2)/SUMIFS(Таблица3_2[Значение],Таблица3_2[Столбец1],'Средний размер итого'!$A50,Таблица3_2[Атрибут],'Средний размер итого'!G$2)*1000</f>
        <v>2060</v>
      </c>
      <c r="H50" s="2">
        <f>SUMIFS(Таблица5_2[Значение],Таблица5_2[Столбец1],'Средний размер итого'!$A50,Таблица5_2[Атрибут],'Средний размер итого'!H$2)/SUMIFS(Таблица3_2[Значение],Таблица3_2[Столбец1],'Средний размер итого'!$A50,Таблица3_2[Атрибут],'Средний размер итого'!H$2)*1000</f>
        <v>2591.8367346938776</v>
      </c>
      <c r="I50" s="2">
        <f>SUMIFS(Таблица5_2[Значение],Таблица5_2[Столбец1],'Средний размер итого'!$A50,Таблица5_2[Атрибут],'Средний размер итого'!I$2)/SUMIFS(Таблица3_2[Значение],Таблица3_2[Столбец1],'Средний размер итого'!$A50,Таблица3_2[Атрибут],'Средний размер итого'!I$2)*1000</f>
        <v>2681.8181818181815</v>
      </c>
      <c r="J50" s="2">
        <f>SUMIFS(Таблица5_2[Значение],Таблица5_2[Столбец1],'Средний размер итого'!$A50,Таблица5_2[Атрибут],'Средний размер итого'!J$2)/SUMIFS(Таблица3_2[Значение],Таблица3_2[Столбец1],'Средний размер итого'!$A50,Таблица3_2[Атрибут],'Средний размер итого'!J$2)*1000</f>
        <v>2275.8620689655172</v>
      </c>
      <c r="K50" s="2">
        <f>SUMIFS(Таблица5_2[Значение],Таблица5_2[Столбец1],'Средний размер итого'!$A50,Таблица5_2[Атрибут],'Средний размер итого'!K$2)/SUMIFS(Таблица3_2[Значение],Таблица3_2[Столбец1],'Средний размер итого'!$A50,Таблица3_2[Атрибут],'Средний размер итого'!K$2)*1000</f>
        <v>2588.2352941176473</v>
      </c>
      <c r="L50" s="2">
        <f>SUMIFS(Таблица5_2[Значение],Таблица5_2[Столбец1],'Средний размер итого'!$A50,Таблица5_2[Атрибут],'Средний размер итого'!L$2)/SUMIFS(Таблица3_2[Значение],Таблица3_2[Столбец1],'Средний размер итого'!$A50,Таблица3_2[Атрибут],'Средний размер итого'!L$2)*1000</f>
        <v>2714.2857142857142</v>
      </c>
      <c r="M50" s="2">
        <f>SUMIFS(Таблица5_2[Значение],Таблица5_2[Столбец1],'Средний размер итого'!$A50,Таблица5_2[Атрибут],'Средний размер итого'!M$2)/SUMIFS(Таблица3_2[Значение],Таблица3_2[Столбец1],'Средний размер итого'!$A50,Таблица3_2[Атрибут],'Средний размер итого'!M$2)*1000</f>
        <v>2519.4805194805194</v>
      </c>
      <c r="N50" s="2">
        <f>SUMIFS(Таблица5_2[Значение],Таблица5_2[Столбец1],'Средний размер итого'!$A50,Таблица5_2[Атрибут],'Средний размер итого'!N$2)/SUMIFS(Таблица3_2[Значение],Таблица3_2[Столбец1],'Средний размер итого'!$A50,Таблица3_2[Атрибут],'Средний размер итого'!N$2)*1000</f>
        <v>3156.8627450980389</v>
      </c>
      <c r="O50" s="2">
        <f>SUMIFS(Таблица5_2[Значение],Таблица5_2[Столбец1],'Средний размер итого'!$A50,Таблица5_2[Атрибут],'Средний размер итого'!O$2)/SUMIFS(Таблица3_2[Значение],Таблица3_2[Столбец1],'Средний размер итого'!$A50,Таблица3_2[Атрибут],'Средний размер итого'!O$2)*1000</f>
        <v>2250</v>
      </c>
      <c r="P50" s="2">
        <f>SUMIFS(Таблица5_2[Значение],Таблица5_2[Столбец1],'Средний размер итого'!$A50,Таблица5_2[Атрибут],'Средний размер итого'!P$2)/SUMIFS(Таблица3_2[Значение],Таблица3_2[Столбец1],'Средний размер итого'!$A50,Таблица3_2[Атрибут],'Средний размер итого'!P$2)*1000</f>
        <v>2437.5</v>
      </c>
      <c r="Q50" s="2">
        <f>SUMIFS(Таблица5_2[Значение],Таблица5_2[Столбец1],'Средний размер итого'!$A50,Таблица5_2[Атрибут],'Средний размер итого'!Q$2)/SUMIFS(Таблица3_2[Значение],Таблица3_2[Столбец1],'Средний размер итого'!$A50,Таблица3_2[Атрибут],'Средний размер итого'!Q$2)*1000</f>
        <v>2720</v>
      </c>
      <c r="R50" s="2">
        <f>SUMIFS(Таблица5_2[Значение],Таблица5_2[Столбец1],'Средний размер итого'!$A50,Таблица5_2[Атрибут],'Средний размер итого'!R$2)/SUMIFS(Таблица3_2[Значение],Таблица3_2[Столбец1],'Средний размер итого'!$A50,Таблица3_2[Атрибут],'Средний размер итого'!R$2)*1000</f>
        <v>2337.5</v>
      </c>
      <c r="S50" s="2">
        <f>SUMIFS(Таблица5_2[Значение],Таблица5_2[Столбец1],'Средний размер итого'!$A50,Таблица5_2[Атрибут],'Средний размер итого'!S$2)/SUMIFS(Таблица3_2[Значение],Таблица3_2[Столбец1],'Средний размер итого'!$A50,Таблица3_2[Атрибут],'Средний размер итого'!S$2)*1000</f>
        <v>2696.629213483146</v>
      </c>
      <c r="T50" s="2">
        <f>SUMIFS(Таблица5_2[Значение],Таблица5_2[Столбец1],'Средний размер итого'!$A50,Таблица5_2[Атрибут],'Средний размер итого'!T$2)/SUMIFS(Таблица3_2[Значение],Таблица3_2[Столбец1],'Средний размер итого'!$A50,Таблица3_2[Атрибут],'Средний размер итого'!T$2)*1000</f>
        <v>2504.3478260869565</v>
      </c>
      <c r="U50" s="2">
        <f>SUMIFS(Таблица5_2[Значение],Таблица5_2[Столбец1],'Средний размер итого'!$A50,Таблица5_2[Атрибут],'Средний размер итого'!U$2)/SUMIFS(Таблица3_2[Значение],Таблица3_2[Столбец1],'Средний размер итого'!$A50,Таблица3_2[Атрибут],'Средний размер итого'!U$2)*1000</f>
        <v>2258.3333333333335</v>
      </c>
      <c r="V50" s="2">
        <f>SUMIFS(Таблица5_2[Значение],Таблица5_2[Столбец1],'Средний размер итого'!$A50,Таблица5_2[Атрибут],'Средний размер итого'!V$2)/SUMIFS(Таблица3_2[Значение],Таблица3_2[Столбец1],'Средний размер итого'!$A50,Таблица3_2[Атрибут],'Средний размер итого'!V$2)*1000</f>
        <v>2796.875</v>
      </c>
      <c r="W50" s="2">
        <f>SUMIFS(Таблица5_2[Значение],Таблица5_2[Столбец1],'Средний размер итого'!$A50,Таблица5_2[Атрибут],'Средний размер итого'!W$2)/SUMIFS(Таблица3_2[Значение],Таблица3_2[Столбец1],'Средний размер итого'!$A50,Таблица3_2[Атрибут],'Средний размер итого'!W$2)*1000</f>
        <v>2500</v>
      </c>
      <c r="X50" s="2">
        <f>SUMIFS(Таблица5_2[Значение],Таблица5_2[Столбец1],'Средний размер итого'!$A50,Таблица5_2[Атрибут],'Средний размер итого'!X$2)/SUMIFS(Таблица3_2[Значение],Таблица3_2[Столбец1],'Средний размер итого'!$A50,Таблица3_2[Атрибут],'Средний размер итого'!X$2)*1000</f>
        <v>2550.8474576271187</v>
      </c>
      <c r="Y50" s="2">
        <f>SUMIFS(Таблица5_2[Значение],Таблица5_2[Столбец1],'Средний размер итого'!$A50,Таблица5_2[Атрибут],'Средний размер итого'!Y$2)/SUMIFS(Таблица3_2[Значение],Таблица3_2[Столбец1],'Средний размер итого'!$A50,Таблица3_2[Атрибут],'Средний размер итого'!Y$2)*1000</f>
        <v>2494.8453608247423</v>
      </c>
      <c r="Z50" s="2">
        <f>SUMIFS(Таблица5_2[Значение],Таблица5_2[Столбец1],'Средний размер итого'!$A50,Таблица5_2[Атрибут],'Средний размер итого'!Z$2)/SUMIFS(Таблица3_2[Значение],Таблица3_2[Столбец1],'Средний размер итого'!$A50,Таблица3_2[Атрибут],'Средний размер итого'!Z$2)*1000</f>
        <v>2741.9354838709673</v>
      </c>
      <c r="AA50" s="2">
        <f>SUMIFS(Таблица5_2[Значение],Таблица5_2[Столбец1],'Средний размер итого'!$A50,Таблица5_2[Атрибут],'Средний размер итого'!AA$2)/SUMIFS(Таблица3_2[Значение],Таблица3_2[Столбец1],'Средний размер итого'!$A50,Таблица3_2[Атрибут],'Средний размер итого'!AA$2)*1000</f>
        <v>3275</v>
      </c>
      <c r="AB50" s="2">
        <f>SUMIFS(Таблица5_2[Значение],Таблица5_2[Столбец1],'Средний размер итого'!$A50,Таблица5_2[Атрибут],'Средний размер итого'!AB$2)/SUMIFS(Таблица3_2[Значение],Таблица3_2[Столбец1],'Средний размер итого'!$A50,Таблица3_2[Атрибут],'Средний размер итого'!AB$2)*1000</f>
        <v>3413.3333333333335</v>
      </c>
      <c r="AC50" s="2">
        <f>SUMIFS(Таблица5_2[Значение],Таблица5_2[Столбец1],'Средний размер итого'!$A50,Таблица5_2[Атрибут],'Средний размер итого'!AC$2)/SUMIFS(Таблица3_2[Значение],Таблица3_2[Столбец1],'Средний размер итого'!$A50,Таблица3_2[Атрибут],'Средний размер итого'!AC$2)*1000</f>
        <v>3603.4482758620688</v>
      </c>
      <c r="AD50" s="2">
        <f>SUMIFS(Таблица5_2[Значение],Таблица5_2[Столбец1],'Средний размер итого'!$A50,Таблица5_2[Атрибут],'Средний размер итого'!AD$2)/SUMIFS(Таблица3_2[Значение],Таблица3_2[Столбец1],'Средний размер итого'!$A50,Таблица3_2[Атрибут],'Средний размер итого'!AD$2)*1000</f>
        <v>3855.2631578947367</v>
      </c>
      <c r="AE50" s="2">
        <f>SUMIFS(Таблица5_2[Значение],Таблица5_2[Столбец1],'Средний размер итого'!$A50,Таблица5_2[Атрибут],'Средний размер итого'!AE$2)/SUMIFS(Таблица3_2[Значение],Таблица3_2[Столбец1],'Средний размер итого'!$A50,Таблица3_2[Атрибут],'Средний размер итого'!AE$2)*1000</f>
        <v>3348.8372093023258</v>
      </c>
      <c r="AF50" s="2">
        <f>SUMIFS(Таблица5_2[Значение],Таблица5_2[Столбец1],'Средний размер итого'!$A50,Таблица5_2[Атрибут],'Средний размер итого'!AF$2)/SUMIFS(Таблица3_2[Значение],Таблица3_2[Столбец1],'Средний размер итого'!$A50,Таблица3_2[Атрибут],'Средний размер итого'!AF$2)*1000</f>
        <v>3500</v>
      </c>
      <c r="AG50" s="2">
        <f>SUMIFS(Таблица5_2[Значение],Таблица5_2[Столбец1],'Средний размер итого'!$A50,Таблица5_2[Атрибут],'Средний размер итого'!AG$2)/SUMIFS(Таблица3_2[Значение],Таблица3_2[Столбец1],'Средний размер итого'!$A50,Таблица3_2[Атрибут],'Средний размер итого'!AG$2)*1000</f>
        <v>3352.1126760563379</v>
      </c>
      <c r="AH50" s="2">
        <f>SUMIFS(Таблица5_2[Значение],Таблица5_2[Столбец1],'Средний размер итого'!$A50,Таблица5_2[Атрибут],'Средний размер итого'!AH$2)/SUMIFS(Таблица3_2[Значение],Таблица3_2[Столбец1],'Средний размер итого'!$A50,Таблица3_2[Атрибут],'Средний размер итого'!AH$2)*1000</f>
        <v>3449.275362318841</v>
      </c>
      <c r="AI50" s="2">
        <f>SUMIFS(Таблица5_2[Значение],Таблица5_2[Столбец1],'Средний размер итого'!$A50,Таблица5_2[Атрибут],'Средний размер итого'!AI$2)/SUMIFS(Таблица3_2[Значение],Таблица3_2[Столбец1],'Средний размер итого'!$A50,Таблица3_2[Атрибут],'Средний размер итого'!AI$2)*1000</f>
        <v>3196.0784313725494</v>
      </c>
      <c r="AJ50" s="2">
        <f>SUMIFS(Таблица5_2[Значение],Таблица5_2[Столбец1],'Средний размер итого'!$A50,Таблица5_2[Атрибут],'Средний размер итого'!AJ$2)/SUMIFS(Таблица3_2[Значение],Таблица3_2[Столбец1],'Средний размер итого'!$A50,Таблица3_2[Атрибут],'Средний размер итого'!AJ$2)*1000</f>
        <v>3040</v>
      </c>
      <c r="AK50" s="2">
        <f>SUMIFS(Таблица5_2[Значение],Таблица5_2[Столбец1],'Средний размер итого'!$A50,Таблица5_2[Атрибут],'Средний размер итого'!AK$2)/SUMIFS(Таблица3_2[Значение],Таблица3_2[Столбец1],'Средний размер итого'!$A50,Таблица3_2[Атрибут],'Средний размер итого'!AK$2)*1000</f>
        <v>3393.5483870967741</v>
      </c>
      <c r="AL50" s="2">
        <f>SUMIFS(Таблица5_2[Значение],Таблица5_2[Столбец1],'Средний размер итого'!$A50,Таблица5_2[Атрибут],'Средний размер итого'!AL$2)/SUMIFS(Таблица3_2[Значение],Таблица3_2[Столбец1],'Средний размер итого'!$A50,Таблица3_2[Атрибут],'Средний размер итого'!AL$2)*1000</f>
        <v>3159.5744680851062</v>
      </c>
      <c r="AM50" s="2">
        <f>SUMIFS(Таблица5_2[Значение],Таблица5_2[Столбец1],'Средний размер итого'!$A50,Таблица5_2[Атрибут],'Средний размер итого'!AM$2)/SUMIFS(Таблица3_2[Значение],Таблица3_2[Столбец1],'Средний размер итого'!$A50,Таблица3_2[Атрибут],'Средний размер итого'!AM$2)*1000</f>
        <v>3253.968253968254</v>
      </c>
      <c r="AN50" s="2">
        <f>SUMIFS(Таблица5_2[Значение],Таблица5_2[Столбец1],'Средний размер итого'!$A50,Таблица5_2[Атрибут],'Средний размер итого'!AN$2)/SUMIFS(Таблица3_2[Значение],Таблица3_2[Столбец1],'Средний размер итого'!$A50,Таблица3_2[Атрибут],'Средний размер итого'!AN$2)*1000</f>
        <v>3605.2631578947367</v>
      </c>
      <c r="AO50" s="2">
        <f>SUMIFS(Таблица5_2[Значение],Таблица5_2[Столбец1],'Средний размер итого'!$A50,Таблица5_2[Атрибут],'Средний размер итого'!AO$2)/SUMIFS(Таблица3_2[Значение],Таблица3_2[Столбец1],'Средний размер итого'!$A50,Таблица3_2[Атрибут],'Средний размер итого'!AO$2)*1000</f>
        <v>3428.5714285714284</v>
      </c>
      <c r="AP50" s="2">
        <f>SUMIFS(Таблица5_2[Значение],Таблица5_2[Столбец1],'Средний размер итого'!$A50,Таблица5_2[Атрибут],'Средний размер итого'!AP$2)/SUMIFS(Таблица3_2[Значение],Таблица3_2[Столбец1],'Средний размер итого'!$A50,Таблица3_2[Атрибут],'Средний размер итого'!AP$2)*1000</f>
        <v>5657.894736842105</v>
      </c>
      <c r="AQ50" s="2">
        <f>SUMIFS(Таблица5_2[Значение],Таблица5_2[Столбец1],'Средний размер итого'!$A50,Таблица5_2[Атрибут],'Средний размер итого'!AQ$2)/SUMIFS(Таблица3_2[Значение],Таблица3_2[Столбец1],'Средний размер итого'!$A50,Таблица3_2[Атрибут],'Средний размер итого'!AQ$2)*1000</f>
        <v>4458.333333333333</v>
      </c>
      <c r="AR50" s="2">
        <f>SUMIFS(Таблица5_2[Значение],Таблица5_2[Столбец1],'Средний размер итого'!$A50,Таблица5_2[Атрибут],'Средний размер итого'!AR$2)/SUMIFS(Таблица3_2[Значение],Таблица3_2[Столбец1],'Средний размер итого'!$A50,Таблица3_2[Атрибут],'Средний размер итого'!AR$2)*1000</f>
        <v>5945.9459459459458</v>
      </c>
      <c r="AS50" s="10">
        <f>SUMIFS(Таблица5_2[Значение],Таблица5_2[Столбец1],'Средний размер итого'!$A50,Таблица5_2[Атрибут],'Средний размер итого'!AS$2)/SUMIFS(Таблица3_2[Значение],Таблица3_2[Столбец1],'Средний размер итого'!$A50,Таблица3_2[Атрибут],'Средний размер итого'!AS$2)*1000</f>
        <v>4264.4628099173551</v>
      </c>
    </row>
    <row r="51" spans="1:45" ht="62.4" x14ac:dyDescent="0.25">
      <c r="A51" s="9" t="s">
        <v>92</v>
      </c>
      <c r="B51" s="2">
        <f>SUMIFS(Таблица5_2[Значение],Таблица5_2[Столбец1],'Средний размер итого'!$A51,Таблица5_2[Атрибут],'Средний размер итого'!B$2)/SUMIFS(Таблица3_2[Значение],Таблица3_2[Столбец1],'Средний размер итого'!$A51,Таблица3_2[Атрибут],'Средний размер итого'!B$2)*1000</f>
        <v>3000</v>
      </c>
      <c r="C51" s="2">
        <f>SUMIFS(Таблица5_2[Значение],Таблица5_2[Столбец1],'Средний размер итого'!$A51,Таблица5_2[Атрибут],'Средний размер итого'!C$2)/SUMIFS(Таблица3_2[Значение],Таблица3_2[Столбец1],'Средний размер итого'!$A51,Таблица3_2[Атрибут],'Средний размер итого'!C$2)*1000</f>
        <v>2500</v>
      </c>
      <c r="D51" s="2">
        <f>SUMIFS(Таблица5_2[Значение],Таблица5_2[Столбец1],'Средний размер итого'!$A51,Таблица5_2[Атрибут],'Средний размер итого'!D$2)/SUMIFS(Таблица3_2[Значение],Таблица3_2[Столбец1],'Средний размер итого'!$A51,Таблица3_2[Атрибут],'Средний размер итого'!D$2)*1000</f>
        <v>2333.3333333333335</v>
      </c>
      <c r="E51" s="2">
        <f>SUMIFS(Таблица5_2[Значение],Таблица5_2[Столбец1],'Средний размер итого'!$A51,Таблица5_2[Атрибут],'Средний размер итого'!E$2)/SUMIFS(Таблица3_2[Значение],Таблица3_2[Столбец1],'Средний размер итого'!$A51,Таблица3_2[Атрибут],'Средний размер итого'!E$2)*1000</f>
        <v>4285.7142857142853</v>
      </c>
      <c r="F51" s="2">
        <f>SUMIFS(Таблица5_2[Значение],Таблица5_2[Столбец1],'Средний размер итого'!$A51,Таблица5_2[Атрибут],'Средний размер итого'!F$2)/SUMIFS(Таблица3_2[Значение],Таблица3_2[Столбец1],'Средний размер итого'!$A51,Таблица3_2[Атрибут],'Средний размер итого'!F$2)*1000</f>
        <v>4000</v>
      </c>
      <c r="G51" s="2">
        <f>SUMIFS(Таблица5_2[Значение],Таблица5_2[Столбец1],'Средний размер итого'!$A51,Таблица5_2[Атрибут],'Средний размер итого'!G$2)/SUMIFS(Таблица3_2[Значение],Таблица3_2[Столбец1],'Средний размер итого'!$A51,Таблица3_2[Атрибут],'Средний размер итого'!G$2)*1000</f>
        <v>3000</v>
      </c>
      <c r="H51" s="2">
        <f>SUMIFS(Таблица5_2[Значение],Таблица5_2[Столбец1],'Средний размер итого'!$A51,Таблица5_2[Атрибут],'Средний размер итого'!H$2)/SUMIFS(Таблица3_2[Значение],Таблица3_2[Столбец1],'Средний размер итого'!$A51,Таблица3_2[Атрибут],'Средний размер итого'!H$2)*1000</f>
        <v>3857.1428571428573</v>
      </c>
      <c r="I51" s="2">
        <f>SUMIFS(Таблица5_2[Значение],Таблица5_2[Столбец1],'Средний размер итого'!$A51,Таблица5_2[Атрибут],'Средний размер итого'!I$2)/SUMIFS(Таблица3_2[Значение],Таблица3_2[Столбец1],'Средний размер итого'!$A51,Таблица3_2[Атрибут],'Средний размер итого'!I$2)*1000</f>
        <v>3076.9230769230771</v>
      </c>
      <c r="J51" s="2">
        <f>SUMIFS(Таблица5_2[Значение],Таблица5_2[Столбец1],'Средний размер итого'!$A51,Таблица5_2[Атрибут],'Средний размер итого'!J$2)/SUMIFS(Таблица3_2[Значение],Таблица3_2[Столбец1],'Средний размер итого'!$A51,Таблица3_2[Атрибут],'Средний размер итого'!J$2)*1000</f>
        <v>5272.7272727272721</v>
      </c>
      <c r="K51" s="2">
        <f>SUMIFS(Таблица5_2[Значение],Таблица5_2[Столбец1],'Средний размер итого'!$A51,Таблица5_2[Атрибут],'Средний размер итого'!K$2)/SUMIFS(Таблица3_2[Значение],Таблица3_2[Столбец1],'Средний размер итого'!$A51,Таблица3_2[Атрибут],'Средний размер итого'!K$2)*1000</f>
        <v>3000</v>
      </c>
      <c r="L51" s="2">
        <f>SUMIFS(Таблица5_2[Значение],Таблица5_2[Столбец1],'Средний размер итого'!$A51,Таблица5_2[Атрибут],'Средний размер итого'!L$2)/SUMIFS(Таблица3_2[Значение],Таблица3_2[Столбец1],'Средний размер итого'!$A51,Таблица3_2[Атрибут],'Средний размер итого'!L$2)*1000</f>
        <v>3000</v>
      </c>
      <c r="M51" s="2">
        <f>SUMIFS(Таблица5_2[Значение],Таблица5_2[Столбец1],'Средний размер итого'!$A51,Таблица5_2[Атрибут],'Средний размер итого'!M$2)/SUMIFS(Таблица3_2[Значение],Таблица3_2[Столбец1],'Средний размер итого'!$A51,Таблица3_2[Атрибут],'Средний размер итого'!M$2)*1000</f>
        <v>3928.5714285714284</v>
      </c>
      <c r="N51" s="2">
        <f>SUMIFS(Таблица5_2[Значение],Таблица5_2[Столбец1],'Средний размер итого'!$A51,Таблица5_2[Атрибут],'Средний размер итого'!N$2)/SUMIFS(Таблица3_2[Значение],Таблица3_2[Столбец1],'Средний размер итого'!$A51,Таблица3_2[Атрибут],'Средний размер итого'!N$2)*1000</f>
        <v>3333.3333333333335</v>
      </c>
      <c r="O51" s="2">
        <f>SUMIFS(Таблица5_2[Значение],Таблица5_2[Столбец1],'Средний размер итого'!$A51,Таблица5_2[Атрибут],'Средний размер итого'!O$2)/SUMIFS(Таблица3_2[Значение],Таблица3_2[Столбец1],'Средний размер итого'!$A51,Таблица3_2[Атрибут],'Средний размер итого'!O$2)*1000</f>
        <v>4272.7272727272721</v>
      </c>
      <c r="P51" s="2">
        <f>SUMIFS(Таблица5_2[Значение],Таблица5_2[Столбец1],'Средний размер итого'!$A51,Таблица5_2[Атрибут],'Средний размер итого'!P$2)/SUMIFS(Таблица3_2[Значение],Таблица3_2[Столбец1],'Средний размер итого'!$A51,Таблица3_2[Атрибут],'Средний размер итого'!P$2)*1000</f>
        <v>3375</v>
      </c>
      <c r="Q51" s="2">
        <f>SUMIFS(Таблица5_2[Значение],Таблица5_2[Столбец1],'Средний размер итого'!$A51,Таблица5_2[Атрибут],'Средний размер итого'!Q$2)/SUMIFS(Таблица3_2[Значение],Таблица3_2[Столбец1],'Средний размер итого'!$A51,Таблица3_2[Атрибут],'Средний размер итого'!Q$2)*1000</f>
        <v>3200</v>
      </c>
      <c r="R51" s="2">
        <f>SUMIFS(Таблица5_2[Значение],Таблица5_2[Столбец1],'Средний размер итого'!$A51,Таблица5_2[Атрибут],'Средний размер итого'!R$2)/SUMIFS(Таблица3_2[Значение],Таблица3_2[Столбец1],'Средний размер итого'!$A51,Таблица3_2[Атрибут],'Средний размер итого'!R$2)*1000</f>
        <v>6333.333333333333</v>
      </c>
      <c r="S51" s="2">
        <f>SUMIFS(Таблица5_2[Значение],Таблица5_2[Столбец1],'Средний размер итого'!$A51,Таблица5_2[Атрибут],'Средний размер итого'!S$2)/SUMIFS(Таблица3_2[Значение],Таблица3_2[Столбец1],'Средний размер итого'!$A51,Таблица3_2[Атрибут],'Средний размер итого'!S$2)*1000</f>
        <v>6600</v>
      </c>
      <c r="T51" s="2">
        <f>SUMIFS(Таблица5_2[Значение],Таблица5_2[Столбец1],'Средний размер итого'!$A51,Таблица5_2[Атрибут],'Средний размер итого'!T$2)/SUMIFS(Таблица3_2[Значение],Таблица3_2[Столбец1],'Средний размер итого'!$A51,Таблица3_2[Атрибут],'Средний размер итого'!T$2)*1000</f>
        <v>3000</v>
      </c>
      <c r="U51" s="2">
        <f>SUMIFS(Таблица5_2[Значение],Таблица5_2[Столбец1],'Средний размер итого'!$A51,Таблица5_2[Атрибут],'Средний размер итого'!U$2)/SUMIFS(Таблица3_2[Значение],Таблица3_2[Столбец1],'Средний размер итого'!$A51,Таблица3_2[Атрибут],'Средний размер итого'!U$2)*1000</f>
        <v>3516.1290322580644</v>
      </c>
      <c r="V51" s="2">
        <f>SUMIFS(Таблица5_2[Значение],Таблица5_2[Столбец1],'Средний размер итого'!$A51,Таблица5_2[Атрибут],'Средний размер итого'!V$2)/SUMIFS(Таблица3_2[Значение],Таблица3_2[Столбец1],'Средний размер итого'!$A51,Таблица3_2[Атрибут],'Средний размер итого'!V$2)*1000</f>
        <v>5550</v>
      </c>
      <c r="W51" s="2">
        <f>SUMIFS(Таблица5_2[Значение],Таблица5_2[Столбец1],'Средний размер итого'!$A51,Таблица5_2[Атрибут],'Средний размер итого'!W$2)/SUMIFS(Таблица3_2[Значение],Таблица3_2[Столбец1],'Средний размер итого'!$A51,Таблица3_2[Атрибут],'Средний размер итого'!W$2)*1000</f>
        <v>4142.8571428571431</v>
      </c>
      <c r="X51" s="2">
        <f>SUMIFS(Таблица5_2[Значение],Таблица5_2[Столбец1],'Средний размер итого'!$A51,Таблица5_2[Атрибут],'Средний размер итого'!X$2)/SUMIFS(Таблица3_2[Значение],Таблица3_2[Столбец1],'Средний размер итого'!$A51,Таблица3_2[Атрибут],'Средний размер итого'!X$2)*1000</f>
        <v>3250</v>
      </c>
      <c r="Y51" s="2">
        <f>SUMIFS(Таблица5_2[Значение],Таблица5_2[Столбец1],'Средний размер итого'!$A51,Таблица5_2[Атрибут],'Средний размер итого'!Y$2)/SUMIFS(Таблица3_2[Значение],Таблица3_2[Столбец1],'Средний размер итого'!$A51,Таблица3_2[Атрибут],'Средний размер итого'!Y$2)*1000</f>
        <v>4523.8095238095239</v>
      </c>
      <c r="Z51" s="2">
        <f>SUMIFS(Таблица5_2[Значение],Таблица5_2[Столбец1],'Средний размер итого'!$A51,Таблица5_2[Атрибут],'Средний размер итого'!Z$2)/SUMIFS(Таблица3_2[Значение],Таблица3_2[Столбец1],'Средний размер итого'!$A51,Таблица3_2[Атрибут],'Средний размер итого'!Z$2)*1000</f>
        <v>5142.8571428571431</v>
      </c>
      <c r="AA51" s="2">
        <f>SUMIFS(Таблица5_2[Значение],Таблица5_2[Столбец1],'Средний размер итого'!$A51,Таблица5_2[Атрибут],'Средний размер итого'!AA$2)/SUMIFS(Таблица3_2[Значение],Таблица3_2[Столбец1],'Средний размер итого'!$A51,Таблица3_2[Атрибут],'Средний размер итого'!AA$2)*1000</f>
        <v>5600</v>
      </c>
      <c r="AB51" s="2">
        <f>SUMIFS(Таблица5_2[Значение],Таблица5_2[Столбец1],'Средний размер итого'!$A51,Таблица5_2[Атрибут],'Средний размер итого'!AB$2)/SUMIFS(Таблица3_2[Значение],Таблица3_2[Столбец1],'Средний размер итого'!$A51,Таблица3_2[Атрибут],'Средний размер итого'!AB$2)*1000</f>
        <v>4562.5</v>
      </c>
      <c r="AC51" s="2">
        <f>SUMIFS(Таблица5_2[Значение],Таблица5_2[Столбец1],'Средний размер итого'!$A51,Таблица5_2[Атрибут],'Средний размер итого'!AC$2)/SUMIFS(Таблица3_2[Значение],Таблица3_2[Столбец1],'Средний размер итого'!$A51,Таблица3_2[Атрибут],'Средний размер итого'!AC$2)*1000</f>
        <v>5125</v>
      </c>
      <c r="AD51" s="2">
        <f>SUMIFS(Таблица5_2[Значение],Таблица5_2[Столбец1],'Средний размер итого'!$A51,Таблица5_2[Атрибут],'Средний размер итого'!AD$2)/SUMIFS(Таблица3_2[Значение],Таблица3_2[Столбец1],'Средний размер итого'!$A51,Таблица3_2[Атрибут],'Средний размер итого'!AD$2)*1000</f>
        <v>6800</v>
      </c>
      <c r="AE51" s="2">
        <f>SUMIFS(Таблица5_2[Значение],Таблица5_2[Столбец1],'Средний размер итого'!$A51,Таблица5_2[Атрибут],'Средний размер итого'!AE$2)/SUMIFS(Таблица3_2[Значение],Таблица3_2[Столбец1],'Средний размер итого'!$A51,Таблица3_2[Атрибут],'Средний размер итого'!AE$2)*1000</f>
        <v>5153.8461538461543</v>
      </c>
      <c r="AF51" s="2">
        <f>SUMIFS(Таблица5_2[Значение],Таблица5_2[Столбец1],'Средний размер итого'!$A51,Таблица5_2[Атрибут],'Средний размер итого'!AF$2)/SUMIFS(Таблица3_2[Значение],Таблица3_2[Столбец1],'Средний размер итого'!$A51,Таблица3_2[Атрибут],'Средний размер итого'!AF$2)*1000</f>
        <v>4937.5</v>
      </c>
      <c r="AG51" s="2">
        <f>SUMIFS(Таблица5_2[Значение],Таблица5_2[Столбец1],'Средний размер итого'!$A51,Таблица5_2[Атрибут],'Средний размер итого'!AG$2)/SUMIFS(Таблица3_2[Значение],Таблица3_2[Столбец1],'Средний размер итого'!$A51,Таблица3_2[Атрибут],'Средний размер итого'!AG$2)*1000</f>
        <v>5607.1428571428569</v>
      </c>
      <c r="AH51" s="2">
        <f>SUMIFS(Таблица5_2[Значение],Таблица5_2[Столбец1],'Средний размер итого'!$A51,Таблица5_2[Атрибут],'Средний размер итого'!AH$2)/SUMIFS(Таблица3_2[Значение],Таблица3_2[Столбец1],'Средний размер итого'!$A51,Таблица3_2[Атрибут],'Средний размер итого'!AH$2)*1000</f>
        <v>5000</v>
      </c>
      <c r="AI51" s="2">
        <f>SUMIFS(Таблица5_2[Значение],Таблица5_2[Столбец1],'Средний размер итого'!$A51,Таблица5_2[Атрибут],'Средний размер итого'!AI$2)/SUMIFS(Таблица3_2[Значение],Таблица3_2[Столбец1],'Средний размер итого'!$A51,Таблица3_2[Атрибут],'Средний размер итого'!AI$2)*1000</f>
        <v>6071.4285714285716</v>
      </c>
      <c r="AJ51" s="2">
        <f>SUMIFS(Таблица5_2[Значение],Таблица5_2[Столбец1],'Средний размер итого'!$A51,Таблица5_2[Атрибут],'Средний размер итого'!AJ$2)/SUMIFS(Таблица3_2[Значение],Таблица3_2[Столбец1],'Средний размер итого'!$A51,Таблица3_2[Атрибут],'Средний размер итого'!AJ$2)*1000</f>
        <v>5181.818181818182</v>
      </c>
      <c r="AK51" s="2">
        <f>SUMIFS(Таблица5_2[Значение],Таблица5_2[Столбец1],'Средний размер итого'!$A51,Таблица5_2[Атрибут],'Средний размер итого'!AK$2)/SUMIFS(Таблица3_2[Значение],Таблица3_2[Столбец1],'Средний размер итого'!$A51,Таблица3_2[Атрибут],'Средний размер итого'!AK$2)*1000</f>
        <v>5409.090909090909</v>
      </c>
      <c r="AL51" s="2">
        <f>SUMIFS(Таблица5_2[Значение],Таблица5_2[Столбец1],'Средний размер итого'!$A51,Таблица5_2[Атрибут],'Средний размер итого'!AL$2)/SUMIFS(Таблица3_2[Значение],Таблица3_2[Столбец1],'Средний размер итого'!$A51,Таблица3_2[Атрибут],'Средний размер итого'!AL$2)*1000</f>
        <v>4578.9473684210525</v>
      </c>
      <c r="AM51" s="2">
        <f>SUMIFS(Таблица5_2[Значение],Таблица5_2[Столбец1],'Средний размер итого'!$A51,Таблица5_2[Атрибут],'Средний размер итого'!AM$2)/SUMIFS(Таблица3_2[Значение],Таблица3_2[Столбец1],'Средний размер итого'!$A51,Таблица3_2[Атрибут],'Средний размер итого'!AM$2)*1000</f>
        <v>6212.121212121212</v>
      </c>
      <c r="AN51" s="2">
        <f>SUMIFS(Таблица5_2[Значение],Таблица5_2[Столбец1],'Средний размер итого'!$A51,Таблица5_2[Атрибут],'Средний размер итого'!AN$2)/SUMIFS(Таблица3_2[Значение],Таблица3_2[Столбец1],'Средний размер итого'!$A51,Таблица3_2[Атрибут],'Средний размер итого'!AN$2)*1000</f>
        <v>4200</v>
      </c>
      <c r="AO51" s="2">
        <f>SUMIFS(Таблица5_2[Значение],Таблица5_2[Столбец1],'Средний размер итого'!$A51,Таблица5_2[Атрибут],'Средний размер итого'!AO$2)/SUMIFS(Таблица3_2[Значение],Таблица3_2[Столбец1],'Средний размер итого'!$A51,Таблица3_2[Атрибут],'Средний размер итого'!AO$2)*1000</f>
        <v>8105.2631578947367</v>
      </c>
      <c r="AP51" s="2">
        <f>SUMIFS(Таблица5_2[Значение],Таблица5_2[Столбец1],'Средний размер итого'!$A51,Таблица5_2[Атрибут],'Средний размер итого'!AP$2)/SUMIFS(Таблица3_2[Значение],Таблица3_2[Столбец1],'Средний размер итого'!$A51,Таблица3_2[Атрибут],'Средний размер итого'!AP$2)*1000</f>
        <v>5444.4444444444443</v>
      </c>
      <c r="AQ51" s="2">
        <f>SUMIFS(Таблица5_2[Значение],Таблица5_2[Столбец1],'Средний размер итого'!$A51,Таблица5_2[Атрибут],'Средний размер итого'!AQ$2)/SUMIFS(Таблица3_2[Значение],Таблица3_2[Столбец1],'Средний размер итого'!$A51,Таблица3_2[Атрибут],'Средний размер итого'!AQ$2)*1000</f>
        <v>7666.666666666667</v>
      </c>
      <c r="AR51" s="2">
        <f>SUMIFS(Таблица5_2[Значение],Таблица5_2[Столбец1],'Средний размер итого'!$A51,Таблица5_2[Атрибут],'Средний размер итого'!AR$2)/SUMIFS(Таблица3_2[Значение],Таблица3_2[Столбец1],'Средний размер итого'!$A51,Таблица3_2[Атрибут],'Средний размер итого'!AR$2)*1000</f>
        <v>4625</v>
      </c>
      <c r="AS51" s="10">
        <f>SUMIFS(Таблица5_2[Значение],Таблица5_2[Столбец1],'Средний размер итого'!$A51,Таблица5_2[Атрибут],'Средний размер итого'!AS$2)/SUMIFS(Таблица3_2[Значение],Таблица3_2[Столбец1],'Средний размер итого'!$A51,Таблица3_2[Атрибут],'Средний размер итого'!AS$2)*1000</f>
        <v>7736.8421052631575</v>
      </c>
    </row>
    <row r="52" spans="1:45" ht="46.8" x14ac:dyDescent="0.25">
      <c r="A52" s="9" t="s">
        <v>93</v>
      </c>
      <c r="B52" s="2">
        <f>SUMIFS(Таблица5_2[Значение],Таблица5_2[Столбец1],'Средний размер итого'!$A52,Таблица5_2[Атрибут],'Средний размер итого'!B$2)/SUMIFS(Таблица3_2[Значение],Таблица3_2[Столбец1],'Средний размер итого'!$A52,Таблица3_2[Атрибут],'Средний размер итого'!B$2)*1000</f>
        <v>1868.0851063829787</v>
      </c>
      <c r="C52" s="2">
        <f>SUMIFS(Таблица5_2[Значение],Таблица5_2[Столбец1],'Средний размер итого'!$A52,Таблица5_2[Атрибут],'Средний размер итого'!C$2)/SUMIFS(Таблица3_2[Значение],Таблица3_2[Столбец1],'Средний размер итого'!$A52,Таблица3_2[Атрибут],'Средний размер итого'!C$2)*1000</f>
        <v>1955.6213017751481</v>
      </c>
      <c r="D52" s="2">
        <f>SUMIFS(Таблица5_2[Значение],Таблица5_2[Столбец1],'Средний размер итого'!$A52,Таблица5_2[Атрибут],'Средний размер итого'!D$2)/SUMIFS(Таблица3_2[Значение],Таблица3_2[Столбец1],'Средний размер итого'!$A52,Таблица3_2[Атрибут],'Средний размер итого'!D$2)*1000</f>
        <v>1906.9767441860465</v>
      </c>
      <c r="E52" s="2">
        <f>SUMIFS(Таблица5_2[Значение],Таблица5_2[Столбец1],'Средний размер итого'!$A52,Таблица5_2[Атрибут],'Средний размер итого'!E$2)/SUMIFS(Таблица3_2[Значение],Таблица3_2[Столбец1],'Средний размер итого'!$A52,Таблица3_2[Атрибут],'Средний размер итого'!E$2)*1000</f>
        <v>2178.030303030303</v>
      </c>
      <c r="F52" s="2">
        <f>SUMIFS(Таблица5_2[Значение],Таблица5_2[Столбец1],'Средний размер итого'!$A52,Таблица5_2[Атрибут],'Средний размер итого'!F$2)/SUMIFS(Таблица3_2[Значение],Таблица3_2[Столбец1],'Средний размер итого'!$A52,Таблица3_2[Атрибут],'Средний размер итого'!F$2)*1000</f>
        <v>2107.4380165289253</v>
      </c>
      <c r="G52" s="2">
        <f>SUMIFS(Таблица5_2[Значение],Таблица5_2[Столбец1],'Средний размер итого'!$A52,Таблица5_2[Атрибут],'Средний размер итого'!G$2)/SUMIFS(Таблица3_2[Значение],Таблица3_2[Столбец1],'Средний размер итого'!$A52,Таблица3_2[Атрибут],'Средний размер итого'!G$2)*1000</f>
        <v>1923.3333333333333</v>
      </c>
      <c r="H52" s="2">
        <f>SUMIFS(Таблица5_2[Значение],Таблица5_2[Столбец1],'Средний размер итого'!$A52,Таблица5_2[Атрибут],'Средний размер итого'!H$2)/SUMIFS(Таблица3_2[Значение],Таблица3_2[Столбец1],'Средний размер итого'!$A52,Таблица3_2[Атрибут],'Средний размер итого'!H$2)*1000</f>
        <v>2383.1417624521073</v>
      </c>
      <c r="I52" s="2">
        <f>SUMIFS(Таблица5_2[Значение],Таблица5_2[Столбец1],'Средний размер итого'!$A52,Таблица5_2[Атрибут],'Средний размер итого'!I$2)/SUMIFS(Таблица3_2[Значение],Таблица3_2[Столбец1],'Средний размер итого'!$A52,Таблица3_2[Атрибут],'Средний размер итого'!I$2)*1000</f>
        <v>2122.9773462783173</v>
      </c>
      <c r="J52" s="2">
        <f>SUMIFS(Таблица5_2[Значение],Таблица5_2[Столбец1],'Средний размер итого'!$A52,Таблица5_2[Атрибут],'Средний размер итого'!J$2)/SUMIFS(Таблица3_2[Значение],Таблица3_2[Столбец1],'Средний размер итого'!$A52,Таблица3_2[Атрибут],'Средний размер итого'!J$2)*1000</f>
        <v>2257.7639751552792</v>
      </c>
      <c r="K52" s="2">
        <f>SUMIFS(Таблица5_2[Значение],Таблица5_2[Столбец1],'Средний размер итого'!$A52,Таблица5_2[Атрибут],'Средний размер итого'!K$2)/SUMIFS(Таблица3_2[Значение],Таблица3_2[Столбец1],'Средний размер итого'!$A52,Таблица3_2[Атрибут],'Средний размер итого'!K$2)*1000</f>
        <v>2240.6876790830947</v>
      </c>
      <c r="L52" s="2">
        <f>SUMIFS(Таблица5_2[Значение],Таблица5_2[Столбец1],'Средний размер итого'!$A52,Таблица5_2[Атрибут],'Средний размер итого'!L$2)/SUMIFS(Таблица3_2[Значение],Таблица3_2[Столбец1],'Средний размер итого'!$A52,Таблица3_2[Атрибут],'Средний размер итого'!L$2)*1000</f>
        <v>2141.5384615384614</v>
      </c>
      <c r="M52" s="2">
        <f>SUMIFS(Таблица5_2[Значение],Таблица5_2[Столбец1],'Средний размер итого'!$A52,Таблица5_2[Атрибут],'Средний размер итого'!M$2)/SUMIFS(Таблица3_2[Значение],Таблица3_2[Столбец1],'Средний размер итого'!$A52,Таблица3_2[Атрибут],'Средний размер итого'!M$2)*1000</f>
        <v>2184.357541899441</v>
      </c>
      <c r="N52" s="2">
        <f>SUMIFS(Таблица5_2[Значение],Таблица5_2[Столбец1],'Средний размер итого'!$A52,Таблица5_2[Атрибут],'Средний размер итого'!N$2)/SUMIFS(Таблица3_2[Значение],Таблица3_2[Столбец1],'Средний размер итого'!$A52,Таблица3_2[Атрибут],'Средний размер итого'!N$2)*1000</f>
        <v>2344</v>
      </c>
      <c r="O52" s="2">
        <f>SUMIFS(Таблица5_2[Значение],Таблица5_2[Столбец1],'Средний размер итого'!$A52,Таблица5_2[Атрибут],'Средний размер итого'!O$2)/SUMIFS(Таблица3_2[Значение],Таблица3_2[Столбец1],'Средний размер итого'!$A52,Таблица3_2[Атрибут],'Средний размер итого'!O$2)*1000</f>
        <v>2206.4516129032259</v>
      </c>
      <c r="P52" s="2">
        <f>SUMIFS(Таблица5_2[Значение],Таблица5_2[Столбец1],'Средний размер итого'!$A52,Таблица5_2[Атрибут],'Средний размер итого'!P$2)/SUMIFS(Таблица3_2[Значение],Таблица3_2[Столбец1],'Средний размер итого'!$A52,Таблица3_2[Атрибут],'Средний размер итого'!P$2)*1000</f>
        <v>2200.66889632107</v>
      </c>
      <c r="Q52" s="2">
        <f>SUMIFS(Таблица5_2[Значение],Таблица5_2[Столбец1],'Средний размер итого'!$A52,Таблица5_2[Атрибут],'Средний размер итого'!Q$2)/SUMIFS(Таблица3_2[Значение],Таблица3_2[Столбец1],'Средний размер итого'!$A52,Таблица3_2[Атрибут],'Средний размер итого'!Q$2)*1000</f>
        <v>2176.4705882352941</v>
      </c>
      <c r="R52" s="2">
        <f>SUMIFS(Таблица5_2[Значение],Таблица5_2[Столбец1],'Средний размер итого'!$A52,Таблица5_2[Атрибут],'Средний размер итого'!R$2)/SUMIFS(Таблица3_2[Значение],Таблица3_2[Столбец1],'Средний размер итого'!$A52,Таблица3_2[Атрибут],'Средний размер итого'!R$2)*1000</f>
        <v>2064.6766169154225</v>
      </c>
      <c r="S52" s="2">
        <f>SUMIFS(Таблица5_2[Значение],Таблица5_2[Столбец1],'Средний размер итого'!$A52,Таблица5_2[Атрибут],'Средний размер итого'!S$2)/SUMIFS(Таблица3_2[Значение],Таблица3_2[Столбец1],'Средний размер итого'!$A52,Таблица3_2[Атрибут],'Средний размер итого'!S$2)*1000</f>
        <v>2021.2389380530974</v>
      </c>
      <c r="T52" s="2">
        <f>SUMIFS(Таблица5_2[Значение],Таблица5_2[Столбец1],'Средний размер итого'!$A52,Таблица5_2[Атрибут],'Средний размер итого'!T$2)/SUMIFS(Таблица3_2[Значение],Таблица3_2[Столбец1],'Средний размер итого'!$A52,Таблица3_2[Атрибут],'Средний размер итого'!T$2)*1000</f>
        <v>2304.838709677419</v>
      </c>
      <c r="U52" s="2">
        <f>SUMIFS(Таблица5_2[Значение],Таблица5_2[Столбец1],'Средний размер итого'!$A52,Таблица5_2[Атрибут],'Средний размер итого'!U$2)/SUMIFS(Таблица3_2[Значение],Таблица3_2[Столбец1],'Средний размер итого'!$A52,Таблица3_2[Атрибут],'Средний размер итого'!U$2)*1000</f>
        <v>2353.7964458804527</v>
      </c>
      <c r="V52" s="2">
        <f>SUMIFS(Таблица5_2[Значение],Таблица5_2[Столбец1],'Средний размер итого'!$A52,Таблица5_2[Атрибут],'Средний размер итого'!V$2)/SUMIFS(Таблица3_2[Значение],Таблица3_2[Столбец1],'Средний размер итого'!$A52,Таблица3_2[Атрибут],'Средний размер итого'!V$2)*1000</f>
        <v>2322.7752639517348</v>
      </c>
      <c r="W52" s="2">
        <f>SUMIFS(Таблица5_2[Значение],Таблица5_2[Столбец1],'Средний размер итого'!$A52,Таблица5_2[Атрибут],'Средний размер итого'!W$2)/SUMIFS(Таблица3_2[Значение],Таблица3_2[Столбец1],'Средний размер итого'!$A52,Таблица3_2[Атрибут],'Средний размер итого'!W$2)*1000</f>
        <v>2338.0681818181815</v>
      </c>
      <c r="X52" s="2">
        <f>SUMIFS(Таблица5_2[Значение],Таблица5_2[Столбец1],'Средний размер итого'!$A52,Таблица5_2[Атрибут],'Средний размер итого'!X$2)/SUMIFS(Таблица3_2[Значение],Таблица3_2[Столбец1],'Средний размер итого'!$A52,Таблица3_2[Атрибут],'Средний размер итого'!X$2)*1000</f>
        <v>2527.173913043478</v>
      </c>
      <c r="Y52" s="2">
        <f>SUMIFS(Таблица5_2[Значение],Таблица5_2[Столбец1],'Средний размер итого'!$A52,Таблица5_2[Атрибут],'Средний размер итого'!Y$2)/SUMIFS(Таблица3_2[Значение],Таблица3_2[Столбец1],'Средний размер итого'!$A52,Таблица3_2[Атрибут],'Средний размер итого'!Y$2)*1000</f>
        <v>2232.5581395348836</v>
      </c>
      <c r="Z52" s="2">
        <f>SUMIFS(Таблица5_2[Значение],Таблица5_2[Столбец1],'Средний размер итого'!$A52,Таблица5_2[Атрибут],'Средний размер итого'!Z$2)/SUMIFS(Таблица3_2[Значение],Таблица3_2[Столбец1],'Средний размер итого'!$A52,Таблица3_2[Атрибут],'Средний размер итого'!Z$2)*1000</f>
        <v>2510.7913669064747</v>
      </c>
      <c r="AA52" s="2">
        <f>SUMIFS(Таблица5_2[Значение],Таблица5_2[Столбец1],'Средний размер итого'!$A52,Таблица5_2[Атрибут],'Средний размер итого'!AA$2)/SUMIFS(Таблица3_2[Значение],Таблица3_2[Столбец1],'Средний размер итого'!$A52,Таблица3_2[Атрибут],'Средний размер итого'!AA$2)*1000</f>
        <v>2953.4313725490197</v>
      </c>
      <c r="AB52" s="2">
        <f>SUMIFS(Таблица5_2[Значение],Таблица5_2[Столбец1],'Средний размер итого'!$A52,Таблица5_2[Атрибут],'Средний размер итого'!AB$2)/SUMIFS(Таблица3_2[Значение],Таблица3_2[Столбец1],'Средний размер итого'!$A52,Таблица3_2[Атрибут],'Средний размер итого'!AB$2)*1000</f>
        <v>2842.1052631578946</v>
      </c>
      <c r="AC52" s="2">
        <f>SUMIFS(Таблица5_2[Значение],Таблица5_2[Столбец1],'Средний размер итого'!$A52,Таблица5_2[Атрибут],'Средний размер итого'!AC$2)/SUMIFS(Таблица3_2[Значение],Таблица3_2[Столбец1],'Средний размер итого'!$A52,Таблица3_2[Атрибут],'Средний размер итого'!AC$2)*1000</f>
        <v>3298.3193277310925</v>
      </c>
      <c r="AD52" s="2">
        <f>SUMIFS(Таблица5_2[Значение],Таблица5_2[Столбец1],'Средний размер итого'!$A52,Таблица5_2[Атрибут],'Средний размер итого'!AD$2)/SUMIFS(Таблица3_2[Значение],Таблица3_2[Столбец1],'Средний размер итого'!$A52,Таблица3_2[Атрибут],'Средний размер итого'!AD$2)*1000</f>
        <v>3147.1215351812366</v>
      </c>
      <c r="AE52" s="2">
        <f>SUMIFS(Таблица5_2[Значение],Таблица5_2[Столбец1],'Средний размер итого'!$A52,Таблица5_2[Атрибут],'Средний размер итого'!AE$2)/SUMIFS(Таблица3_2[Значение],Таблица3_2[Столбец1],'Средний размер итого'!$A52,Таблица3_2[Атрибут],'Средний размер итого'!AE$2)*1000</f>
        <v>3439.1447368421054</v>
      </c>
      <c r="AF52" s="2">
        <f>SUMIFS(Таблица5_2[Значение],Таблица5_2[Столбец1],'Средний размер итого'!$A52,Таблица5_2[Атрибут],'Средний размер итого'!AF$2)/SUMIFS(Таблица3_2[Значение],Таблица3_2[Столбец1],'Средний размер итого'!$A52,Таблица3_2[Атрибут],'Средний размер итого'!AF$2)*1000</f>
        <v>2812.8834355828221</v>
      </c>
      <c r="AG52" s="2">
        <f>SUMIFS(Таблица5_2[Значение],Таблица5_2[Столбец1],'Средний размер итого'!$A52,Таблица5_2[Атрибут],'Средний размер итого'!AG$2)/SUMIFS(Таблица3_2[Значение],Таблица3_2[Столбец1],'Средний размер итого'!$A52,Таблица3_2[Атрибут],'Средний размер итого'!AG$2)*1000</f>
        <v>2910.7142857142858</v>
      </c>
      <c r="AH52" s="2">
        <f>SUMIFS(Таблица5_2[Значение],Таблица5_2[Столбец1],'Средний размер итого'!$A52,Таблица5_2[Атрибут],'Средний размер итого'!AH$2)/SUMIFS(Таблица3_2[Значение],Таблица3_2[Столбец1],'Средний размер итого'!$A52,Таблица3_2[Атрибут],'Средний размер итого'!AH$2)*1000</f>
        <v>3300</v>
      </c>
      <c r="AI52" s="2">
        <f>SUMIFS(Таблица5_2[Значение],Таблица5_2[Столбец1],'Средний размер итого'!$A52,Таблица5_2[Атрибут],'Средний размер итого'!AI$2)/SUMIFS(Таблица3_2[Значение],Таблица3_2[Столбец1],'Средний размер итого'!$A52,Таблица3_2[Атрибут],'Средний размер итого'!AI$2)*1000</f>
        <v>3278.7234042553191</v>
      </c>
      <c r="AJ52" s="2">
        <f>SUMIFS(Таблица5_2[Значение],Таблица5_2[Столбец1],'Средний размер итого'!$A52,Таблица5_2[Атрибут],'Средний размер итого'!AJ$2)/SUMIFS(Таблица3_2[Значение],Таблица3_2[Столбец1],'Средний размер итого'!$A52,Таблица3_2[Атрибут],'Средний размер итого'!AJ$2)*1000</f>
        <v>3438.2978723404258</v>
      </c>
      <c r="AK52" s="2">
        <f>SUMIFS(Таблица5_2[Значение],Таблица5_2[Столбец1],'Средний размер итого'!$A52,Таблица5_2[Атрибут],'Средний размер итого'!AK$2)/SUMIFS(Таблица3_2[Значение],Таблица3_2[Столбец1],'Средний размер итого'!$A52,Таблица3_2[Атрибут],'Средний размер итого'!AK$2)*1000</f>
        <v>3469.8205546492659</v>
      </c>
      <c r="AL52" s="2">
        <f>SUMIFS(Таблица5_2[Значение],Таблица5_2[Столбец1],'Средний размер итого'!$A52,Таблица5_2[Атрибут],'Средний размер итого'!AL$2)/SUMIFS(Таблица3_2[Значение],Таблица3_2[Столбец1],'Средний размер итого'!$A52,Таблица3_2[Атрибут],'Средний размер итого'!AL$2)*1000</f>
        <v>3534.8837209302328</v>
      </c>
      <c r="AM52" s="2">
        <f>SUMIFS(Таблица5_2[Значение],Таблица5_2[Столбец1],'Средний размер итого'!$A52,Таблица5_2[Атрибут],'Средний размер итого'!AM$2)/SUMIFS(Таблица3_2[Значение],Таблица3_2[Столбец1],'Средний размер итого'!$A52,Таблица3_2[Атрибут],'Средний размер итого'!AM$2)*1000</f>
        <v>3247.4916387959865</v>
      </c>
      <c r="AN52" s="2">
        <f>SUMIFS(Таблица5_2[Значение],Таблица5_2[Столбец1],'Средний размер итого'!$A52,Таблица5_2[Атрибут],'Средний размер итого'!AN$2)/SUMIFS(Таблица3_2[Значение],Таблица3_2[Столбец1],'Средний размер итого'!$A52,Таблица3_2[Атрибут],'Средний размер итого'!AN$2)*1000</f>
        <v>3092.4855491329481</v>
      </c>
      <c r="AO52" s="2">
        <f>SUMIFS(Таблица5_2[Значение],Таблица5_2[Столбец1],'Средний размер итого'!$A52,Таблица5_2[Атрибут],'Средний размер итого'!AO$2)/SUMIFS(Таблица3_2[Значение],Таблица3_2[Столбец1],'Средний размер итого'!$A52,Таблица3_2[Атрибут],'Средний размер итого'!AO$2)*1000</f>
        <v>3517.0940170940171</v>
      </c>
      <c r="AP52" s="2">
        <f>SUMIFS(Таблица5_2[Значение],Таблица5_2[Столбец1],'Средний размер итого'!$A52,Таблица5_2[Атрибут],'Средний размер итого'!AP$2)/SUMIFS(Таблица3_2[Значение],Таблица3_2[Столбец1],'Средний размер итого'!$A52,Таблица3_2[Атрибут],'Средний размер итого'!AP$2)*1000</f>
        <v>5182.7956989247314</v>
      </c>
      <c r="AQ52" s="2">
        <f>SUMIFS(Таблица5_2[Значение],Таблица5_2[Столбец1],'Средний размер итого'!$A52,Таблица5_2[Атрибут],'Средний размер итого'!AQ$2)/SUMIFS(Таблица3_2[Значение],Таблица3_2[Столбец1],'Средний размер итого'!$A52,Таблица3_2[Атрибут],'Средний размер итого'!AQ$2)*1000</f>
        <v>5232.9317269076309</v>
      </c>
      <c r="AR52" s="2">
        <f>SUMIFS(Таблица5_2[Значение],Таблица5_2[Столбец1],'Средний размер итого'!$A52,Таблица5_2[Атрибут],'Средний размер итого'!AR$2)/SUMIFS(Таблица3_2[Значение],Таблица3_2[Столбец1],'Средний размер итого'!$A52,Таблица3_2[Атрибут],'Средний размер итого'!AR$2)*1000</f>
        <v>4914.8936170212774</v>
      </c>
      <c r="AS52" s="10">
        <f>SUMIFS(Таблица5_2[Значение],Таблица5_2[Столбец1],'Средний размер итого'!$A52,Таблица5_2[Атрибут],'Средний размер итого'!AS$2)/SUMIFS(Таблица3_2[Значение],Таблица3_2[Столбец1],'Средний размер итого'!$A52,Таблица3_2[Атрибут],'Средний размер итого'!AS$2)*1000</f>
        <v>5179.5511221945144</v>
      </c>
    </row>
    <row r="53" spans="1:45" ht="109.2" x14ac:dyDescent="0.25">
      <c r="A53" s="8" t="s">
        <v>94</v>
      </c>
      <c r="B53" s="2">
        <f>SUMIFS(Таблица5_2[Значение],Таблица5_2[Столбец1],'Средний размер итого'!$A53,Таблица5_2[Атрибут],'Средний размер итого'!B$2)/SUMIFS(Таблица3_2[Значение],Таблица3_2[Столбец1],'Средний размер итого'!$A53,Таблица3_2[Атрибут],'Средний размер итого'!B$2)*1000</f>
        <v>1977.904178516736</v>
      </c>
      <c r="C53" s="2">
        <f>SUMIFS(Таблица5_2[Значение],Таблица5_2[Столбец1],'Средний размер итого'!$A53,Таблица5_2[Атрибут],'Средний размер итого'!C$2)/SUMIFS(Таблица3_2[Значение],Таблица3_2[Столбец1],'Средний размер итого'!$A53,Таблица3_2[Атрибут],'Средний размер итого'!C$2)*1000</f>
        <v>2047.3693410242965</v>
      </c>
      <c r="D53" s="2">
        <f>SUMIFS(Таблица5_2[Значение],Таблица5_2[Столбец1],'Средний размер итого'!$A53,Таблица5_2[Атрибут],'Средний размер итого'!D$2)/SUMIFS(Таблица3_2[Значение],Таблица3_2[Столбец1],'Средний размер итого'!$A53,Таблица3_2[Атрибут],'Средний размер итого'!D$2)*1000</f>
        <v>2011.725906925614</v>
      </c>
      <c r="E53" s="2">
        <f>SUMIFS(Таблица5_2[Значение],Таблица5_2[Столбец1],'Средний размер итого'!$A53,Таблица5_2[Атрибут],'Средний размер итого'!E$2)/SUMIFS(Таблица3_2[Значение],Таблица3_2[Столбец1],'Средний размер итого'!$A53,Таблица3_2[Атрибут],'Средний размер итого'!E$2)*1000</f>
        <v>2056.4334085778778</v>
      </c>
      <c r="F53" s="2">
        <f>SUMIFS(Таблица5_2[Значение],Таблица5_2[Столбец1],'Средний размер итого'!$A53,Таблица5_2[Атрибут],'Средний размер итого'!F$2)/SUMIFS(Таблица3_2[Значение],Таблица3_2[Столбец1],'Средний размер итого'!$A53,Таблица3_2[Атрибут],'Средний размер итого'!F$2)*1000</f>
        <v>2110.3868797308664</v>
      </c>
      <c r="G53" s="2">
        <f>SUMIFS(Таблица5_2[Значение],Таблица5_2[Столбец1],'Средний размер итого'!$A53,Таблица5_2[Атрибут],'Средний размер итого'!G$2)/SUMIFS(Таблица3_2[Значение],Таблица3_2[Столбец1],'Средний размер итого'!$A53,Таблица3_2[Атрибут],'Средний размер итого'!G$2)*1000</f>
        <v>2163.9312608611704</v>
      </c>
      <c r="H53" s="2">
        <f>SUMIFS(Таблица5_2[Значение],Таблица5_2[Столбец1],'Средний размер итого'!$A53,Таблица5_2[Атрибут],'Средний размер итого'!H$2)/SUMIFS(Таблица3_2[Значение],Таблица3_2[Столбец1],'Средний размер итого'!$A53,Таблица3_2[Атрибут],'Средний размер итого'!H$2)*1000</f>
        <v>2118.3941007783696</v>
      </c>
      <c r="I53" s="2">
        <f>SUMIFS(Таблица5_2[Значение],Таблица5_2[Столбец1],'Средний размер итого'!$A53,Таблица5_2[Атрибут],'Средний размер итого'!I$2)/SUMIFS(Таблица3_2[Значение],Таблица3_2[Столбец1],'Средний размер итого'!$A53,Таблица3_2[Атрибут],'Средний размер итого'!I$2)*1000</f>
        <v>2145.5021507387323</v>
      </c>
      <c r="J53" s="2">
        <f>SUMIFS(Таблица5_2[Значение],Таблица5_2[Столбец1],'Средний размер итого'!$A53,Таблица5_2[Атрибут],'Средний размер итого'!J$2)/SUMIFS(Таблица3_2[Значение],Таблица3_2[Столбец1],'Средний размер итого'!$A53,Таблица3_2[Атрибут],'Средний размер итого'!J$2)*1000</f>
        <v>2198.2238605898124</v>
      </c>
      <c r="K53" s="2">
        <f>SUMIFS(Таблица5_2[Значение],Таблица5_2[Столбец1],'Средний размер итого'!$A53,Таблица5_2[Атрибут],'Средний размер итого'!K$2)/SUMIFS(Таблица3_2[Значение],Таблица3_2[Столбец1],'Средний размер итого'!$A53,Таблица3_2[Атрибут],'Средний размер итого'!K$2)*1000</f>
        <v>2253.7096774193551</v>
      </c>
      <c r="L53" s="2">
        <f>SUMIFS(Таблица5_2[Значение],Таблица5_2[Столбец1],'Средний размер итого'!$A53,Таблица5_2[Атрибут],'Средний размер итого'!L$2)/SUMIFS(Таблица3_2[Значение],Таблица3_2[Столбец1],'Средний размер итого'!$A53,Таблица3_2[Атрибут],'Средний размер итого'!L$2)*1000</f>
        <v>2297.2580645161293</v>
      </c>
      <c r="M53" s="2">
        <f>SUMIFS(Таблица5_2[Значение],Таблица5_2[Столбец1],'Средний размер итого'!$A53,Таблица5_2[Атрибут],'Средний размер итого'!M$2)/SUMIFS(Таблица3_2[Значение],Таблица3_2[Столбец1],'Средний размер итого'!$A53,Таблица3_2[Атрибут],'Средний размер итого'!M$2)*1000</f>
        <v>2303.61378540533</v>
      </c>
      <c r="N53" s="2">
        <f>SUMIFS(Таблица5_2[Значение],Таблица5_2[Столбец1],'Средний размер итого'!$A53,Таблица5_2[Атрибут],'Средний размер итого'!N$2)/SUMIFS(Таблица3_2[Значение],Таблица3_2[Столбец1],'Средний размер итого'!$A53,Таблица3_2[Атрибут],'Средний размер итого'!N$2)*1000</f>
        <v>2398.1151299032094</v>
      </c>
      <c r="O53" s="2">
        <f>SUMIFS(Таблица5_2[Значение],Таблица5_2[Столбец1],'Средний размер итого'!$A53,Таблица5_2[Атрибут],'Средний размер итого'!O$2)/SUMIFS(Таблица3_2[Значение],Таблица3_2[Столбец1],'Средний размер итого'!$A53,Таблица3_2[Атрибут],'Средний размер итого'!O$2)*1000</f>
        <v>2409.9863467914961</v>
      </c>
      <c r="P53" s="2">
        <f>SUMIFS(Таблица5_2[Значение],Таблица5_2[Столбец1],'Средний размер итого'!$A53,Таблица5_2[Атрибут],'Средний размер итого'!P$2)/SUMIFS(Таблица3_2[Значение],Таблица3_2[Столбец1],'Средний размер итого'!$A53,Таблица3_2[Атрибут],'Средний размер итого'!P$2)*1000</f>
        <v>2400.8445671593308</v>
      </c>
      <c r="Q53" s="2">
        <f>SUMIFS(Таблица5_2[Значение],Таблица5_2[Столбец1],'Средний размер итого'!$A53,Таблица5_2[Атрибут],'Средний размер итого'!Q$2)/SUMIFS(Таблица3_2[Значение],Таблица3_2[Столбец1],'Средний размер итого'!$A53,Таблица3_2[Атрибут],'Средний размер итого'!Q$2)*1000</f>
        <v>2232.8467153284669</v>
      </c>
      <c r="R53" s="2">
        <f>SUMIFS(Таблица5_2[Значение],Таблица5_2[Столбец1],'Средний размер итого'!$A53,Таблица5_2[Атрибут],'Средний размер итого'!R$2)/SUMIFS(Таблица3_2[Значение],Таблица3_2[Столбец1],'Средний размер итого'!$A53,Таблица3_2[Атрибут],'Средний размер итого'!R$2)*1000</f>
        <v>2229.5581513458606</v>
      </c>
      <c r="S53" s="2">
        <f>SUMIFS(Таблица5_2[Значение],Таблица5_2[Столбец1],'Средний размер итого'!$A53,Таблица5_2[Атрибут],'Средний размер итого'!S$2)/SUMIFS(Таблица3_2[Значение],Таблица3_2[Столбец1],'Средний размер итого'!$A53,Таблица3_2[Атрибут],'Средний размер итого'!S$2)*1000</f>
        <v>2246.1759082217973</v>
      </c>
      <c r="T53" s="2">
        <f>SUMIFS(Таблица5_2[Значение],Таблица5_2[Столбец1],'Средний размер итого'!$A53,Таблица5_2[Атрибут],'Средний размер итого'!T$2)/SUMIFS(Таблица3_2[Значение],Таблица3_2[Столбец1],'Средний размер итого'!$A53,Таблица3_2[Атрибут],'Средний размер итого'!T$2)*1000</f>
        <v>2404.2488310632243</v>
      </c>
      <c r="U53" s="2">
        <f>SUMIFS(Таблица5_2[Значение],Таблица5_2[Столбец1],'Средний размер итого'!$A53,Таблица5_2[Атрибут],'Средний размер итого'!U$2)/SUMIFS(Таблица3_2[Значение],Таблица3_2[Столбец1],'Средний размер итого'!$A53,Таблица3_2[Атрибут],'Средний размер итого'!U$2)*1000</f>
        <v>2483.997022701898</v>
      </c>
      <c r="V53" s="2">
        <f>SUMIFS(Таблица5_2[Значение],Таблица5_2[Столбец1],'Средний размер итого'!$A53,Таблица5_2[Атрибут],'Средний размер итого'!V$2)/SUMIFS(Таблица3_2[Значение],Таблица3_2[Столбец1],'Средний размер итого'!$A53,Таблица3_2[Атрибут],'Средний размер итого'!V$2)*1000</f>
        <v>2586.6995942847061</v>
      </c>
      <c r="W53" s="2">
        <f>SUMIFS(Таблица5_2[Значение],Таблица5_2[Столбец1],'Средний размер итого'!$A53,Таблица5_2[Атрибут],'Средний размер итого'!W$2)/SUMIFS(Таблица3_2[Значение],Таблица3_2[Столбец1],'Средний размер итого'!$A53,Таблица3_2[Атрибут],'Средний размер итого'!W$2)*1000</f>
        <v>2585.7556935817806</v>
      </c>
      <c r="X53" s="2">
        <f>SUMIFS(Таблица5_2[Значение],Таблица5_2[Столбец1],'Средний размер итого'!$A53,Таблица5_2[Атрибут],'Средний размер итого'!X$2)/SUMIFS(Таблица3_2[Значение],Таблица3_2[Столбец1],'Средний размер итого'!$A53,Таблица3_2[Атрибут],'Средний размер итого'!X$2)*1000</f>
        <v>2559.2762063227956</v>
      </c>
      <c r="Y53" s="2">
        <f>SUMIFS(Таблица5_2[Значение],Таблица5_2[Столбец1],'Средний размер итого'!$A53,Таблица5_2[Атрибут],'Средний размер итого'!Y$2)/SUMIFS(Таблица3_2[Значение],Таблица3_2[Столбец1],'Средний размер итого'!$A53,Таблица3_2[Атрибут],'Средний размер итого'!Y$2)*1000</f>
        <v>2571.3205406938278</v>
      </c>
      <c r="Z53" s="2">
        <f>SUMIFS(Таблица5_2[Значение],Таблица5_2[Столбец1],'Средний размер итого'!$A53,Таблица5_2[Атрибут],'Средний размер итого'!Z$2)/SUMIFS(Таблица3_2[Значение],Таблица3_2[Столбец1],'Средний размер итого'!$A53,Таблица3_2[Атрибут],'Средний размер итого'!Z$2)*1000</f>
        <v>2763.6629119733002</v>
      </c>
      <c r="AA53" s="2">
        <f>SUMIFS(Таблица5_2[Значение],Таблица5_2[Столбец1],'Средний размер итого'!$A53,Таблица5_2[Атрибут],'Средний размер итого'!AA$2)/SUMIFS(Таблица3_2[Значение],Таблица3_2[Столбец1],'Средний размер итого'!$A53,Таблица3_2[Атрибут],'Средний размер итого'!AA$2)*1000</f>
        <v>2836.9357447434204</v>
      </c>
      <c r="AB53" s="2">
        <f>SUMIFS(Таблица5_2[Значение],Таблица5_2[Столбец1],'Средний размер итого'!$A53,Таблица5_2[Атрибут],'Средний размер итого'!AB$2)/SUMIFS(Таблица3_2[Значение],Таблица3_2[Столбец1],'Средний размер итого'!$A53,Таблица3_2[Атрибут],'Средний размер итого'!AB$2)*1000</f>
        <v>2879.0392472452645</v>
      </c>
      <c r="AC53" s="2">
        <f>SUMIFS(Таблица5_2[Значение],Таблица5_2[Столбец1],'Средний размер итого'!$A53,Таблица5_2[Атрибут],'Средний размер итого'!AC$2)/SUMIFS(Таблица3_2[Значение],Таблица3_2[Столбец1],'Средний размер итого'!$A53,Таблица3_2[Атрибут],'Средний размер итого'!AC$2)*1000</f>
        <v>2961.6409780971144</v>
      </c>
      <c r="AD53" s="2">
        <f>SUMIFS(Таблица5_2[Значение],Таблица5_2[Столбец1],'Средний размер итого'!$A53,Таблица5_2[Атрибут],'Средний размер итого'!AD$2)/SUMIFS(Таблица3_2[Значение],Таблица3_2[Столбец1],'Средний размер итого'!$A53,Таблица3_2[Атрибут],'Средний размер итого'!AD$2)*1000</f>
        <v>3115.8449700769452</v>
      </c>
      <c r="AE53" s="2">
        <f>SUMIFS(Таблица5_2[Значение],Таблица5_2[Столбец1],'Средний размер итого'!$A53,Таблица5_2[Атрибут],'Средний размер итого'!AE$2)/SUMIFS(Таблица3_2[Значение],Таблица3_2[Столбец1],'Средний размер итого'!$A53,Таблица3_2[Атрибут],'Средний размер итого'!AE$2)*1000</f>
        <v>3195.816385822196</v>
      </c>
      <c r="AF53" s="2">
        <f>SUMIFS(Таблица5_2[Значение],Таблица5_2[Столбец1],'Средний размер итого'!$A53,Таблица5_2[Атрибут],'Средний размер итого'!AF$2)/SUMIFS(Таблица3_2[Значение],Таблица3_2[Столбец1],'Средний размер итого'!$A53,Таблица3_2[Атрибут],'Средний размер итого'!AF$2)*1000</f>
        <v>2916.7380503683398</v>
      </c>
      <c r="AG53" s="2">
        <f>SUMIFS(Таблица5_2[Значение],Таблица5_2[Столбец1],'Средний размер итого'!$A53,Таблица5_2[Атрибут],'Средний размер итого'!AG$2)/SUMIFS(Таблица3_2[Значение],Таблица3_2[Столбец1],'Средний размер итого'!$A53,Таблица3_2[Атрибут],'Средний размер итого'!AG$2)*1000</f>
        <v>2979.444355227236</v>
      </c>
      <c r="AH53" s="2">
        <f>SUMIFS(Таблица5_2[Значение],Таблица5_2[Столбец1],'Средний размер итого'!$A53,Таблица5_2[Атрибут],'Средний размер итого'!AH$2)/SUMIFS(Таблица3_2[Значение],Таблица3_2[Столбец1],'Средний размер итого'!$A53,Таблица3_2[Атрибут],'Средний размер итого'!AH$2)*1000</f>
        <v>3147.4882786336238</v>
      </c>
      <c r="AI53" s="2">
        <f>SUMIFS(Таблица5_2[Значение],Таблица5_2[Столбец1],'Средний размер итого'!$A53,Таблица5_2[Атрибут],'Средний размер итого'!AI$2)/SUMIFS(Таблица3_2[Значение],Таблица3_2[Столбец1],'Средний размер итого'!$A53,Таблица3_2[Атрибут],'Средний размер итого'!AI$2)*1000</f>
        <v>3119.9491740787803</v>
      </c>
      <c r="AJ53" s="2">
        <f>SUMIFS(Таблица5_2[Значение],Таблица5_2[Столбец1],'Средний размер итого'!$A53,Таблица5_2[Атрибут],'Средний размер итого'!AJ$2)/SUMIFS(Таблица3_2[Значение],Таблица3_2[Столбец1],'Средний размер итого'!$A53,Таблица3_2[Атрибут],'Средний размер итого'!AJ$2)*1000</f>
        <v>3179.6255506607931</v>
      </c>
      <c r="AK53" s="2">
        <f>SUMIFS(Таблица5_2[Значение],Таблица5_2[Столбец1],'Средний размер итого'!$A53,Таблица5_2[Атрибут],'Средний размер итого'!AK$2)/SUMIFS(Таблица3_2[Значение],Таблица3_2[Столбец1],'Средний размер итого'!$A53,Таблица3_2[Атрибут],'Средний размер итого'!AK$2)*1000</f>
        <v>3192.3964117898336</v>
      </c>
      <c r="AL53" s="2">
        <f>SUMIFS(Таблица5_2[Значение],Таблица5_2[Столбец1],'Средний размер итого'!$A53,Таблица5_2[Атрибут],'Средний размер итого'!AL$2)/SUMIFS(Таблица3_2[Значение],Таблица3_2[Столбец1],'Средний размер итого'!$A53,Таблица3_2[Атрибут],'Средний размер итого'!AL$2)*1000</f>
        <v>3247.1446700507618</v>
      </c>
      <c r="AM53" s="2">
        <f>SUMIFS(Таблица5_2[Значение],Таблица5_2[Столбец1],'Средний размер итого'!$A53,Таблица5_2[Атрибут],'Средний размер итого'!AM$2)/SUMIFS(Таблица3_2[Значение],Таблица3_2[Столбец1],'Средний размер итого'!$A53,Таблица3_2[Атрибут],'Средний размер итого'!AM$2)*1000</f>
        <v>3365.0900900900901</v>
      </c>
      <c r="AN53" s="2">
        <f>SUMIFS(Таблица5_2[Значение],Таблица5_2[Столбец1],'Средний размер итого'!$A53,Таблица5_2[Атрибут],'Средний размер итого'!AN$2)/SUMIFS(Таблица3_2[Значение],Таблица3_2[Столбец1],'Средний размер итого'!$A53,Таблица3_2[Атрибут],'Средний размер итого'!AN$2)*1000</f>
        <v>3002.0897185845643</v>
      </c>
      <c r="AO53" s="2">
        <f>SUMIFS(Таблица5_2[Значение],Таблица5_2[Столбец1],'Средний размер итого'!$A53,Таблица5_2[Атрибут],'Средний размер итого'!AO$2)/SUMIFS(Таблица3_2[Значение],Таблица3_2[Столбец1],'Средний размер итого'!$A53,Таблица3_2[Атрибут],'Средний размер итого'!AO$2)*1000</f>
        <v>3509.2213114754099</v>
      </c>
      <c r="AP53" s="2">
        <f>SUMIFS(Таблица5_2[Значение],Таблица5_2[Столбец1],'Средний размер итого'!$A53,Таблица5_2[Атрибут],'Средний размер итого'!AP$2)/SUMIFS(Таблица3_2[Значение],Таблица3_2[Столбец1],'Средний размер итого'!$A53,Таблица3_2[Атрибут],'Средний размер итого'!AP$2)*1000</f>
        <v>4816.6596902469646</v>
      </c>
      <c r="AQ53" s="2">
        <f>SUMIFS(Таблица5_2[Значение],Таблица5_2[Столбец1],'Средний размер итого'!$A53,Таблица5_2[Атрибут],'Средний размер итого'!AQ$2)/SUMIFS(Таблица3_2[Значение],Таблица3_2[Столбец1],'Средний размер итого'!$A53,Таблица3_2[Атрибут],'Средний размер итого'!AQ$2)*1000</f>
        <v>4978.4274765824575</v>
      </c>
      <c r="AR53" s="2">
        <f>SUMIFS(Таблица5_2[Значение],Таблица5_2[Столбец1],'Средний размер итого'!$A53,Таблица5_2[Атрибут],'Средний размер итого'!AR$2)/SUMIFS(Таблица3_2[Значение],Таблица3_2[Столбец1],'Средний размер итого'!$A53,Таблица3_2[Атрибут],'Средний размер итого'!AR$2)*1000</f>
        <v>4917.5095527084732</v>
      </c>
      <c r="AS53" s="10">
        <f>SUMIFS(Таблица5_2[Значение],Таблица5_2[Столбец1],'Средний размер итого'!$A53,Таблица5_2[Атрибут],'Средний размер итого'!AS$2)/SUMIFS(Таблица3_2[Значение],Таблица3_2[Столбец1],'Средний размер итого'!$A53,Таблица3_2[Атрибут],'Средний размер итого'!AS$2)*1000</f>
        <v>4939.4173258730461</v>
      </c>
    </row>
    <row r="54" spans="1:45" ht="62.4" x14ac:dyDescent="0.25">
      <c r="A54" s="9" t="s">
        <v>95</v>
      </c>
      <c r="B54" s="2">
        <f>SUMIFS(Таблица5_2[Значение],Таблица5_2[Столбец1],'Средний размер итого'!$A54,Таблица5_2[Атрибут],'Средний размер итого'!B$2)/SUMIFS(Таблица3_2[Значение],Таблица3_2[Столбец1],'Средний размер итого'!$A54,Таблица3_2[Атрибут],'Средний размер итого'!B$2)*1000</f>
        <v>2037.3599003735992</v>
      </c>
      <c r="C54" s="2">
        <f>SUMIFS(Таблица5_2[Значение],Таблица5_2[Столбец1],'Средний размер итого'!$A54,Таблица5_2[Атрибут],'Средний размер итого'!C$2)/SUMIFS(Таблица3_2[Значение],Таблица3_2[Столбец1],'Средний размер итого'!$A54,Таблица3_2[Атрибут],'Средний размер итого'!C$2)*1000</f>
        <v>2139.6070320579111</v>
      </c>
      <c r="D54" s="2">
        <f>SUMIFS(Таблица5_2[Значение],Таблица5_2[Столбец1],'Средний размер итого'!$A54,Таблица5_2[Атрибут],'Средний размер итого'!D$2)/SUMIFS(Таблица3_2[Значение],Таблица3_2[Столбец1],'Средний размер итого'!$A54,Таблица3_2[Атрибут],'Средний размер итого'!D$2)*1000</f>
        <v>2061.4224137931037</v>
      </c>
      <c r="E54" s="2">
        <f>SUMIFS(Таблица5_2[Значение],Таблица5_2[Столбец1],'Средний размер итого'!$A54,Таблица5_2[Атрибут],'Средний размер итого'!E$2)/SUMIFS(Таблица3_2[Значение],Таблица3_2[Столбец1],'Средний размер итого'!$A54,Таблица3_2[Атрибут],'Средний размер итого'!E$2)*1000</f>
        <v>2072.9571984435797</v>
      </c>
      <c r="F54" s="2">
        <f>SUMIFS(Таблица5_2[Значение],Таблица5_2[Столбец1],'Средний размер итого'!$A54,Таблица5_2[Атрибут],'Средний размер итого'!F$2)/SUMIFS(Таблица3_2[Значение],Таблица3_2[Столбец1],'Средний размер итого'!$A54,Таблица3_2[Атрибут],'Средний размер итого'!F$2)*1000</f>
        <v>2106.0070671378089</v>
      </c>
      <c r="G54" s="2">
        <f>SUMIFS(Таблица5_2[Значение],Таблица5_2[Столбец1],'Средний размер итого'!$A54,Таблица5_2[Атрибут],'Средний размер итого'!G$2)/SUMIFS(Таблица3_2[Значение],Таблица3_2[Столбец1],'Средний размер итого'!$A54,Таблица3_2[Атрибут],'Средний размер итого'!G$2)*1000</f>
        <v>2152.3702031602706</v>
      </c>
      <c r="H54" s="2">
        <f>SUMIFS(Таблица5_2[Значение],Таблица5_2[Столбец1],'Средний размер итого'!$A54,Таблица5_2[Атрибут],'Средний размер итого'!H$2)/SUMIFS(Таблица3_2[Значение],Таблица3_2[Столбец1],'Средний размер итого'!$A54,Таблица3_2[Атрибут],'Средний размер итого'!H$2)*1000</f>
        <v>2122.2222222222222</v>
      </c>
      <c r="I54" s="2">
        <f>SUMIFS(Таблица5_2[Значение],Таблица5_2[Столбец1],'Средний размер итого'!$A54,Таблица5_2[Атрибут],'Средний размер итого'!I$2)/SUMIFS(Таблица3_2[Значение],Таблица3_2[Столбец1],'Средний размер итого'!$A54,Таблица3_2[Атрибут],'Средний размер итого'!I$2)*1000</f>
        <v>2142.0047732696898</v>
      </c>
      <c r="J54" s="2">
        <f>SUMIFS(Таблица5_2[Значение],Таблица5_2[Столбец1],'Средний размер итого'!$A54,Таблица5_2[Атрибут],'Средний размер итого'!J$2)/SUMIFS(Таблица3_2[Значение],Таблица3_2[Столбец1],'Средний размер итого'!$A54,Таблица3_2[Атрибут],'Средний размер итого'!J$2)*1000</f>
        <v>2229.7570850202433</v>
      </c>
      <c r="K54" s="2">
        <f>SUMIFS(Таблица5_2[Значение],Таблица5_2[Столбец1],'Средний размер итого'!$A54,Таблица5_2[Атрибут],'Средний размер итого'!K$2)/SUMIFS(Таблица3_2[Значение],Таблица3_2[Столбец1],'Средний размер итого'!$A54,Таблица3_2[Атрибут],'Средний размер итого'!K$2)*1000</f>
        <v>2269.1933916423714</v>
      </c>
      <c r="L54" s="2">
        <f>SUMIFS(Таблица5_2[Значение],Таблица5_2[Столбец1],'Средний размер итого'!$A54,Таблица5_2[Атрибут],'Средний размер итого'!L$2)/SUMIFS(Таблица3_2[Значение],Таблица3_2[Столбец1],'Средний размер итого'!$A54,Таблица3_2[Атрибут],'Средний размер итого'!L$2)*1000</f>
        <v>2199.21875</v>
      </c>
      <c r="M54" s="2">
        <f>SUMIFS(Таблица5_2[Значение],Таблица5_2[Столбец1],'Средний размер итого'!$A54,Таблица5_2[Атрибут],'Средний размер итого'!M$2)/SUMIFS(Таблица3_2[Значение],Таблица3_2[Столбец1],'Средний размер итого'!$A54,Таблица3_2[Атрибут],'Средний размер итого'!M$2)*1000</f>
        <v>2351.7080745341614</v>
      </c>
      <c r="N54" s="2">
        <f>SUMIFS(Таблица5_2[Значение],Таблица5_2[Столбец1],'Средний размер итого'!$A54,Таблица5_2[Атрибут],'Средний размер итого'!N$2)/SUMIFS(Таблица3_2[Значение],Таблица3_2[Столбец1],'Средний размер итого'!$A54,Таблица3_2[Атрибут],'Средний размер итого'!N$2)*1000</f>
        <v>2229.6718972895865</v>
      </c>
      <c r="O54" s="2">
        <f>SUMIFS(Таблица5_2[Значение],Таблица5_2[Столбец1],'Средний размер итого'!$A54,Таблица5_2[Атрибут],'Средний размер итого'!O$2)/SUMIFS(Таблица3_2[Значение],Таблица3_2[Столбец1],'Средний размер итого'!$A54,Таблица3_2[Атрибут],'Средний размер итого'!O$2)*1000</f>
        <v>2370.6666666666665</v>
      </c>
      <c r="P54" s="2">
        <f>SUMIFS(Таблица5_2[Значение],Таблица5_2[Столбец1],'Средний размер итого'!$A54,Таблица5_2[Атрибут],'Средний размер итого'!P$2)/SUMIFS(Таблица3_2[Значение],Таблица3_2[Столбец1],'Средний размер итого'!$A54,Таблица3_2[Атрибут],'Средний размер итого'!P$2)*1000</f>
        <v>2412.573673870334</v>
      </c>
      <c r="Q54" s="2">
        <f>SUMIFS(Таблица5_2[Значение],Таблица5_2[Столбец1],'Средний размер итого'!$A54,Таблица5_2[Атрибут],'Средний размер итого'!Q$2)/SUMIFS(Таблица3_2[Значение],Таблица3_2[Столбец1],'Средний размер итого'!$A54,Таблица3_2[Атрибут],'Средний размер итого'!Q$2)*1000</f>
        <v>2246.6165413533836</v>
      </c>
      <c r="R54" s="2">
        <f>SUMIFS(Таблица5_2[Значение],Таблица5_2[Столбец1],'Средний размер итого'!$A54,Таблица5_2[Атрибут],'Средний размер итого'!R$2)/SUMIFS(Таблица3_2[Значение],Таблица3_2[Столбец1],'Средний размер итого'!$A54,Таблица3_2[Атрибут],'Средний размер итого'!R$2)*1000</f>
        <v>2231.5789473684208</v>
      </c>
      <c r="S54" s="2">
        <f>SUMIFS(Таблица5_2[Значение],Таблица5_2[Столбец1],'Средний размер итого'!$A54,Таблица5_2[Атрибут],'Средний размер итого'!S$2)/SUMIFS(Таблица3_2[Значение],Таблица3_2[Столбец1],'Средний размер итого'!$A54,Таблица3_2[Атрибут],'Средний размер итого'!S$2)*1000</f>
        <v>2254.746835443038</v>
      </c>
      <c r="T54" s="2">
        <f>SUMIFS(Таблица5_2[Значение],Таблица5_2[Столбец1],'Средний размер итого'!$A54,Таблица5_2[Атрибут],'Средний размер итого'!T$2)/SUMIFS(Таблица3_2[Значение],Таблица3_2[Столбец1],'Средний размер итого'!$A54,Таблица3_2[Атрибут],'Средний размер итого'!T$2)*1000</f>
        <v>2465.2880354505169</v>
      </c>
      <c r="U54" s="2">
        <f>SUMIFS(Таблица5_2[Значение],Таблица5_2[Столбец1],'Средний размер итого'!$A54,Таблица5_2[Атрибут],'Средний размер итого'!U$2)/SUMIFS(Таблица3_2[Значение],Таблица3_2[Столбец1],'Средний размер итого'!$A54,Таблица3_2[Атрибут],'Средний размер итого'!U$2)*1000</f>
        <v>2499.6989765201688</v>
      </c>
      <c r="V54" s="2">
        <f>SUMIFS(Таблица5_2[Значение],Таблица5_2[Столбец1],'Средний размер итого'!$A54,Таблица5_2[Атрибут],'Средний размер итого'!V$2)/SUMIFS(Таблица3_2[Значение],Таблица3_2[Столбец1],'Средний размер итого'!$A54,Таблица3_2[Атрибут],'Средний размер итого'!V$2)*1000</f>
        <v>2654.8042704626337</v>
      </c>
      <c r="W54" s="2">
        <f>SUMIFS(Таблица5_2[Значение],Таблица5_2[Столбец1],'Средний размер итого'!$A54,Таблица5_2[Атрибут],'Средний размер итого'!W$2)/SUMIFS(Таблица3_2[Значение],Таблица3_2[Столбец1],'Средний размер итого'!$A54,Таблица3_2[Атрибут],'Средний размер итого'!W$2)*1000</f>
        <v>2578.7997756590016</v>
      </c>
      <c r="X54" s="2">
        <f>SUMIFS(Таблица5_2[Значение],Таблица5_2[Столбец1],'Средний размер итого'!$A54,Таблица5_2[Атрибут],'Средний размер итого'!X$2)/SUMIFS(Таблица3_2[Значение],Таблица3_2[Столбец1],'Средний размер итого'!$A54,Таблица3_2[Атрибут],'Средний размер итого'!X$2)*1000</f>
        <v>2592.8057553956837</v>
      </c>
      <c r="Y54" s="2">
        <f>SUMIFS(Таблица5_2[Значение],Таблица5_2[Столбец1],'Средний размер итого'!$A54,Таблица5_2[Атрибут],'Средний размер итого'!Y$2)/SUMIFS(Таблица3_2[Значение],Таблица3_2[Столбец1],'Средний размер итого'!$A54,Таблица3_2[Атрибут],'Средний размер итого'!Y$2)*1000</f>
        <v>2512.3010130246021</v>
      </c>
      <c r="Z54" s="2">
        <f>SUMIFS(Таблица5_2[Значение],Таблица5_2[Столбец1],'Средний размер итого'!$A54,Таблица5_2[Атрибут],'Средний размер итого'!Z$2)/SUMIFS(Таблица3_2[Значение],Таблица3_2[Столбец1],'Средний размер итого'!$A54,Таблица3_2[Атрибут],'Средний размер итого'!Z$2)*1000</f>
        <v>2877.840909090909</v>
      </c>
      <c r="AA54" s="2">
        <f>SUMIFS(Таблица5_2[Значение],Таблица5_2[Столбец1],'Средний размер итого'!$A54,Таблица5_2[Атрибут],'Средний размер итого'!AA$2)/SUMIFS(Таблица3_2[Значение],Таблица3_2[Столбец1],'Средний размер итого'!$A54,Таблица3_2[Атрибут],'Средний размер итого'!AA$2)*1000</f>
        <v>2780.5128205128208</v>
      </c>
      <c r="AB54" s="2">
        <f>SUMIFS(Таблица5_2[Значение],Таблица5_2[Столбец1],'Средний размер итого'!$A54,Таблица5_2[Атрибут],'Средний размер итого'!AB$2)/SUMIFS(Таблица3_2[Значение],Таблица3_2[Столбец1],'Средний размер итого'!$A54,Таблица3_2[Атрибут],'Средний размер итого'!AB$2)*1000</f>
        <v>2746.7105263157896</v>
      </c>
      <c r="AC54" s="2">
        <f>SUMIFS(Таблица5_2[Значение],Таблица5_2[Столбец1],'Средний размер итого'!$A54,Таблица5_2[Атрибут],'Средний размер итого'!AC$2)/SUMIFS(Таблица3_2[Значение],Таблица3_2[Столбец1],'Средний размер итого'!$A54,Таблица3_2[Атрибут],'Средний размер итого'!AC$2)*1000</f>
        <v>2882.3082763857251</v>
      </c>
      <c r="AD54" s="2">
        <f>SUMIFS(Таблица5_2[Значение],Таблица5_2[Столбец1],'Средний размер итого'!$A54,Таблица5_2[Атрибут],'Средний размер итого'!AD$2)/SUMIFS(Таблица3_2[Значение],Таблица3_2[Столбец1],'Средний размер итого'!$A54,Таблица3_2[Атрибут],'Средний размер итого'!AD$2)*1000</f>
        <v>2943.62292051756</v>
      </c>
      <c r="AE54" s="2">
        <f>SUMIFS(Таблица5_2[Значение],Таблица5_2[Столбец1],'Средний размер итого'!$A54,Таблица5_2[Атрибут],'Средний размер итого'!AE$2)/SUMIFS(Таблица3_2[Значение],Таблица3_2[Столбец1],'Средний размер итого'!$A54,Таблица3_2[Атрибут],'Средний размер итого'!AE$2)*1000</f>
        <v>3047.5</v>
      </c>
      <c r="AF54" s="2">
        <f>SUMIFS(Таблица5_2[Значение],Таблица5_2[Столбец1],'Средний размер итого'!$A54,Таблица5_2[Атрибут],'Средний размер итого'!AF$2)/SUMIFS(Таблица3_2[Значение],Таблица3_2[Столбец1],'Средний размер итого'!$A54,Таблица3_2[Атрибут],'Средний размер итого'!AF$2)*1000</f>
        <v>2723.2346241457858</v>
      </c>
      <c r="AG54" s="2">
        <f>SUMIFS(Таблица5_2[Значение],Таблица5_2[Столбец1],'Средний размер итого'!$A54,Таблица5_2[Атрибут],'Средний размер итого'!AG$2)/SUMIFS(Таблица3_2[Значение],Таблица3_2[Столбец1],'Средний размер итого'!$A54,Таблица3_2[Атрибут],'Средний размер итого'!AG$2)*1000</f>
        <v>2944.6185997910134</v>
      </c>
      <c r="AH54" s="2">
        <f>SUMIFS(Таблица5_2[Значение],Таблица5_2[Столбец1],'Средний размер итого'!$A54,Таблица5_2[Атрибут],'Средний размер итого'!AH$2)/SUMIFS(Таблица3_2[Значение],Таблица3_2[Столбец1],'Средний размер итого'!$A54,Таблица3_2[Атрибут],'Средний размер итого'!AH$2)*1000</f>
        <v>3211.2182296231376</v>
      </c>
      <c r="AI54" s="2">
        <f>SUMIFS(Таблица5_2[Значение],Таблица5_2[Столбец1],'Средний размер итого'!$A54,Таблица5_2[Атрибут],'Средний размер итого'!AI$2)/SUMIFS(Таблица3_2[Значение],Таблица3_2[Столбец1],'Средний размер итого'!$A54,Таблица3_2[Атрибут],'Средний размер итого'!AI$2)*1000</f>
        <v>3116.3918525703202</v>
      </c>
      <c r="AJ54" s="2">
        <f>SUMIFS(Таблица5_2[Значение],Таблица5_2[Столбец1],'Средний размер итого'!$A54,Таблица5_2[Атрибут],'Средний размер итого'!AJ$2)/SUMIFS(Таблица3_2[Значение],Таблица3_2[Столбец1],'Средний размер итого'!$A54,Таблица3_2[Атрибут],'Средний размер итого'!AJ$2)*1000</f>
        <v>3167.8431372549021</v>
      </c>
      <c r="AK54" s="2">
        <f>SUMIFS(Таблица5_2[Значение],Таблица5_2[Столбец1],'Средний размер итого'!$A54,Таблица5_2[Атрибут],'Средний размер итого'!AK$2)/SUMIFS(Таблица3_2[Значение],Таблица3_2[Столбец1],'Средний размер итого'!$A54,Таблица3_2[Атрибут],'Средний размер итого'!AK$2)*1000</f>
        <v>3159.8579040852574</v>
      </c>
      <c r="AL54" s="2">
        <f>SUMIFS(Таблица5_2[Значение],Таблица5_2[Столбец1],'Средний размер итого'!$A54,Таблица5_2[Атрибут],'Средний размер итого'!AL$2)/SUMIFS(Таблица3_2[Значение],Таблица3_2[Столбец1],'Средний размер итого'!$A54,Таблица3_2[Атрибут],'Средний размер итого'!AL$2)*1000</f>
        <v>3157.8947368421054</v>
      </c>
      <c r="AM54" s="2">
        <f>SUMIFS(Таблица5_2[Значение],Таблица5_2[Столбец1],'Средний размер итого'!$A54,Таблица5_2[Атрибут],'Средний размер итого'!AM$2)/SUMIFS(Таблица3_2[Значение],Таблица3_2[Столбец1],'Средний размер итого'!$A54,Таблица3_2[Атрибут],'Средний размер итого'!AM$2)*1000</f>
        <v>3290.5198776758411</v>
      </c>
      <c r="AN54" s="2">
        <f>SUMIFS(Таблица5_2[Значение],Таблица5_2[Столбец1],'Средний размер итого'!$A54,Таблица5_2[Атрибут],'Средний размер итого'!AN$2)/SUMIFS(Таблица3_2[Значение],Таблица3_2[Столбец1],'Средний размер итого'!$A54,Таблица3_2[Атрибут],'Средний размер итого'!AN$2)*1000</f>
        <v>3061.1336032388663</v>
      </c>
      <c r="AO54" s="2">
        <f>SUMIFS(Таблица5_2[Значение],Таблица5_2[Столбец1],'Средний размер итого'!$A54,Таблица5_2[Атрибут],'Средний размер итого'!AO$2)/SUMIFS(Таблица3_2[Значение],Таблица3_2[Столбец1],'Средний размер итого'!$A54,Таблица3_2[Атрибут],'Средний размер итого'!AO$2)*1000</f>
        <v>3564.9241146711638</v>
      </c>
      <c r="AP54" s="2">
        <f>SUMIFS(Таблица5_2[Значение],Таблица5_2[Столбец1],'Средний размер итого'!$A54,Таблица5_2[Атрибут],'Средний размер итого'!AP$2)/SUMIFS(Таблица3_2[Значение],Таблица3_2[Столбец1],'Средний размер итого'!$A54,Таблица3_2[Атрибут],'Средний размер итого'!AP$2)*1000</f>
        <v>4638.1766381766383</v>
      </c>
      <c r="AQ54" s="2">
        <f>SUMIFS(Таблица5_2[Значение],Таблица5_2[Столбец1],'Средний размер итого'!$A54,Таблица5_2[Атрибут],'Средний размер итого'!AQ$2)/SUMIFS(Таблица3_2[Значение],Таблица3_2[Столбец1],'Средний размер итого'!$A54,Таблица3_2[Атрибут],'Средний размер итого'!AQ$2)*1000</f>
        <v>4795.2286282306168</v>
      </c>
      <c r="AR54" s="2">
        <f>SUMIFS(Таблица5_2[Значение],Таблица5_2[Столбец1],'Средний размер итого'!$A54,Таблица5_2[Атрибут],'Средний размер итого'!AR$2)/SUMIFS(Таблица3_2[Значение],Таблица3_2[Столбец1],'Средний размер итого'!$A54,Таблица3_2[Атрибут],'Средний размер итого'!AR$2)*1000</f>
        <v>5137.7551020408164</v>
      </c>
      <c r="AS54" s="10">
        <f>SUMIFS(Таблица5_2[Значение],Таблица5_2[Столбец1],'Средний размер итого'!$A54,Таблица5_2[Атрибут],'Средний размер итого'!AS$2)/SUMIFS(Таблица3_2[Значение],Таблица3_2[Столбец1],'Средний размер итого'!$A54,Таблица3_2[Атрибут],'Средний размер итого'!AS$2)*1000</f>
        <v>4876.513317191283</v>
      </c>
    </row>
    <row r="55" spans="1:45" ht="62.4" x14ac:dyDescent="0.25">
      <c r="A55" s="9" t="s">
        <v>96</v>
      </c>
      <c r="B55" s="2">
        <f>SUMIFS(Таблица5_2[Значение],Таблица5_2[Столбец1],'Средний размер итого'!$A55,Таблица5_2[Атрибут],'Средний размер итого'!B$2)/SUMIFS(Таблица3_2[Значение],Таблица3_2[Столбец1],'Средний размер итого'!$A55,Таблица3_2[Атрибут],'Средний размер итого'!B$2)*1000</f>
        <v>1815.7894736842106</v>
      </c>
      <c r="C55" s="2">
        <f>SUMIFS(Таблица5_2[Значение],Таблица5_2[Столбец1],'Средний размер итого'!$A55,Таблица5_2[Атрибут],'Средний размер итого'!C$2)/SUMIFS(Таблица3_2[Значение],Таблица3_2[Столбец1],'Средний размер итого'!$A55,Таблица3_2[Атрибут],'Средний размер итого'!C$2)*1000</f>
        <v>1598.5915492957747</v>
      </c>
      <c r="D55" s="2">
        <f>SUMIFS(Таблица5_2[Значение],Таблица5_2[Столбец1],'Средний размер итого'!$A55,Таблица5_2[Атрибут],'Средний размер итого'!D$2)/SUMIFS(Таблица3_2[Значение],Таблица3_2[Столбец1],'Средний размер итого'!$A55,Таблица3_2[Атрибут],'Средний размер итого'!D$2)*1000</f>
        <v>1991.5966386554621</v>
      </c>
      <c r="E55" s="2">
        <f>SUMIFS(Таблица5_2[Значение],Таблица5_2[Столбец1],'Средний размер итого'!$A55,Таблица5_2[Атрибут],'Средний размер итого'!E$2)/SUMIFS(Таблица3_2[Значение],Таблица3_2[Столбец1],'Средний размер итого'!$A55,Таблица3_2[Атрибут],'Средний размер итого'!E$2)*1000</f>
        <v>1900</v>
      </c>
      <c r="F55" s="2">
        <f>SUMIFS(Таблица5_2[Значение],Таблица5_2[Столбец1],'Средний размер итого'!$A55,Таблица5_2[Атрибут],'Средний размер итого'!F$2)/SUMIFS(Таблица3_2[Значение],Таблица3_2[Столбец1],'Средний размер итого'!$A55,Таблица3_2[Атрибут],'Средний размер итого'!F$2)*1000</f>
        <v>1744.3609022556391</v>
      </c>
      <c r="G55" s="2">
        <f>SUMIFS(Таблица5_2[Значение],Таблица5_2[Столбец1],'Средний размер итого'!$A55,Таблица5_2[Атрибут],'Средний размер итого'!G$2)/SUMIFS(Таблица3_2[Значение],Таблица3_2[Столбец1],'Средний размер итого'!$A55,Таблица3_2[Атрибут],'Средний размер итого'!G$2)*1000</f>
        <v>1850.3937007874017</v>
      </c>
      <c r="H55" s="2">
        <f>SUMIFS(Таблица5_2[Значение],Таблица5_2[Столбец1],'Средний размер итого'!$A55,Таблица5_2[Атрибут],'Средний размер итого'!H$2)/SUMIFS(Таблица3_2[Значение],Таблица3_2[Столбец1],'Средний размер итого'!$A55,Таблица3_2[Атрибут],'Средний размер итого'!H$2)*1000</f>
        <v>1792.8571428571429</v>
      </c>
      <c r="I55" s="2">
        <f>SUMIFS(Таблица5_2[Значение],Таблица5_2[Столбец1],'Средний размер итого'!$A55,Таблица5_2[Атрибут],'Средний размер итого'!I$2)/SUMIFS(Таблица3_2[Значение],Таблица3_2[Столбец1],'Средний размер итого'!$A55,Таблица3_2[Атрибут],'Средний размер итого'!I$2)*1000</f>
        <v>1745.5621301775147</v>
      </c>
      <c r="J55" s="2">
        <f>SUMIFS(Таблица5_2[Значение],Таблица5_2[Столбец1],'Средний размер итого'!$A55,Таблица5_2[Атрибут],'Средний размер итого'!J$2)/SUMIFS(Таблица3_2[Значение],Таблица3_2[Столбец1],'Средний размер итого'!$A55,Таблица3_2[Атрибут],'Средний размер итого'!J$2)*1000</f>
        <v>1812.8654970760233</v>
      </c>
      <c r="K55" s="2">
        <f>SUMIFS(Таблица5_2[Значение],Таблица5_2[Столбец1],'Средний размер итого'!$A55,Таблица5_2[Атрибут],'Средний размер итого'!K$2)/SUMIFS(Таблица3_2[Значение],Таблица3_2[Столбец1],'Средний размер итого'!$A55,Таблица3_2[Атрибут],'Средний размер итого'!K$2)*1000</f>
        <v>1779.6610169491526</v>
      </c>
      <c r="L55" s="2">
        <f>SUMIFS(Таблица5_2[Значение],Таблица5_2[Столбец1],'Средний размер итого'!$A55,Таблица5_2[Атрибут],'Средний размер итого'!L$2)/SUMIFS(Таблица3_2[Значение],Таблица3_2[Столбец1],'Средний размер итого'!$A55,Таблица3_2[Атрибут],'Средний размер итого'!L$2)*1000</f>
        <v>2059.2105263157896</v>
      </c>
      <c r="M55" s="2">
        <f>SUMIFS(Таблица5_2[Значение],Таблица5_2[Столбец1],'Средний размер итого'!$A55,Таблица5_2[Атрибут],'Средний размер итого'!M$2)/SUMIFS(Таблица3_2[Значение],Таблица3_2[Столбец1],'Средний размер итого'!$A55,Таблица3_2[Атрибут],'Средний размер итого'!M$2)*1000</f>
        <v>1834.2857142857142</v>
      </c>
      <c r="N55" s="2">
        <f>SUMIFS(Таблица5_2[Значение],Таблица5_2[Столбец1],'Средний размер итого'!$A55,Таблица5_2[Атрибут],'Средний размер итого'!N$2)/SUMIFS(Таблица3_2[Значение],Таблица3_2[Столбец1],'Средний размер итого'!$A55,Таблица3_2[Атрибут],'Средний размер итого'!N$2)*1000</f>
        <v>1971.0144927536232</v>
      </c>
      <c r="O55" s="2">
        <f>SUMIFS(Таблица5_2[Значение],Таблица5_2[Столбец1],'Средний размер итого'!$A55,Таблица5_2[Атрибут],'Средний размер итого'!O$2)/SUMIFS(Таблица3_2[Значение],Таблица3_2[Столбец1],'Средний размер итого'!$A55,Таблица3_2[Атрибут],'Средний размер итого'!O$2)*1000</f>
        <v>2102.5641025641025</v>
      </c>
      <c r="P55" s="2">
        <f>SUMIFS(Таблица5_2[Значение],Таблица5_2[Столбец1],'Средний размер итого'!$A55,Таблица5_2[Атрибут],'Средний размер итого'!P$2)/SUMIFS(Таблица3_2[Значение],Таблица3_2[Столбец1],'Средний размер итого'!$A55,Таблица3_2[Атрибут],'Средний размер итого'!P$2)*1000</f>
        <v>1847.8260869565217</v>
      </c>
      <c r="Q55" s="2">
        <f>SUMIFS(Таблица5_2[Значение],Таблица5_2[Столбец1],'Средний размер итого'!$A55,Таблица5_2[Атрибут],'Средний размер итого'!Q$2)/SUMIFS(Таблица3_2[Значение],Таблица3_2[Столбец1],'Средний размер итого'!$A55,Таблица3_2[Атрибут],'Средний размер итого'!Q$2)*1000</f>
        <v>1932.5842696629213</v>
      </c>
      <c r="R55" s="2">
        <f>SUMIFS(Таблица5_2[Значение],Таблица5_2[Столбец1],'Средний размер итого'!$A55,Таблица5_2[Атрибут],'Средний размер итого'!R$2)/SUMIFS(Таблица3_2[Значение],Таблица3_2[Столбец1],'Средний размер итого'!$A55,Таблица3_2[Атрибут],'Средний размер итого'!R$2)*1000</f>
        <v>2045.4545454545455</v>
      </c>
      <c r="S55" s="2">
        <f>SUMIFS(Таблица5_2[Значение],Таблица5_2[Столбец1],'Средний размер итого'!$A55,Таблица5_2[Атрибут],'Средний размер итого'!S$2)/SUMIFS(Таблица3_2[Значение],Таблица3_2[Столбец1],'Средний размер итого'!$A55,Таблица3_2[Атрибут],'Средний размер итого'!S$2)*1000</f>
        <v>1875.8169934640523</v>
      </c>
      <c r="T55" s="2">
        <f>SUMIFS(Таблица5_2[Значение],Таблица5_2[Столбец1],'Средний размер итого'!$A55,Таблица5_2[Атрибут],'Средний размер итого'!T$2)/SUMIFS(Таблица3_2[Значение],Таблица3_2[Столбец1],'Средний размер итого'!$A55,Таблица3_2[Атрибут],'Средний размер итого'!T$2)*1000</f>
        <v>1906.5420560747664</v>
      </c>
      <c r="U55" s="2">
        <f>SUMIFS(Таблица5_2[Значение],Таблица5_2[Столбец1],'Средний размер итого'!$A55,Таблица5_2[Атрибут],'Средний размер итого'!U$2)/SUMIFS(Таблица3_2[Значение],Таблица3_2[Столбец1],'Средний размер итого'!$A55,Таблица3_2[Атрибут],'Средний размер итого'!U$2)*1000</f>
        <v>1990.1960784313726</v>
      </c>
      <c r="V55" s="2">
        <f>SUMIFS(Таблица5_2[Значение],Таблица5_2[Столбец1],'Средний размер итого'!$A55,Таблица5_2[Атрибут],'Средний размер итого'!V$2)/SUMIFS(Таблица3_2[Значение],Таблица3_2[Столбец1],'Средний размер итого'!$A55,Таблица3_2[Атрибут],'Средний размер итого'!V$2)*1000</f>
        <v>2151.0791366906474</v>
      </c>
      <c r="W55" s="2">
        <f>SUMIFS(Таблица5_2[Значение],Таблица5_2[Столбец1],'Средний размер итого'!$A55,Таблица5_2[Атрибут],'Средний размер итого'!W$2)/SUMIFS(Таблица3_2[Значение],Таблица3_2[Столбец1],'Средний размер итого'!$A55,Таблица3_2[Атрибут],'Средний размер итого'!W$2)*1000</f>
        <v>2139.9317406143346</v>
      </c>
      <c r="X55" s="2">
        <f>SUMIFS(Таблица5_2[Значение],Таблица5_2[Столбец1],'Средний размер итого'!$A55,Таблица5_2[Атрибут],'Средний размер итого'!X$2)/SUMIFS(Таблица3_2[Значение],Таблица3_2[Столбец1],'Средний размер итого'!$A55,Таблица3_2[Атрибут],'Средний размер итого'!X$2)*1000</f>
        <v>2399.06103286385</v>
      </c>
      <c r="Y55" s="2">
        <f>SUMIFS(Таблица5_2[Значение],Таблица5_2[Столбец1],'Средний размер итого'!$A55,Таблица5_2[Атрибут],'Средний размер итого'!Y$2)/SUMIFS(Таблица3_2[Значение],Таблица3_2[Столбец1],'Средний размер итого'!$A55,Таблица3_2[Атрибут],'Средний размер итого'!Y$2)*1000</f>
        <v>2294.4785276073621</v>
      </c>
      <c r="Z55" s="2">
        <f>SUMIFS(Таблица5_2[Значение],Таблица5_2[Столбец1],'Средний размер итого'!$A55,Таблица5_2[Атрибут],'Средний размер итого'!Z$2)/SUMIFS(Таблица3_2[Значение],Таблица3_2[Столбец1],'Средний размер итого'!$A55,Таблица3_2[Атрибут],'Средний размер итого'!Z$2)*1000</f>
        <v>2515.151515151515</v>
      </c>
      <c r="AA55" s="2">
        <f>SUMIFS(Таблица5_2[Значение],Таблица5_2[Столбец1],'Средний размер итого'!$A55,Таблица5_2[Атрибут],'Средний размер итого'!AA$2)/SUMIFS(Таблица3_2[Значение],Таблица3_2[Столбец1],'Средний размер итого'!$A55,Таблица3_2[Атрибут],'Средний размер итого'!AA$2)*1000</f>
        <v>2322.3140495867769</v>
      </c>
      <c r="AB55" s="2">
        <f>SUMIFS(Таблица5_2[Значение],Таблица5_2[Столбец1],'Средний размер итого'!$A55,Таблица5_2[Атрибут],'Средний размер итого'!AB$2)/SUMIFS(Таблица3_2[Значение],Таблица3_2[Столбец1],'Средний размер итого'!$A55,Таблица3_2[Атрибут],'Средний размер итого'!AB$2)*1000</f>
        <v>2572.2543352601156</v>
      </c>
      <c r="AC55" s="2">
        <f>SUMIFS(Таблица5_2[Значение],Таблица5_2[Столбец1],'Средний размер итого'!$A55,Таблица5_2[Атрибут],'Средний размер итого'!AC$2)/SUMIFS(Таблица3_2[Значение],Таблица3_2[Столбец1],'Средний размер итого'!$A55,Таблица3_2[Атрибут],'Средний размер итого'!AC$2)*1000</f>
        <v>2694.4444444444448</v>
      </c>
      <c r="AD55" s="2">
        <f>SUMIFS(Таблица5_2[Значение],Таблица5_2[Столбец1],'Средний размер итого'!$A55,Таблица5_2[Атрибут],'Средний размер итого'!AD$2)/SUMIFS(Таблица3_2[Значение],Таблица3_2[Столбец1],'Средний размер итого'!$A55,Таблица3_2[Атрибут],'Средний размер итого'!AD$2)*1000</f>
        <v>2735.5371900826444</v>
      </c>
      <c r="AE55" s="2">
        <f>SUMIFS(Таблица5_2[Значение],Таблица5_2[Столбец1],'Средний размер итого'!$A55,Таблица5_2[Атрибут],'Средний размер итого'!AE$2)/SUMIFS(Таблица3_2[Значение],Таблица3_2[Столбец1],'Средний размер итого'!$A55,Таблица3_2[Атрибут],'Средний размер итого'!AE$2)*1000</f>
        <v>2908.1081081081084</v>
      </c>
      <c r="AF55" s="2">
        <f>SUMIFS(Таблица5_2[Значение],Таблица5_2[Столбец1],'Средний размер итого'!$A55,Таблица5_2[Атрибут],'Средний размер итого'!AF$2)/SUMIFS(Таблица3_2[Значение],Таблица3_2[Столбец1],'Средний размер итого'!$A55,Таблица3_2[Атрибут],'Средний размер итого'!AF$2)*1000</f>
        <v>2541.2844036697247</v>
      </c>
      <c r="AG55" s="2">
        <f>SUMIFS(Таблица5_2[Значение],Таблица5_2[Столбец1],'Средний размер итого'!$A55,Таблица5_2[Атрибут],'Средний размер итого'!AG$2)/SUMIFS(Таблица3_2[Значение],Таблица3_2[Столбец1],'Средний размер итого'!$A55,Таблица3_2[Атрибут],'Средний размер итого'!AG$2)*1000</f>
        <v>2601.9417475728155</v>
      </c>
      <c r="AH55" s="2">
        <f>SUMIFS(Таблица5_2[Значение],Таблица5_2[Столбец1],'Средний размер итого'!$A55,Таблица5_2[Атрибут],'Средний размер итого'!AH$2)/SUMIFS(Таблица3_2[Значение],Таблица3_2[Столбец1],'Средний размер итого'!$A55,Таблица3_2[Атрибут],'Средний размер итого'!AH$2)*1000</f>
        <v>2433.9622641509436</v>
      </c>
      <c r="AI55" s="2">
        <f>SUMIFS(Таблица5_2[Значение],Таблица5_2[Столбец1],'Средний размер итого'!$A55,Таблица5_2[Атрибут],'Средний размер итого'!AI$2)/SUMIFS(Таблица3_2[Значение],Таблица3_2[Столбец1],'Средний размер итого'!$A55,Таблица3_2[Атрибут],'Средний размер итого'!AI$2)*1000</f>
        <v>2815.0289017341042</v>
      </c>
      <c r="AJ55" s="2">
        <f>SUMIFS(Таблица5_2[Значение],Таблица5_2[Столбец1],'Средний размер итого'!$A55,Таблица5_2[Атрибут],'Средний размер итого'!AJ$2)/SUMIFS(Таблица3_2[Значение],Таблица3_2[Столбец1],'Средний размер итого'!$A55,Таблица3_2[Атрибут],'Средний размер итого'!AJ$2)*1000</f>
        <v>2439.4904458598726</v>
      </c>
      <c r="AK55" s="2">
        <f>SUMIFS(Таблица5_2[Значение],Таблица5_2[Столбец1],'Средний размер итого'!$A55,Таблица5_2[Атрибут],'Средний размер итого'!AK$2)/SUMIFS(Таблица3_2[Значение],Таблица3_2[Столбец1],'Средний размер итого'!$A55,Таблица3_2[Атрибут],'Средний размер итого'!AK$2)*1000</f>
        <v>2683.9826839826842</v>
      </c>
      <c r="AL55" s="2">
        <f>SUMIFS(Таблица5_2[Значение],Таблица5_2[Столбец1],'Средний размер итого'!$A55,Таблица5_2[Атрибут],'Средний размер итого'!AL$2)/SUMIFS(Таблица3_2[Значение],Таблица3_2[Столбец1],'Средний размер итого'!$A55,Таблица3_2[Атрибут],'Средний размер итого'!AL$2)*1000</f>
        <v>2779.4117647058824</v>
      </c>
      <c r="AM55" s="2">
        <f>SUMIFS(Таблица5_2[Значение],Таблица5_2[Столбец1],'Средний размер итого'!$A55,Таблица5_2[Атрибут],'Средний размер итого'!AM$2)/SUMIFS(Таблица3_2[Значение],Таблица3_2[Столбец1],'Средний размер итого'!$A55,Таблица3_2[Атрибут],'Средний размер итого'!AM$2)*1000</f>
        <v>2744.8979591836733</v>
      </c>
      <c r="AN55" s="2">
        <f>SUMIFS(Таблица5_2[Значение],Таблица5_2[Столбец1],'Средний размер итого'!$A55,Таблица5_2[Атрибут],'Средний размер итого'!AN$2)/SUMIFS(Таблица3_2[Значение],Таблица3_2[Столбец1],'Средний размер итого'!$A55,Таблица3_2[Атрибут],'Средний размер итого'!AN$2)*1000</f>
        <v>2606.5573770491806</v>
      </c>
      <c r="AO55" s="2">
        <f>SUMIFS(Таблица5_2[Значение],Таблица5_2[Столбец1],'Средний размер итого'!$A55,Таблица5_2[Атрибут],'Средний размер итого'!AO$2)/SUMIFS(Таблица3_2[Значение],Таблица3_2[Столбец1],'Средний размер итого'!$A55,Таблица3_2[Атрибут],'Средний размер итого'!AO$2)*1000</f>
        <v>3181.8181818181815</v>
      </c>
      <c r="AP55" s="2">
        <f>SUMIFS(Таблица5_2[Значение],Таблица5_2[Столбец1],'Средний размер итого'!$A55,Таблица5_2[Атрибут],'Средний размер итого'!AP$2)/SUMIFS(Таблица3_2[Значение],Таблица3_2[Столбец1],'Средний размер итого'!$A55,Таблица3_2[Атрибут],'Средний размер итого'!AP$2)*1000</f>
        <v>4136.3636363636369</v>
      </c>
      <c r="AQ55" s="2">
        <f>SUMIFS(Таблица5_2[Значение],Таблица5_2[Столбец1],'Средний размер итого'!$A55,Таблица5_2[Атрибут],'Средний размер итого'!AQ$2)/SUMIFS(Таблица3_2[Значение],Таблица3_2[Столбец1],'Средний размер итого'!$A55,Таблица3_2[Атрибут],'Средний размер итого'!AQ$2)*1000</f>
        <v>4784.090909090909</v>
      </c>
      <c r="AR55" s="2">
        <f>SUMIFS(Таблица5_2[Значение],Таблица5_2[Столбец1],'Средний размер итого'!$A55,Таблица5_2[Атрибут],'Средний размер итого'!AR$2)/SUMIFS(Таблица3_2[Значение],Таблица3_2[Столбец1],'Средний размер итого'!$A55,Таблица3_2[Атрибут],'Средний размер итого'!AR$2)*1000</f>
        <v>3607.4074074074078</v>
      </c>
      <c r="AS55" s="10">
        <f>SUMIFS(Таблица5_2[Значение],Таблица5_2[Столбец1],'Средний размер итого'!$A55,Таблица5_2[Атрибут],'Средний размер итого'!AS$2)/SUMIFS(Таблица3_2[Значение],Таблица3_2[Столбец1],'Средний размер итого'!$A55,Таблица3_2[Атрибут],'Средний размер итого'!AS$2)*1000</f>
        <v>3577.2357723577234</v>
      </c>
    </row>
    <row r="56" spans="1:45" ht="62.4" x14ac:dyDescent="0.25">
      <c r="A56" s="9" t="s">
        <v>97</v>
      </c>
      <c r="B56" s="2">
        <f>SUMIFS(Таблица5_2[Значение],Таблица5_2[Столбец1],'Средний размер итого'!$A56,Таблица5_2[Атрибут],'Средний размер итого'!B$2)/SUMIFS(Таблица3_2[Значение],Таблица3_2[Столбец1],'Средний размер итого'!$A56,Таблица3_2[Атрибут],'Средний размер итого'!B$2)*1000</f>
        <v>2252.3364485981306</v>
      </c>
      <c r="C56" s="2">
        <f>SUMIFS(Таблица5_2[Значение],Таблица5_2[Столбец1],'Средний размер итого'!$A56,Таблица5_2[Атрибут],'Средний размер итого'!C$2)/SUMIFS(Таблица3_2[Значение],Таблица3_2[Столбец1],'Средний размер итого'!$A56,Таблица3_2[Атрибут],'Средний размер итого'!C$2)*1000</f>
        <v>2581.1965811965815</v>
      </c>
      <c r="D56" s="2">
        <f>SUMIFS(Таблица5_2[Значение],Таблица5_2[Столбец1],'Средний размер итого'!$A56,Таблица5_2[Атрибут],'Средний размер итого'!D$2)/SUMIFS(Таблица3_2[Значение],Таблица3_2[Столбец1],'Средний размер итого'!$A56,Таблица3_2[Атрибут],'Средний размер итого'!D$2)*1000</f>
        <v>2352.1126760563379</v>
      </c>
      <c r="E56" s="2">
        <f>SUMIFS(Таблица5_2[Значение],Таблица5_2[Столбец1],'Средний размер итого'!$A56,Таблица5_2[Атрибут],'Средний размер итого'!E$2)/SUMIFS(Таблица3_2[Значение],Таблица3_2[Столбец1],'Средний размер итого'!$A56,Таблица3_2[Атрибут],'Средний размер итого'!E$2)*1000</f>
        <v>2434.1085271317829</v>
      </c>
      <c r="F56" s="2">
        <f>SUMIFS(Таблица5_2[Значение],Таблица5_2[Столбец1],'Средний размер итого'!$A56,Таблица5_2[Атрибут],'Средний размер итого'!F$2)/SUMIFS(Таблица3_2[Значение],Таблица3_2[Столбец1],'Средний размер итого'!$A56,Таблица3_2[Атрибут],'Средний размер итого'!F$2)*1000</f>
        <v>2223.2142857142858</v>
      </c>
      <c r="G56" s="2">
        <f>SUMIFS(Таблица5_2[Значение],Таблица5_2[Столбец1],'Средний размер итого'!$A56,Таблица5_2[Атрибут],'Средний размер итого'!G$2)/SUMIFS(Таблица3_2[Значение],Таблица3_2[Столбец1],'Средний размер итого'!$A56,Таблица3_2[Атрибут],'Средний размер итого'!G$2)*1000</f>
        <v>2213.7931034482763</v>
      </c>
      <c r="H56" s="2">
        <f>SUMIFS(Таблица5_2[Значение],Таблица5_2[Столбец1],'Средний размер итого'!$A56,Таблица5_2[Атрибут],'Средний размер итого'!H$2)/SUMIFS(Таблица3_2[Значение],Таблица3_2[Столбец1],'Средний размер итого'!$A56,Таблица3_2[Атрибут],'Средний размер итого'!H$2)*1000</f>
        <v>2333.3333333333335</v>
      </c>
      <c r="I56" s="2">
        <f>SUMIFS(Таблица5_2[Значение],Таблица5_2[Столбец1],'Средний размер итого'!$A56,Таблица5_2[Атрибут],'Средний размер итого'!I$2)/SUMIFS(Таблица3_2[Значение],Таблица3_2[Столбец1],'Средний размер итого'!$A56,Таблица3_2[Атрибут],'Средний размер итого'!I$2)*1000</f>
        <v>2533.980582524272</v>
      </c>
      <c r="J56" s="2">
        <f>SUMIFS(Таблица5_2[Значение],Таблица5_2[Столбец1],'Средний размер итого'!$A56,Таблица5_2[Атрибут],'Средний размер итого'!J$2)/SUMIFS(Таблица3_2[Значение],Таблица3_2[Столбец1],'Средний размер итого'!$A56,Таблица3_2[Атрибут],'Средний размер итого'!J$2)*1000</f>
        <v>2610.1694915254238</v>
      </c>
      <c r="K56" s="2">
        <f>SUMIFS(Таблица5_2[Значение],Таблица5_2[Столбец1],'Средний размер итого'!$A56,Таблица5_2[Атрибут],'Средний размер итого'!K$2)/SUMIFS(Таблица3_2[Значение],Таблица3_2[Столбец1],'Средний размер итого'!$A56,Таблица3_2[Атрибут],'Средний размер итого'!K$2)*1000</f>
        <v>3122.1374045801531</v>
      </c>
      <c r="L56" s="2">
        <f>SUMIFS(Таблица5_2[Значение],Таблица5_2[Столбец1],'Средний размер итого'!$A56,Таблица5_2[Атрибут],'Средний размер итого'!L$2)/SUMIFS(Таблица3_2[Значение],Таблица3_2[Столбец1],'Средний размер итого'!$A56,Таблица3_2[Атрибут],'Средний размер итого'!L$2)*1000</f>
        <v>2787.6106194690265</v>
      </c>
      <c r="M56" s="2">
        <f>SUMIFS(Таблица5_2[Значение],Таблица5_2[Столбец1],'Средний размер итого'!$A56,Таблица5_2[Атрибут],'Средний размер итого'!M$2)/SUMIFS(Таблица3_2[Значение],Таблица3_2[Столбец1],'Средний размер итого'!$A56,Таблица3_2[Атрибут],'Средний размер итого'!M$2)*1000</f>
        <v>2578.125</v>
      </c>
      <c r="N56" s="2">
        <f>SUMIFS(Таблица5_2[Значение],Таблица5_2[Столбец1],'Средний размер итого'!$A56,Таблица5_2[Атрибут],'Средний размер итого'!N$2)/SUMIFS(Таблица3_2[Значение],Таблица3_2[Столбец1],'Средний размер итого'!$A56,Таблица3_2[Атрибут],'Средний размер итого'!N$2)*1000</f>
        <v>3095.2380952380954</v>
      </c>
      <c r="O56" s="2">
        <f>SUMIFS(Таблица5_2[Значение],Таблица5_2[Столбец1],'Средний размер итого'!$A56,Таблица5_2[Атрибут],'Средний размер итого'!O$2)/SUMIFS(Таблица3_2[Значение],Таблица3_2[Столбец1],'Средний размер итого'!$A56,Таблица3_2[Атрибут],'Средний размер итого'!O$2)*1000</f>
        <v>3445.6521739130435</v>
      </c>
      <c r="P56" s="2">
        <f>SUMIFS(Таблица5_2[Значение],Таблица5_2[Столбец1],'Средний размер итого'!$A56,Таблица5_2[Атрибут],'Средний размер итого'!P$2)/SUMIFS(Таблица3_2[Значение],Таблица3_2[Столбец1],'Средний размер итого'!$A56,Таблица3_2[Атрибут],'Средний размер итого'!P$2)*1000</f>
        <v>3349.5145631067958</v>
      </c>
      <c r="Q56" s="2">
        <f>SUMIFS(Таблица5_2[Значение],Таблица5_2[Столбец1],'Средний размер итого'!$A56,Таблица5_2[Атрибут],'Средний размер итого'!Q$2)/SUMIFS(Таблица3_2[Значение],Таблица3_2[Столбец1],'Средний размер итого'!$A56,Таблица3_2[Атрибут],'Средний размер итого'!Q$2)*1000</f>
        <v>3314.8148148148148</v>
      </c>
      <c r="R56" s="2">
        <f>SUMIFS(Таблица5_2[Значение],Таблица5_2[Столбец1],'Средний размер итого'!$A56,Таблица5_2[Атрибут],'Средний размер итого'!R$2)/SUMIFS(Таблица3_2[Значение],Таблица3_2[Столбец1],'Средний размер итого'!$A56,Таблица3_2[Атрибут],'Средний размер итого'!R$2)*1000</f>
        <v>2954.022988505747</v>
      </c>
      <c r="S56" s="2">
        <f>SUMIFS(Таблица5_2[Значение],Таблица5_2[Столбец1],'Средний размер итого'!$A56,Таблица5_2[Атрибут],'Средний размер итого'!S$2)/SUMIFS(Таблица3_2[Значение],Таблица3_2[Столбец1],'Средний размер итого'!$A56,Таблица3_2[Атрибут],'Средний размер итого'!S$2)*1000</f>
        <v>3094.0170940170942</v>
      </c>
      <c r="T56" s="2">
        <f>SUMIFS(Таблица5_2[Значение],Таблица5_2[Столбец1],'Средний размер итого'!$A56,Таблица5_2[Атрибут],'Средний размер итого'!T$2)/SUMIFS(Таблица3_2[Значение],Таблица3_2[Столбец1],'Средний размер итого'!$A56,Таблица3_2[Атрибут],'Средний размер итого'!T$2)*1000</f>
        <v>3317.2413793103451</v>
      </c>
      <c r="U56" s="2">
        <f>SUMIFS(Таблица5_2[Значение],Таблица5_2[Столбец1],'Средний размер итого'!$A56,Таблица5_2[Атрибут],'Средний размер итого'!U$2)/SUMIFS(Таблица3_2[Значение],Таблица3_2[Столбец1],'Средний размер итого'!$A56,Таблица3_2[Атрибут],'Средний размер итого'!U$2)*1000</f>
        <v>3349.6932515337426</v>
      </c>
      <c r="V56" s="2">
        <f>SUMIFS(Таблица5_2[Значение],Таблица5_2[Столбец1],'Средний размер итого'!$A56,Таблица5_2[Атрибут],'Средний размер итого'!V$2)/SUMIFS(Таблица3_2[Значение],Таблица3_2[Столбец1],'Средний размер итого'!$A56,Таблица3_2[Атрибут],'Средний размер итого'!V$2)*1000</f>
        <v>3251.4285714285716</v>
      </c>
      <c r="W56" s="2">
        <f>SUMIFS(Таблица5_2[Значение],Таблица5_2[Столбец1],'Средний размер итого'!$A56,Таблица5_2[Атрибут],'Средний размер итого'!W$2)/SUMIFS(Таблица3_2[Значение],Таблица3_2[Столбец1],'Средний размер итого'!$A56,Таблица3_2[Атрибут],'Средний размер итого'!W$2)*1000</f>
        <v>3558.9743589743589</v>
      </c>
      <c r="X56" s="2">
        <f>SUMIFS(Таблица5_2[Значение],Таблица5_2[Столбец1],'Средний размер итого'!$A56,Таблица5_2[Атрибут],'Средний размер итого'!X$2)/SUMIFS(Таблица3_2[Значение],Таблица3_2[Столбец1],'Средний размер итого'!$A56,Таблица3_2[Атрибут],'Средний размер итого'!X$2)*1000</f>
        <v>3093.75</v>
      </c>
      <c r="Y56" s="2">
        <f>SUMIFS(Таблица5_2[Значение],Таблица5_2[Столбец1],'Средний размер итого'!$A56,Таблица5_2[Атрибут],'Средний размер итого'!Y$2)/SUMIFS(Таблица3_2[Значение],Таблица3_2[Столбец1],'Средний размер итого'!$A56,Таблица3_2[Атрибут],'Средний размер итого'!Y$2)*1000</f>
        <v>3381.818181818182</v>
      </c>
      <c r="Z56" s="2">
        <f>SUMIFS(Таблица5_2[Значение],Таблица5_2[Столбец1],'Средний размер итого'!$A56,Таблица5_2[Атрибут],'Средний размер итого'!Z$2)/SUMIFS(Таблица3_2[Значение],Таблица3_2[Столбец1],'Средний размер итого'!$A56,Таблица3_2[Атрибут],'Средний размер итого'!Z$2)*1000</f>
        <v>3919.5402298850577</v>
      </c>
      <c r="AA56" s="2">
        <f>SUMIFS(Таблица5_2[Значение],Таблица5_2[Столбец1],'Средний размер итого'!$A56,Таблица5_2[Атрибут],'Средний размер итого'!AA$2)/SUMIFS(Таблица3_2[Значение],Таблица3_2[Столбец1],'Средний размер итого'!$A56,Таблица3_2[Атрибут],'Средний размер итого'!AA$2)*1000</f>
        <v>3508.9820359281434</v>
      </c>
      <c r="AB56" s="2">
        <f>SUMIFS(Таблица5_2[Значение],Таблица5_2[Столбец1],'Средний размер итого'!$A56,Таблица5_2[Атрибут],'Средний размер итого'!AB$2)/SUMIFS(Таблица3_2[Значение],Таблица3_2[Столбец1],'Средний размер итого'!$A56,Таблица3_2[Атрибут],'Средний размер итого'!AB$2)*1000</f>
        <v>3084.2696629213483</v>
      </c>
      <c r="AC56" s="2">
        <f>SUMIFS(Таблица5_2[Значение],Таблица5_2[Столбец1],'Средний размер итого'!$A56,Таблица5_2[Атрибут],'Средний размер итого'!AC$2)/SUMIFS(Таблица3_2[Значение],Таблица3_2[Столбец1],'Средний размер итого'!$A56,Таблица3_2[Атрибут],'Средний размер итого'!AC$2)*1000</f>
        <v>3293.8144329896904</v>
      </c>
      <c r="AD56" s="2">
        <f>SUMIFS(Таблица5_2[Значение],Таблица5_2[Столбец1],'Средний размер итого'!$A56,Таблица5_2[Атрибут],'Средний размер итого'!AD$2)/SUMIFS(Таблица3_2[Значение],Таблица3_2[Столбец1],'Средний размер итого'!$A56,Таблица3_2[Атрибут],'Средний размер итого'!AD$2)*1000</f>
        <v>3600</v>
      </c>
      <c r="AE56" s="2">
        <f>SUMIFS(Таблица5_2[Значение],Таблица5_2[Столбец1],'Средний размер итого'!$A56,Таблица5_2[Атрибут],'Средний размер итого'!AE$2)/SUMIFS(Таблица3_2[Значение],Таблица3_2[Столбец1],'Средний размер итого'!$A56,Таблица3_2[Атрибут],'Средний размер итого'!AE$2)*1000</f>
        <v>3620.0716845878137</v>
      </c>
      <c r="AF56" s="2">
        <f>SUMIFS(Таблица5_2[Значение],Таблица5_2[Столбец1],'Средний размер итого'!$A56,Таблица5_2[Атрибут],'Средний размер итого'!AF$2)/SUMIFS(Таблица3_2[Значение],Таблица3_2[Столбец1],'Средний размер итого'!$A56,Таблица3_2[Атрибут],'Средний размер итого'!AF$2)*1000</f>
        <v>3000</v>
      </c>
      <c r="AG56" s="2">
        <f>SUMIFS(Таблица5_2[Значение],Таблица5_2[Столбец1],'Средний размер итого'!$A56,Таблица5_2[Атрибут],'Средний размер итого'!AG$2)/SUMIFS(Таблица3_2[Значение],Таблица3_2[Столбец1],'Средний размер итого'!$A56,Таблица3_2[Атрибут],'Средний размер итого'!AG$2)*1000</f>
        <v>2884.0579710144925</v>
      </c>
      <c r="AH56" s="2">
        <f>SUMIFS(Таблица5_2[Значение],Таблица5_2[Столбец1],'Средний размер итого'!$A56,Таблица5_2[Атрибут],'Средний размер итого'!AH$2)/SUMIFS(Таблица3_2[Значение],Таблица3_2[Столбец1],'Средний размер итого'!$A56,Таблица3_2[Атрибут],'Средний размер итого'!AH$2)*1000</f>
        <v>3149.7326203208559</v>
      </c>
      <c r="AI56" s="2">
        <f>SUMIFS(Таблица5_2[Значение],Таблица5_2[Столбец1],'Средний размер итого'!$A56,Таблица5_2[Атрибут],'Средний размер итого'!AI$2)/SUMIFS(Таблица3_2[Значение],Таблица3_2[Столбец1],'Средний размер итого'!$A56,Таблица3_2[Атрибут],'Средний размер итого'!AI$2)*1000</f>
        <v>3407.0351758793968</v>
      </c>
      <c r="AJ56" s="2">
        <f>SUMIFS(Таблица5_2[Значение],Таблица5_2[Столбец1],'Средний размер итого'!$A56,Таблица5_2[Атрибут],'Средний размер итого'!AJ$2)/SUMIFS(Таблица3_2[Значение],Таблица3_2[Столбец1],'Средний размер итого'!$A56,Таблица3_2[Атрибут],'Средний размер итого'!AJ$2)*1000</f>
        <v>3512.4378109452737</v>
      </c>
      <c r="AK56" s="2">
        <f>SUMIFS(Таблица5_2[Значение],Таблица5_2[Столбец1],'Средний размер итого'!$A56,Таблица5_2[Атрибут],'Средний размер итого'!AK$2)/SUMIFS(Таблица3_2[Значение],Таблица3_2[Столбец1],'Средний размер итого'!$A56,Таблица3_2[Атрибут],'Средний размер итого'!AK$2)*1000</f>
        <v>3806.7632850241548</v>
      </c>
      <c r="AL56" s="2">
        <f>SUMIFS(Таблица5_2[Значение],Таблица5_2[Столбец1],'Средний размер итого'!$A56,Таблица5_2[Атрибут],'Средний размер итого'!AL$2)/SUMIFS(Таблица3_2[Значение],Таблица3_2[Столбец1],'Средний размер итого'!$A56,Таблица3_2[Атрибут],'Средний размер итого'!AL$2)*1000</f>
        <v>3846.1538461538462</v>
      </c>
      <c r="AM56" s="2">
        <f>SUMIFS(Таблица5_2[Значение],Таблица5_2[Столбец1],'Средний размер итого'!$A56,Таблица5_2[Атрибут],'Средний размер итого'!AM$2)/SUMIFS(Таблица3_2[Значение],Таблица3_2[Столбец1],'Средний размер итого'!$A56,Таблица3_2[Атрибут],'Средний размер итого'!AM$2)*1000</f>
        <v>3378.787878787879</v>
      </c>
      <c r="AN56" s="2">
        <f>SUMIFS(Таблица5_2[Значение],Таблица5_2[Столбец1],'Средний размер итого'!$A56,Таблица5_2[Атрибут],'Средний размер итого'!AN$2)/SUMIFS(Таблица3_2[Значение],Таблица3_2[Столбец1],'Средний размер итого'!$A56,Таблица3_2[Атрибут],'Средний размер итого'!AN$2)*1000</f>
        <v>3061.6740088105726</v>
      </c>
      <c r="AO56" s="2">
        <f>SUMIFS(Таблица5_2[Значение],Таблица5_2[Столбец1],'Средний размер итого'!$A56,Таблица5_2[Атрибут],'Средний размер итого'!AO$2)/SUMIFS(Таблица3_2[Значение],Таблица3_2[Столбец1],'Средний размер итого'!$A56,Таблица3_2[Атрибут],'Средний размер итого'!AO$2)*1000</f>
        <v>3943.3962264150941</v>
      </c>
      <c r="AP56" s="2">
        <f>SUMIFS(Таблица5_2[Значение],Таблица5_2[Столбец1],'Средний размер итого'!$A56,Таблица5_2[Атрибут],'Средний размер итого'!AP$2)/SUMIFS(Таблица3_2[Значение],Таблица3_2[Столбец1],'Средний размер итого'!$A56,Таблица3_2[Атрибут],'Средний размер итого'!AP$2)*1000</f>
        <v>5697.3684210526317</v>
      </c>
      <c r="AQ56" s="2">
        <f>SUMIFS(Таблица5_2[Значение],Таблица5_2[Столбец1],'Средний размер итого'!$A56,Таблица5_2[Атрибут],'Средний размер итого'!AQ$2)/SUMIFS(Таблица3_2[Значение],Таблица3_2[Столбец1],'Средний размер итого'!$A56,Таблица3_2[Атрибут],'Средний размер итого'!AQ$2)*1000</f>
        <v>5975</v>
      </c>
      <c r="AR56" s="2">
        <f>SUMIFS(Таблица5_2[Значение],Таблица5_2[Столбец1],'Средний размер итого'!$A56,Таблица5_2[Атрибут],'Средний размер итого'!AR$2)/SUMIFS(Таблица3_2[Значение],Таблица3_2[Столбец1],'Средний размер итого'!$A56,Таблица3_2[Атрибут],'Средний размер итого'!AR$2)*1000</f>
        <v>6051.7241379310344</v>
      </c>
      <c r="AS56" s="10">
        <f>SUMIFS(Таблица5_2[Значение],Таблица5_2[Столбец1],'Средний размер итого'!$A56,Таблица5_2[Атрибут],'Средний размер итого'!AS$2)/SUMIFS(Таблица3_2[Значение],Таблица3_2[Столбец1],'Средний размер итого'!$A56,Таблица3_2[Атрибут],'Средний размер итого'!AS$2)*1000</f>
        <v>5805.825242718447</v>
      </c>
    </row>
    <row r="57" spans="1:45" ht="93.6" x14ac:dyDescent="0.25">
      <c r="A57" s="9" t="s">
        <v>98</v>
      </c>
      <c r="B57" s="2">
        <f>SUMIFS(Таблица5_2[Значение],Таблица5_2[Столбец1],'Средний размер итого'!$A57,Таблица5_2[Атрибут],'Средний размер итого'!B$2)/SUMIFS(Таблица3_2[Значение],Таблица3_2[Столбец1],'Средний размер итого'!$A57,Таблица3_2[Атрибут],'Средний размер итого'!B$2)*1000</f>
        <v>2043.1154381084839</v>
      </c>
      <c r="C57" s="2">
        <f>SUMIFS(Таблица5_2[Значение],Таблица5_2[Столбец1],'Средний размер итого'!$A57,Таблица5_2[Атрибут],'Средний размер итого'!C$2)/SUMIFS(Таблица3_2[Значение],Таблица3_2[Столбец1],'Средний размер итого'!$A57,Таблица3_2[Атрибут],'Средний размер итого'!C$2)*1000</f>
        <v>2169.4169416941695</v>
      </c>
      <c r="D57" s="2">
        <f>SUMIFS(Таблица5_2[Значение],Таблица5_2[Столбец1],'Средний размер итого'!$A57,Таблица5_2[Атрибут],'Средний размер итого'!D$2)/SUMIFS(Таблица3_2[Значение],Таблица3_2[Столбец1],'Средний размер итого'!$A57,Таблица3_2[Атрибут],'Средний размер итого'!D$2)*1000</f>
        <v>2177.0833333333335</v>
      </c>
      <c r="E57" s="2">
        <f>SUMIFS(Таблица5_2[Значение],Таблица5_2[Столбец1],'Средний размер итого'!$A57,Таблица5_2[Атрибут],'Средний размер итого'!E$2)/SUMIFS(Таблица3_2[Значение],Таблица3_2[Столбец1],'Средний размер итого'!$A57,Таблица3_2[Атрибут],'Средний размер итого'!E$2)*1000</f>
        <v>2243.4210526315787</v>
      </c>
      <c r="F57" s="2">
        <f>SUMIFS(Таблица5_2[Значение],Таблица5_2[Столбец1],'Средний размер итого'!$A57,Таблица5_2[Атрибут],'Средний размер итого'!F$2)/SUMIFS(Таблица3_2[Значение],Таблица3_2[Столбец1],'Средний размер итого'!$A57,Таблица3_2[Атрибут],'Средний размер итого'!F$2)*1000</f>
        <v>2346.5982028241338</v>
      </c>
      <c r="G57" s="2">
        <f>SUMIFS(Таблица5_2[Значение],Таблица5_2[Столбец1],'Средний размер итого'!$A57,Таблица5_2[Атрибут],'Средний размер итого'!G$2)/SUMIFS(Таблица3_2[Значение],Таблица3_2[Столбец1],'Средний размер итого'!$A57,Таблица3_2[Атрибут],'Средний размер итого'!G$2)*1000</f>
        <v>2403.9653035935562</v>
      </c>
      <c r="H57" s="2">
        <f>SUMIFS(Таблица5_2[Значение],Таблица5_2[Столбец1],'Средний размер итого'!$A57,Таблица5_2[Атрибут],'Средний размер итого'!H$2)/SUMIFS(Таблица3_2[Значение],Таблица3_2[Столбец1],'Средний размер итого'!$A57,Таблица3_2[Атрибут],'Средний размер итого'!H$2)*1000</f>
        <v>2444.4444444444448</v>
      </c>
      <c r="I57" s="2">
        <f>SUMIFS(Таблица5_2[Значение],Таблица5_2[Столбец1],'Средний размер итого'!$A57,Таблица5_2[Атрибут],'Средний размер итого'!I$2)/SUMIFS(Таблица3_2[Значение],Таблица3_2[Столбец1],'Средний размер итого'!$A57,Таблица3_2[Атрибут],'Средний размер итого'!I$2)*1000</f>
        <v>2371.4285714285716</v>
      </c>
      <c r="J57" s="2">
        <f>SUMIFS(Таблица5_2[Значение],Таблица5_2[Столбец1],'Средний размер итого'!$A57,Таблица5_2[Атрибут],'Средний размер итого'!J$2)/SUMIFS(Таблица3_2[Значение],Таблица3_2[Столбец1],'Средний размер итого'!$A57,Таблица3_2[Атрибут],'Средний размер итого'!J$2)*1000</f>
        <v>2485.227272727273</v>
      </c>
      <c r="K57" s="2">
        <f>SUMIFS(Таблица5_2[Значение],Таблица5_2[Столбец1],'Средний размер итого'!$A57,Таблица5_2[Атрибут],'Средний размер итого'!K$2)/SUMIFS(Таблица3_2[Значение],Таблица3_2[Столбец1],'Средний размер итого'!$A57,Таблица3_2[Атрибут],'Средний размер итого'!K$2)*1000</f>
        <v>2596.4730290456432</v>
      </c>
      <c r="L57" s="2">
        <f>SUMIFS(Таблица5_2[Значение],Таблица5_2[Столбец1],'Средний размер итого'!$A57,Таблица5_2[Атрибут],'Средний размер итого'!L$2)/SUMIFS(Таблица3_2[Значение],Таблица3_2[Столбец1],'Средний размер итого'!$A57,Таблица3_2[Атрибут],'Средний размер итого'!L$2)*1000</f>
        <v>2574.0740740740739</v>
      </c>
      <c r="M57" s="2">
        <f>SUMIFS(Таблица5_2[Значение],Таблица5_2[Столбец1],'Средний размер итого'!$A57,Таблица5_2[Атрибут],'Средний размер итого'!M$2)/SUMIFS(Таблица3_2[Значение],Таблица3_2[Столбец1],'Средний размер итого'!$A57,Таблица3_2[Атрибут],'Средний размер итого'!M$2)*1000</f>
        <v>2715.4072620215898</v>
      </c>
      <c r="N57" s="2">
        <f>SUMIFS(Таблица5_2[Значение],Таблица5_2[Столбец1],'Средний размер итого'!$A57,Таблица5_2[Атрибут],'Средний размер итого'!N$2)/SUMIFS(Таблица3_2[Значение],Таблица3_2[Столбец1],'Средний размер итого'!$A57,Таблица3_2[Атрибут],'Средний размер итого'!N$2)*1000</f>
        <v>2600</v>
      </c>
      <c r="O57" s="2">
        <f>SUMIFS(Таблица5_2[Значение],Таблица5_2[Столбец1],'Средний размер итого'!$A57,Таблица5_2[Атрибут],'Средний размер итого'!O$2)/SUMIFS(Таблица3_2[Значение],Таблица3_2[Столбец1],'Средний размер итого'!$A57,Таблица3_2[Атрибут],'Средний размер итого'!O$2)*1000</f>
        <v>2684.8837209302324</v>
      </c>
      <c r="P57" s="2">
        <f>SUMIFS(Таблица5_2[Значение],Таблица5_2[Столбец1],'Средний размер итого'!$A57,Таблица5_2[Атрибут],'Средний размер итого'!P$2)/SUMIFS(Таблица3_2[Значение],Таблица3_2[Столбец1],'Средний размер итого'!$A57,Таблица3_2[Атрибут],'Средний размер итого'!P$2)*1000</f>
        <v>2570.0389105058366</v>
      </c>
      <c r="Q57" s="2">
        <f>SUMIFS(Таблица5_2[Значение],Таблица5_2[Столбец1],'Средний размер итого'!$A57,Таблица5_2[Атрибут],'Средний размер итого'!Q$2)/SUMIFS(Таблица3_2[Значение],Таблица3_2[Столбец1],'Средний размер итого'!$A57,Таблица3_2[Атрибут],'Средний размер итого'!Q$2)*1000</f>
        <v>2401.0484927916123</v>
      </c>
      <c r="R57" s="2">
        <f>SUMIFS(Таблица5_2[Значение],Таблица5_2[Столбец1],'Средний размер итого'!$A57,Таблица5_2[Атрибут],'Средний размер итого'!R$2)/SUMIFS(Таблица3_2[Значение],Таблица3_2[Столбец1],'Средний размер итого'!$A57,Таблица3_2[Атрибут],'Средний размер итого'!R$2)*1000</f>
        <v>2397.3442288049027</v>
      </c>
      <c r="S57" s="2">
        <f>SUMIFS(Таблица5_2[Значение],Таблица5_2[Столбец1],'Средний размер итого'!$A57,Таблица5_2[Атрибут],'Средний размер итого'!S$2)/SUMIFS(Таблица3_2[Значение],Таблица3_2[Столбец1],'Средний размер итого'!$A57,Таблица3_2[Атрибут],'Средний размер итого'!S$2)*1000</f>
        <v>2438.6645962732919</v>
      </c>
      <c r="T57" s="2">
        <f>SUMIFS(Таблица5_2[Значение],Таблица5_2[Столбец1],'Средний размер итого'!$A57,Таблица5_2[Атрибут],'Средний размер итого'!T$2)/SUMIFS(Таблица3_2[Значение],Таблица3_2[Столбец1],'Средний размер итого'!$A57,Таблица3_2[Атрибут],'Средний размер итого'!T$2)*1000</f>
        <v>2681.3858695652175</v>
      </c>
      <c r="U57" s="2">
        <f>SUMIFS(Таблица5_2[Значение],Таблица5_2[Столбец1],'Средний размер итого'!$A57,Таблица5_2[Атрибут],'Средний размер итого'!U$2)/SUMIFS(Таблица3_2[Значение],Таблица3_2[Столбец1],'Средний размер итого'!$A57,Таблица3_2[Атрибут],'Средний размер итого'!U$2)*1000</f>
        <v>2853.5539215686276</v>
      </c>
      <c r="V57" s="2">
        <f>SUMIFS(Таблица5_2[Значение],Таблица5_2[Столбец1],'Средний размер итого'!$A57,Таблица5_2[Атрибут],'Средний размер итого'!V$2)/SUMIFS(Таблица3_2[Значение],Таблица3_2[Столбец1],'Средний размер итого'!$A57,Таблица3_2[Атрибут],'Средний размер итого'!V$2)*1000</f>
        <v>2944.409743910056</v>
      </c>
      <c r="W57" s="2">
        <f>SUMIFS(Таблица5_2[Значение],Таблица5_2[Столбец1],'Средний размер итого'!$A57,Таблица5_2[Атрибут],'Средний размер итого'!W$2)/SUMIFS(Таблица3_2[Значение],Таблица3_2[Столбец1],'Средний размер итого'!$A57,Таблица3_2[Атрибут],'Средний размер итого'!W$2)*1000</f>
        <v>2921.4943151055768</v>
      </c>
      <c r="X57" s="2">
        <f>SUMIFS(Таблица5_2[Значение],Таблица5_2[Столбец1],'Средний размер итого'!$A57,Таблица5_2[Атрибут],'Средний размер итого'!X$2)/SUMIFS(Таблица3_2[Значение],Таблица3_2[Столбец1],'Средний размер итого'!$A57,Таблица3_2[Атрибут],'Средний размер итого'!X$2)*1000</f>
        <v>2891.1196911196912</v>
      </c>
      <c r="Y57" s="2">
        <f>SUMIFS(Таблица5_2[Значение],Таблица5_2[Столбец1],'Средний размер итого'!$A57,Таблица5_2[Атрибут],'Средний размер итого'!Y$2)/SUMIFS(Таблица3_2[Значение],Таблица3_2[Столбец1],'Средний размер итого'!$A57,Таблица3_2[Атрибут],'Средний размер итого'!Y$2)*1000</f>
        <v>3020.0607902735564</v>
      </c>
      <c r="Z57" s="2">
        <f>SUMIFS(Таблица5_2[Значение],Таблица5_2[Столбец1],'Средний размер итого'!$A57,Таблица5_2[Атрибут],'Средний размер итого'!Z$2)/SUMIFS(Таблица3_2[Значение],Таблица3_2[Столбец1],'Средний размер итого'!$A57,Таблица3_2[Атрибут],'Средний размер итого'!Z$2)*1000</f>
        <v>3008.3565459610027</v>
      </c>
      <c r="AA57" s="2">
        <f>SUMIFS(Таблица5_2[Значение],Таблица5_2[Столбец1],'Средний размер итого'!$A57,Таблица5_2[Атрибут],'Средний размер итого'!AA$2)/SUMIFS(Таблица3_2[Значение],Таблица3_2[Столбец1],'Средний размер итого'!$A57,Таблица3_2[Атрибут],'Средний размер итого'!AA$2)*1000</f>
        <v>3047.0588235294117</v>
      </c>
      <c r="AB57" s="2">
        <f>SUMIFS(Таблица5_2[Значение],Таблица5_2[Столбец1],'Средний размер итого'!$A57,Таблица5_2[Атрибут],'Средний размер итого'!AB$2)/SUMIFS(Таблица3_2[Значение],Таблица3_2[Столбец1],'Средний размер итого'!$A57,Таблица3_2[Атрибут],'Средний размер итого'!AB$2)*1000</f>
        <v>3537.5565610859726</v>
      </c>
      <c r="AC57" s="2">
        <f>SUMIFS(Таблица5_2[Значение],Таблица5_2[Столбец1],'Средний размер итого'!$A57,Таблица5_2[Атрибут],'Средний размер итого'!AC$2)/SUMIFS(Таблица3_2[Значение],Таблица3_2[Столбец1],'Средний размер итого'!$A57,Таблица3_2[Атрибут],'Средний размер итого'!AC$2)*1000</f>
        <v>3423.2931726907632</v>
      </c>
      <c r="AD57" s="2">
        <f>SUMIFS(Таблица5_2[Значение],Таблица5_2[Столбец1],'Средний размер итого'!$A57,Таблица5_2[Атрибут],'Средний размер итого'!AD$2)/SUMIFS(Таблица3_2[Значение],Таблица3_2[Столбец1],'Средний размер итого'!$A57,Таблица3_2[Атрибут],'Средний размер итого'!AD$2)*1000</f>
        <v>3546.4788732394368</v>
      </c>
      <c r="AE57" s="2">
        <f>SUMIFS(Таблица5_2[Значение],Таблица5_2[Столбец1],'Средний размер итого'!$A57,Таблица5_2[Атрибут],'Средний размер итого'!AE$2)/SUMIFS(Таблица3_2[Значение],Таблица3_2[Столбец1],'Средний размер итого'!$A57,Таблица3_2[Атрибут],'Средний размер итого'!AE$2)*1000</f>
        <v>3603.8647342995168</v>
      </c>
      <c r="AF57" s="2">
        <f>SUMIFS(Таблица5_2[Значение],Таблица5_2[Столбец1],'Средний размер итого'!$A57,Таблица5_2[Атрибут],'Средний размер итого'!AF$2)/SUMIFS(Таблица3_2[Значение],Таблица3_2[Столбец1],'Средний размер итого'!$A57,Таблица3_2[Атрибут],'Средний размер итого'!AF$2)*1000</f>
        <v>3610.1083032490974</v>
      </c>
      <c r="AG57" s="2">
        <f>SUMIFS(Таблица5_2[Значение],Таблица5_2[Столбец1],'Средний размер итого'!$A57,Таблица5_2[Атрибут],'Средний размер итого'!AG$2)/SUMIFS(Таблица3_2[Значение],Таблица3_2[Столбец1],'Средний размер итого'!$A57,Таблица3_2[Атрибут],'Средний размер итого'!AG$2)*1000</f>
        <v>3421.1686879823592</v>
      </c>
      <c r="AH57" s="2">
        <f>SUMIFS(Таблица5_2[Значение],Таблица5_2[Столбец1],'Средний размер итого'!$A57,Таблица5_2[Атрибут],'Средний размер итого'!AH$2)/SUMIFS(Таблица3_2[Значение],Таблица3_2[Столбец1],'Средний размер итого'!$A57,Таблица3_2[Атрибут],'Средний размер итого'!AH$2)*1000</f>
        <v>3462.0630861040067</v>
      </c>
      <c r="AI57" s="2">
        <f>SUMIFS(Таблица5_2[Значение],Таблица5_2[Столбец1],'Средний размер итого'!$A57,Таблица5_2[Атрибут],'Средний размер итого'!AI$2)/SUMIFS(Таблица3_2[Значение],Таблица3_2[Столбец1],'Средний размер итого'!$A57,Таблица3_2[Атрибут],'Средний размер итого'!AI$2)*1000</f>
        <v>3592.5644916540214</v>
      </c>
      <c r="AJ57" s="2">
        <f>SUMIFS(Таблица5_2[Значение],Таблица5_2[Столбец1],'Средний размер итого'!$A57,Таблица5_2[Атрибут],'Средний размер итого'!AJ$2)/SUMIFS(Таблица3_2[Значение],Таблица3_2[Столбец1],'Средний размер итого'!$A57,Таблица3_2[Атрибут],'Средний размер итого'!AJ$2)*1000</f>
        <v>3521.323997453851</v>
      </c>
      <c r="AK57" s="2">
        <f>SUMIFS(Таблица5_2[Значение],Таблица5_2[Столбец1],'Средний размер итого'!$A57,Таблица5_2[Атрибут],'Средний размер итого'!AK$2)/SUMIFS(Таблица3_2[Значение],Таблица3_2[Столбец1],'Средний размер итого'!$A57,Таблица3_2[Атрибут],'Средний размер итого'!AK$2)*1000</f>
        <v>3553.7229029217719</v>
      </c>
      <c r="AL57" s="2">
        <f>SUMIFS(Таблица5_2[Значение],Таблица5_2[Столбец1],'Средний размер итого'!$A57,Таблица5_2[Атрибут],'Средний размер итого'!AL$2)/SUMIFS(Таблица3_2[Значение],Таблица3_2[Столбец1],'Средний размер итого'!$A57,Таблица3_2[Атрибут],'Средний размер итого'!AL$2)*1000</f>
        <v>3508.1405312767783</v>
      </c>
      <c r="AM57" s="2">
        <f>SUMIFS(Таблица5_2[Значение],Таблица5_2[Столбец1],'Средний размер итого'!$A57,Таблица5_2[Атрибут],'Средний размер итого'!AM$2)/SUMIFS(Таблица3_2[Значение],Таблица3_2[Столбец1],'Средний размер итого'!$A57,Таблица3_2[Атрибут],'Средний размер итого'!AM$2)*1000</f>
        <v>3619.744058500914</v>
      </c>
      <c r="AN57" s="2">
        <f>SUMIFS(Таблица5_2[Значение],Таблица5_2[Столбец1],'Средний размер итого'!$A57,Таблица5_2[Атрибут],'Средний размер итого'!AN$2)/SUMIFS(Таблица3_2[Значение],Таблица3_2[Столбец1],'Средний размер итого'!$A57,Таблица3_2[Атрибут],'Средний размер итого'!AN$2)*1000</f>
        <v>3269.5852534562209</v>
      </c>
      <c r="AO57" s="2">
        <f>SUMIFS(Таблица5_2[Значение],Таблица5_2[Столбец1],'Средний размер итого'!$A57,Таблица5_2[Атрибут],'Средний размер итого'!AO$2)/SUMIFS(Таблица3_2[Значение],Таблица3_2[Столбец1],'Средний размер итого'!$A57,Таблица3_2[Атрибут],'Средний размер итого'!AO$2)*1000</f>
        <v>3991.1504424778764</v>
      </c>
      <c r="AP57" s="2">
        <f>SUMIFS(Таблица5_2[Значение],Таблица5_2[Столбец1],'Средний размер итого'!$A57,Таблица5_2[Атрибут],'Средний размер итого'!AP$2)/SUMIFS(Таблица3_2[Значение],Таблица3_2[Столбец1],'Средний размер итого'!$A57,Таблица3_2[Атрибут],'Средний размер итого'!AP$2)*1000</f>
        <v>5134.9036402569591</v>
      </c>
      <c r="AQ57" s="2">
        <f>SUMIFS(Таблица5_2[Значение],Таблица5_2[Столбец1],'Средний размер итого'!$A57,Таблица5_2[Атрибут],'Средний размер итого'!AQ$2)/SUMIFS(Таблица3_2[Значение],Таблица3_2[Столбец1],'Средний размер итого'!$A57,Таблица3_2[Атрибут],'Средний размер итого'!AQ$2)*1000</f>
        <v>5423.4375</v>
      </c>
      <c r="AR57" s="2">
        <f>SUMIFS(Таблица5_2[Значение],Таблица5_2[Столбец1],'Средний размер итого'!$A57,Таблица5_2[Атрибут],'Средний размер итого'!AR$2)/SUMIFS(Таблица3_2[Значение],Таблица3_2[Столбец1],'Средний размер итого'!$A57,Таблица3_2[Атрибут],'Средний размер итого'!AR$2)*1000</f>
        <v>5430.9859154929572</v>
      </c>
      <c r="AS57" s="10">
        <f>SUMIFS(Таблица5_2[Значение],Таблица5_2[Столбец1],'Средний размер итого'!$A57,Таблица5_2[Атрибут],'Средний размер итого'!AS$2)/SUMIFS(Таблица3_2[Значение],Таблица3_2[Столбец1],'Средний размер итого'!$A57,Таблица3_2[Атрибут],'Средний размер итого'!AS$2)*1000</f>
        <v>5640.0523560209422</v>
      </c>
    </row>
    <row r="58" spans="1:45" ht="62.4" x14ac:dyDescent="0.25">
      <c r="A58" s="9" t="s">
        <v>99</v>
      </c>
      <c r="B58" s="2">
        <f>SUMIFS(Таблица5_2[Значение],Таблица5_2[Столбец1],'Средний размер итого'!$A58,Таблица5_2[Атрибут],'Средний размер итого'!B$2)/SUMIFS(Таблица3_2[Значение],Таблица3_2[Столбец1],'Средний размер итого'!$A58,Таблица3_2[Атрибут],'Средний размер итого'!B$2)*1000</f>
        <v>1721.556886227545</v>
      </c>
      <c r="C58" s="2">
        <f>SUMIFS(Таблица5_2[Значение],Таблица5_2[Столбец1],'Средний размер итого'!$A58,Таблица5_2[Атрибут],'Средний размер итого'!C$2)/SUMIFS(Таблица3_2[Значение],Таблица3_2[Столбец1],'Средний размер итого'!$A58,Таблица3_2[Атрибут],'Средний размер итого'!C$2)*1000</f>
        <v>1796.352583586626</v>
      </c>
      <c r="D58" s="2">
        <f>SUMIFS(Таблица5_2[Значение],Таблица5_2[Столбец1],'Средний размер итого'!$A58,Таблица5_2[Атрибут],'Средний размер итого'!D$2)/SUMIFS(Таблица3_2[Значение],Таблица3_2[Столбец1],'Средний размер итого'!$A58,Таблица3_2[Атрибут],'Средний размер итого'!D$2)*1000</f>
        <v>1747.0930232558139</v>
      </c>
      <c r="E58" s="2">
        <f>SUMIFS(Таблица5_2[Значение],Таблица5_2[Столбец1],'Средний размер итого'!$A58,Таблица5_2[Атрибут],'Средний размер итого'!E$2)/SUMIFS(Таблица3_2[Значение],Таблица3_2[Столбец1],'Средний размер итого'!$A58,Таблица3_2[Атрибут],'Средний размер итого'!E$2)*1000</f>
        <v>1807.8078078078076</v>
      </c>
      <c r="F58" s="2">
        <f>SUMIFS(Таблица5_2[Значение],Таблица5_2[Столбец1],'Средний размер итого'!$A58,Таблица5_2[Атрибут],'Средний размер итого'!F$2)/SUMIFS(Таблица3_2[Значение],Таблица3_2[Столбец1],'Средний размер итого'!$A58,Таблица3_2[Атрибут],'Средний размер итого'!F$2)*1000</f>
        <v>2018.0505415162454</v>
      </c>
      <c r="G58" s="2">
        <f>SUMIFS(Таблица5_2[Значение],Таблица5_2[Столбец1],'Средний размер итого'!$A58,Таблица5_2[Атрибут],'Средний размер итого'!G$2)/SUMIFS(Таблица3_2[Значение],Таблица3_2[Столбец1],'Средний размер итого'!$A58,Таблица3_2[Атрибут],'Средний размер итого'!G$2)*1000</f>
        <v>2096.1538461538462</v>
      </c>
      <c r="H58" s="2">
        <f>SUMIFS(Таблица5_2[Значение],Таблица5_2[Столбец1],'Средний размер итого'!$A58,Таблица5_2[Атрибут],'Средний размер итого'!H$2)/SUMIFS(Таблица3_2[Значение],Таблица3_2[Столбец1],'Средний размер итого'!$A58,Таблица3_2[Атрибут],'Средний размер итого'!H$2)*1000</f>
        <v>2051.1811023622045</v>
      </c>
      <c r="I58" s="2">
        <f>SUMIFS(Таблица5_2[Значение],Таблица5_2[Столбец1],'Средний размер итого'!$A58,Таблица5_2[Атрибут],'Средний размер итого'!I$2)/SUMIFS(Таблица3_2[Значение],Таблица3_2[Столбец1],'Средний размер итого'!$A58,Таблица3_2[Атрибут],'Средний размер итого'!I$2)*1000</f>
        <v>2049.2424242424245</v>
      </c>
      <c r="J58" s="2">
        <f>SUMIFS(Таблица5_2[Значение],Таблица5_2[Столбец1],'Средний размер итого'!$A58,Таблица5_2[Атрибут],'Средний размер итого'!J$2)/SUMIFS(Таблица3_2[Значение],Таблица3_2[Столбец1],'Средний размер итого'!$A58,Таблица3_2[Атрибут],'Средний размер итого'!J$2)*1000</f>
        <v>2075.5287009063445</v>
      </c>
      <c r="K58" s="2">
        <f>SUMIFS(Таблица5_2[Значение],Таблица5_2[Столбец1],'Средний размер итого'!$A58,Таблица5_2[Атрибут],'Средний размер итого'!K$2)/SUMIFS(Таблица3_2[Значение],Таблица3_2[Столбец1],'Средний размер итого'!$A58,Таблица3_2[Атрибут],'Средний размер итого'!K$2)*1000</f>
        <v>2029.4117647058822</v>
      </c>
      <c r="L58" s="2">
        <f>SUMIFS(Таблица5_2[Значение],Таблица5_2[Столбец1],'Средний размер итого'!$A58,Таблица5_2[Атрибут],'Средний размер итого'!L$2)/SUMIFS(Таблица3_2[Значение],Таблица3_2[Столбец1],'Средний размер итого'!$A58,Таблица3_2[Атрибут],'Средний размер итого'!L$2)*1000</f>
        <v>2051.1508951406649</v>
      </c>
      <c r="M58" s="2">
        <f>SUMIFS(Таблица5_2[Значение],Таблица5_2[Столбец1],'Средний размер итого'!$A58,Таблица5_2[Атрибут],'Средний размер итого'!M$2)/SUMIFS(Таблица3_2[Значение],Таблица3_2[Столбец1],'Средний размер итого'!$A58,Таблица3_2[Атрибут],'Средний размер итого'!M$2)*1000</f>
        <v>2077.0877944325484</v>
      </c>
      <c r="N58" s="2">
        <f>SUMIFS(Таблица5_2[Значение],Таблица5_2[Столбец1],'Средний размер итого'!$A58,Таблица5_2[Атрибут],'Средний размер итого'!N$2)/SUMIFS(Таблица3_2[Значение],Таблица3_2[Столбец1],'Средний размер итого'!$A58,Таблица3_2[Атрибут],'Средний размер итого'!N$2)*1000</f>
        <v>2080.5084745762711</v>
      </c>
      <c r="O58" s="2">
        <f>SUMIFS(Таблица5_2[Значение],Таблица5_2[Столбец1],'Средний размер итого'!$A58,Таблица5_2[Атрибут],'Средний размер итого'!O$2)/SUMIFS(Таблица3_2[Значение],Таблица3_2[Столбец1],'Средний размер итого'!$A58,Таблица3_2[Атрибут],'Средний размер итого'!O$2)*1000</f>
        <v>2143.3566433566434</v>
      </c>
      <c r="P58" s="2">
        <f>SUMIFS(Таблица5_2[Значение],Таблица5_2[Столбец1],'Средний размер итого'!$A58,Таблица5_2[Атрибут],'Средний размер итого'!P$2)/SUMIFS(Таблица3_2[Значение],Таблица3_2[Столбец1],'Средний размер итого'!$A58,Таблица3_2[Атрибут],'Средний размер итого'!P$2)*1000</f>
        <v>2189.3203883495148</v>
      </c>
      <c r="Q58" s="2">
        <f>SUMIFS(Таблица5_2[Значение],Таблица5_2[Столбец1],'Средний размер итого'!$A58,Таблица5_2[Атрибут],'Средний размер итого'!Q$2)/SUMIFS(Таблица3_2[Значение],Таблица3_2[Столбец1],'Средний размер итого'!$A58,Таблица3_2[Атрибут],'Средний размер итого'!Q$2)*1000</f>
        <v>2044.3864229765013</v>
      </c>
      <c r="R58" s="2">
        <f>SUMIFS(Таблица5_2[Значение],Таблица5_2[Столбец1],'Средний размер итого'!$A58,Таблица5_2[Атрибут],'Средний размер итого'!R$2)/SUMIFS(Таблица3_2[Значение],Таблица3_2[Столбец1],'Средний размер итого'!$A58,Таблица3_2[Атрибут],'Средний размер итого'!R$2)*1000</f>
        <v>2017.1306209850109</v>
      </c>
      <c r="S58" s="2">
        <f>SUMIFS(Таблица5_2[Значение],Таблица5_2[Столбец1],'Средний размер итого'!$A58,Таблица5_2[Атрибут],'Средний размер итого'!S$2)/SUMIFS(Таблица3_2[Значение],Таблица3_2[Столбец1],'Средний размер итого'!$A58,Таблица3_2[Атрибут],'Средний размер итого'!S$2)*1000</f>
        <v>2059.5744680851062</v>
      </c>
      <c r="T58" s="2">
        <f>SUMIFS(Таблица5_2[Значение],Таблица5_2[Столбец1],'Средний размер итого'!$A58,Таблица5_2[Атрибут],'Средний размер итого'!T$2)/SUMIFS(Таблица3_2[Значение],Таблица3_2[Столбец1],'Средний размер итого'!$A58,Таблица3_2[Атрибут],'Средний размер итого'!T$2)*1000</f>
        <v>2275.2808988764045</v>
      </c>
      <c r="U58" s="2">
        <f>SUMIFS(Таблица5_2[Значение],Таблица5_2[Столбец1],'Средний размер итого'!$A58,Таблица5_2[Атрибут],'Средний размер итого'!U$2)/SUMIFS(Таблица3_2[Значение],Таблица3_2[Столбец1],'Средний размер итого'!$A58,Таблица3_2[Атрибут],'Средний размер итого'!U$2)*1000</f>
        <v>2303.1161473087818</v>
      </c>
      <c r="V58" s="2">
        <f>SUMIFS(Таблица5_2[Значение],Таблица5_2[Столбец1],'Средний размер итого'!$A58,Таблица5_2[Атрибут],'Средний размер итого'!V$2)/SUMIFS(Таблица3_2[Значение],Таблица3_2[Столбец1],'Средний размер итого'!$A58,Таблица3_2[Атрибут],'Средний размер итого'!V$2)*1000</f>
        <v>2303.030303030303</v>
      </c>
      <c r="W58" s="2">
        <f>SUMIFS(Таблица5_2[Значение],Таблица5_2[Столбец1],'Средний размер итого'!$A58,Таблица5_2[Атрибут],'Средний размер итого'!W$2)/SUMIFS(Таблица3_2[Значение],Таблица3_2[Столбец1],'Средний размер итого'!$A58,Таблица3_2[Атрибут],'Средний размер итого'!W$2)*1000</f>
        <v>2297.5557917109459</v>
      </c>
      <c r="X58" s="2">
        <f>SUMIFS(Таблица5_2[Значение],Таблица5_2[Столбец1],'Средний размер итого'!$A58,Таблица5_2[Атрибут],'Средний размер итого'!X$2)/SUMIFS(Таблица3_2[Значение],Таблица3_2[Столбец1],'Средний размер итого'!$A58,Таблица3_2[Атрибут],'Средний размер итого'!X$2)*1000</f>
        <v>2268.7165775401068</v>
      </c>
      <c r="Y58" s="2">
        <f>SUMIFS(Таблица5_2[Значение],Таблица5_2[Столбец1],'Средний размер итого'!$A58,Таблица5_2[Атрибут],'Средний размер итого'!Y$2)/SUMIFS(Таблица3_2[Значение],Таблица3_2[Столбец1],'Средний размер итого'!$A58,Таблица3_2[Атрибут],'Средний размер итого'!Y$2)*1000</f>
        <v>2237.7985462097613</v>
      </c>
      <c r="Z58" s="2">
        <f>SUMIFS(Таблица5_2[Значение],Таблица5_2[Столбец1],'Средний размер итого'!$A58,Таблица5_2[Атрибут],'Средний размер итого'!Z$2)/SUMIFS(Таблица3_2[Значение],Таблица3_2[Столбец1],'Средний размер итого'!$A58,Таблица3_2[Атрибут],'Средний размер итого'!Z$2)*1000</f>
        <v>2207.9207920792082</v>
      </c>
      <c r="AA58" s="2">
        <f>SUMIFS(Таблица5_2[Значение],Таблица5_2[Столбец1],'Средний размер итого'!$A58,Таблица5_2[Атрибут],'Средний размер итого'!AA$2)/SUMIFS(Таблица3_2[Значение],Таблица3_2[Столбец1],'Средний размер итого'!$A58,Таблица3_2[Атрибут],'Средний размер итого'!AA$2)*1000</f>
        <v>2431.0018903591686</v>
      </c>
      <c r="AB58" s="2">
        <f>SUMIFS(Таблица5_2[Значение],Таблица5_2[Столбец1],'Средний размер итого'!$A58,Таблица5_2[Атрибут],'Средний размер итого'!AB$2)/SUMIFS(Таблица3_2[Значение],Таблица3_2[Столбец1],'Средний размер итого'!$A58,Таблица3_2[Атрибут],'Средний размер итого'!AB$2)*1000</f>
        <v>2615.3846153846152</v>
      </c>
      <c r="AC58" s="2">
        <f>SUMIFS(Таблица5_2[Значение],Таблица5_2[Столбец1],'Средний размер итого'!$A58,Таблица5_2[Атрибут],'Средний размер итого'!AC$2)/SUMIFS(Таблица3_2[Значение],Таблица3_2[Столбец1],'Средний размер итого'!$A58,Таблица3_2[Атрибут],'Средний размер итого'!AC$2)*1000</f>
        <v>2578.5381026438567</v>
      </c>
      <c r="AD58" s="2">
        <f>SUMIFS(Таблица5_2[Значение],Таблица5_2[Столбец1],'Средний размер итого'!$A58,Таблица5_2[Атрибут],'Средний размер итого'!AD$2)/SUMIFS(Таблица3_2[Значение],Таблица3_2[Столбец1],'Средний размер итого'!$A58,Таблица3_2[Атрибут],'Средний размер итого'!AD$2)*1000</f>
        <v>2829.9817184643512</v>
      </c>
      <c r="AE58" s="2">
        <f>SUMIFS(Таблица5_2[Значение],Таблица5_2[Столбец1],'Средний размер итого'!$A58,Таблица5_2[Атрибут],'Средний размер итого'!AE$2)/SUMIFS(Таблица3_2[Значение],Таблица3_2[Столбец1],'Средний размер итого'!$A58,Таблица3_2[Атрибут],'Средний размер итого'!AE$2)*1000</f>
        <v>2833.5435056746533</v>
      </c>
      <c r="AF58" s="2">
        <f>SUMIFS(Таблица5_2[Значение],Таблица5_2[Столбец1],'Средний размер итого'!$A58,Таблица5_2[Атрибут],'Средний размер итого'!AF$2)/SUMIFS(Таблица3_2[Значение],Таблица3_2[Столбец1],'Средний размер итого'!$A58,Таблица3_2[Атрибут],'Средний размер итого'!AF$2)*1000</f>
        <v>2617.3570019723866</v>
      </c>
      <c r="AG58" s="2">
        <f>SUMIFS(Таблица5_2[Значение],Таблица5_2[Столбец1],'Средний размер итого'!$A58,Таблица5_2[Атрибут],'Средний размер итого'!AG$2)/SUMIFS(Таблица3_2[Значение],Таблица3_2[Столбец1],'Средний размер итого'!$A58,Таблица3_2[Атрибут],'Средний размер итого'!AG$2)*1000</f>
        <v>2677.7041942604856</v>
      </c>
      <c r="AH58" s="2">
        <f>SUMIFS(Таблица5_2[Значение],Таблица5_2[Столбец1],'Средний размер итого'!$A58,Таблица5_2[Атрибут],'Средний размер итого'!AH$2)/SUMIFS(Таблица3_2[Значение],Таблица3_2[Столбец1],'Средний размер итого'!$A58,Таблица3_2[Атрибут],'Средний размер итого'!AH$2)*1000</f>
        <v>2833.3333333333335</v>
      </c>
      <c r="AI58" s="2">
        <f>SUMIFS(Таблица5_2[Значение],Таблица5_2[Столбец1],'Средний размер итого'!$A58,Таблица5_2[Атрибут],'Средний размер итого'!AI$2)/SUMIFS(Таблица3_2[Значение],Таблица3_2[Столбец1],'Средний размер итого'!$A58,Таблица3_2[Атрибут],'Средний размер итого'!AI$2)*1000</f>
        <v>2669.7965571205009</v>
      </c>
      <c r="AJ58" s="2">
        <f>SUMIFS(Таблица5_2[Значение],Таблица5_2[Столбец1],'Средний размер итого'!$A58,Таблица5_2[Атрибут],'Средний размер итого'!AJ$2)/SUMIFS(Таблица3_2[Значение],Таблица3_2[Столбец1],'Средний размер итого'!$A58,Таблица3_2[Атрибут],'Средний размер итого'!AJ$2)*1000</f>
        <v>2967.479674796748</v>
      </c>
      <c r="AK58" s="2">
        <f>SUMIFS(Таблица5_2[Значение],Таблица5_2[Столбец1],'Средний размер итого'!$A58,Таблица5_2[Атрибут],'Средний размер итого'!AK$2)/SUMIFS(Таблица3_2[Значение],Таблица3_2[Столбец1],'Средний размер итого'!$A58,Таблица3_2[Атрибут],'Средний размер итого'!AK$2)*1000</f>
        <v>2786.2745098039213</v>
      </c>
      <c r="AL58" s="2">
        <f>SUMIFS(Таблица5_2[Значение],Таблица5_2[Столбец1],'Средний размер итого'!$A58,Таблица5_2[Атрибут],'Средний размер итого'!AL$2)/SUMIFS(Таблица3_2[Значение],Таблица3_2[Столбец1],'Средний размер итого'!$A58,Таблица3_2[Атрибут],'Средний размер итого'!AL$2)*1000</f>
        <v>2710.6109324758841</v>
      </c>
      <c r="AM58" s="2">
        <f>SUMIFS(Таблица5_2[Значение],Таблица5_2[Столбец1],'Средний размер итого'!$A58,Таблица5_2[Атрибут],'Средний размер итого'!AM$2)/SUMIFS(Таблица3_2[Значение],Таблица3_2[Столбец1],'Средний размер итого'!$A58,Таблица3_2[Атрибут],'Средний размер итого'!AM$2)*1000</f>
        <v>2867.9678530424799</v>
      </c>
      <c r="AN58" s="2">
        <f>SUMIFS(Таблица5_2[Значение],Таблица5_2[Столбец1],'Средний размер итого'!$A58,Таблица5_2[Атрибут],'Средний размер итого'!AN$2)/SUMIFS(Таблица3_2[Значение],Таблица3_2[Столбец1],'Средний размер итого'!$A58,Таблица3_2[Атрибут],'Средний размер итого'!AN$2)*1000</f>
        <v>2637.9417234965904</v>
      </c>
      <c r="AO58" s="2">
        <f>SUMIFS(Таблица5_2[Значение],Таблица5_2[Столбец1],'Средний размер итого'!$A58,Таблица5_2[Атрибут],'Средний размер итого'!AO$2)/SUMIFS(Таблица3_2[Значение],Таблица3_2[Столбец1],'Средний размер итого'!$A58,Таблица3_2[Атрибут],'Средний размер итого'!AO$2)*1000</f>
        <v>2791.4798206278028</v>
      </c>
      <c r="AP58" s="2">
        <f>SUMIFS(Таблица5_2[Значение],Таблица5_2[Столбец1],'Средний размер итого'!$A58,Таблица5_2[Атрибут],'Средний размер итого'!AP$2)/SUMIFS(Таблица3_2[Значение],Таблица3_2[Столбец1],'Средний размер итого'!$A58,Таблица3_2[Атрибут],'Средний размер итого'!AP$2)*1000</f>
        <v>3878.6127167630057</v>
      </c>
      <c r="AQ58" s="2">
        <f>SUMIFS(Таблица5_2[Значение],Таблица5_2[Столбец1],'Средний размер итого'!$A58,Таблица5_2[Атрибут],'Средний размер итого'!AQ$2)/SUMIFS(Таблица3_2[Значение],Таблица3_2[Столбец1],'Средний размер итого'!$A58,Таблица3_2[Атрибут],'Средний размер итого'!AQ$2)*1000</f>
        <v>4325.4901960784309</v>
      </c>
      <c r="AR58" s="2">
        <f>SUMIFS(Таблица5_2[Значение],Таблица5_2[Столбец1],'Средний размер итого'!$A58,Таблица5_2[Атрибут],'Средний размер итого'!AR$2)/SUMIFS(Таблица3_2[Значение],Таблица3_2[Столбец1],'Средний размер итого'!$A58,Таблица3_2[Атрибут],'Средний размер итого'!AR$2)*1000</f>
        <v>4617.0212765957449</v>
      </c>
      <c r="AS58" s="10">
        <f>SUMIFS(Таблица5_2[Значение],Таблица5_2[Столбец1],'Средний размер итого'!$A58,Таблица5_2[Атрибут],'Средний размер итого'!AS$2)/SUMIFS(Таблица3_2[Значение],Таблица3_2[Столбец1],'Средний размер итого'!$A58,Таблица3_2[Атрибут],'Средний размер итого'!AS$2)*1000</f>
        <v>4305.3435114503809</v>
      </c>
    </row>
    <row r="59" spans="1:45" ht="93.6" x14ac:dyDescent="0.25">
      <c r="A59" s="9" t="s">
        <v>100</v>
      </c>
      <c r="B59" s="2">
        <f>SUMIFS(Таблица5_2[Значение],Таблица5_2[Столбец1],'Средний размер итого'!$A59,Таблица5_2[Атрибут],'Средний размер итого'!B$2)/SUMIFS(Таблица3_2[Значение],Таблица3_2[Столбец1],'Средний размер итого'!$A59,Таблица3_2[Атрибут],'Средний размер итого'!B$2)*1000</f>
        <v>1907.1856287425151</v>
      </c>
      <c r="C59" s="2">
        <f>SUMIFS(Таблица5_2[Значение],Таблица5_2[Столбец1],'Средний размер итого'!$A59,Таблица5_2[Атрибут],'Средний размер итого'!C$2)/SUMIFS(Таблица3_2[Значение],Таблица3_2[Столбец1],'Средний размер итого'!$A59,Таблица3_2[Атрибут],'Средний размер итого'!C$2)*1000</f>
        <v>1806.7632850241546</v>
      </c>
      <c r="D59" s="2">
        <f>SUMIFS(Таблица5_2[Значение],Таблица5_2[Столбец1],'Средний размер итого'!$A59,Таблица5_2[Атрибут],'Средний размер итого'!D$2)/SUMIFS(Таблица3_2[Значение],Таблица3_2[Столбец1],'Средний размер итого'!$A59,Таблица3_2[Атрибут],'Средний размер итого'!D$2)*1000</f>
        <v>1831.1688311688313</v>
      </c>
      <c r="E59" s="2">
        <f>SUMIFS(Таблица5_2[Значение],Таблица5_2[Столбец1],'Средний размер итого'!$A59,Таблица5_2[Атрибут],'Средний размер итого'!E$2)/SUMIFS(Таблица3_2[Значение],Таблица3_2[Столбец1],'Средний размер итого'!$A59,Таблица3_2[Атрибут],'Средний размер итого'!E$2)*1000</f>
        <v>1959.6977329974811</v>
      </c>
      <c r="F59" s="2">
        <f>SUMIFS(Таблица5_2[Значение],Таблица5_2[Столбец1],'Средний размер итого'!$A59,Таблица5_2[Атрибут],'Средний размер итого'!F$2)/SUMIFS(Таблица3_2[Значение],Таблица3_2[Столбец1],'Средний размер итого'!$A59,Таблица3_2[Атрибут],'Средний размер итого'!F$2)*1000</f>
        <v>2168.1957186544341</v>
      </c>
      <c r="G59" s="2">
        <f>SUMIFS(Таблица5_2[Значение],Таблица5_2[Столбец1],'Средний размер итого'!$A59,Таблица5_2[Атрибут],'Средний размер итого'!G$2)/SUMIFS(Таблица3_2[Значение],Таблица3_2[Столбец1],'Средний размер итого'!$A59,Таблица3_2[Атрибут],'Средний размер итого'!G$2)*1000</f>
        <v>1971.3541666666667</v>
      </c>
      <c r="H59" s="2">
        <f>SUMIFS(Таблица5_2[Значение],Таблица5_2[Столбец1],'Средний размер итого'!$A59,Таблица5_2[Атрибут],'Средний размер итого'!H$2)/SUMIFS(Таблица3_2[Значение],Таблица3_2[Столбец1],'Средний размер итого'!$A59,Таблица3_2[Атрибут],'Средний размер итого'!H$2)*1000</f>
        <v>1847.9809976247029</v>
      </c>
      <c r="I59" s="2">
        <f>SUMIFS(Таблица5_2[Значение],Таблица5_2[Столбец1],'Средний размер итого'!$A59,Таблица5_2[Атрибут],'Средний размер итого'!I$2)/SUMIFS(Таблица3_2[Значение],Таблица3_2[Столбец1],'Средний размер итого'!$A59,Таблица3_2[Атрибут],'Средний размер итого'!I$2)*1000</f>
        <v>2020.5949656750572</v>
      </c>
      <c r="J59" s="2">
        <f>SUMIFS(Таблица5_2[Значение],Таблица5_2[Столбец1],'Средний размер итого'!$A59,Таблица5_2[Атрибут],'Средний размер итого'!J$2)/SUMIFS(Таблица3_2[Значение],Таблица3_2[Столбец1],'Средний размер итого'!$A59,Таблица3_2[Атрибут],'Средний размер итого'!J$2)*1000</f>
        <v>2225.8064516129029</v>
      </c>
      <c r="K59" s="2">
        <f>SUMIFS(Таблица5_2[Значение],Таблица5_2[Столбец1],'Средний размер итого'!$A59,Таблица5_2[Атрибут],'Средний размер итого'!K$2)/SUMIFS(Таблица3_2[Значение],Таблица3_2[Столбец1],'Средний размер итого'!$A59,Таблица3_2[Атрибут],'Средний размер итого'!K$2)*1000</f>
        <v>2008.4745762711864</v>
      </c>
      <c r="L59" s="2">
        <f>SUMIFS(Таблица5_2[Значение],Таблица5_2[Столбец1],'Средний размер итого'!$A59,Таблица5_2[Атрибут],'Средний размер итого'!L$2)/SUMIFS(Таблица3_2[Значение],Таблица3_2[Столбец1],'Средний размер итого'!$A59,Таблица3_2[Атрибут],'Средний размер итого'!L$2)*1000</f>
        <v>2061.6016427104723</v>
      </c>
      <c r="M59" s="2">
        <f>SUMIFS(Таблица5_2[Значение],Таблица5_2[Столбец1],'Средний размер итого'!$A59,Таблица5_2[Атрибут],'Средний размер итого'!M$2)/SUMIFS(Таблица3_2[Значение],Таблица3_2[Столбец1],'Средний размер итого'!$A59,Таблица3_2[Атрибут],'Средний размер итого'!M$2)*1000</f>
        <v>2088.6075949367087</v>
      </c>
      <c r="N59" s="2">
        <f>SUMIFS(Таблица5_2[Значение],Таблица5_2[Столбец1],'Средний размер итого'!$A59,Таблица5_2[Атрибут],'Средний размер итого'!N$2)/SUMIFS(Таблица3_2[Значение],Таблица3_2[Столбец1],'Средний размер итого'!$A59,Таблица3_2[Атрибут],'Средний размер итого'!N$2)*1000</f>
        <v>2131.9648093841643</v>
      </c>
      <c r="O59" s="2">
        <f>SUMIFS(Таблица5_2[Значение],Таблица5_2[Столбец1],'Средний размер итого'!$A59,Таблица5_2[Атрибут],'Средний размер итого'!O$2)/SUMIFS(Таблица3_2[Значение],Таблица3_2[Столбец1],'Средний размер итого'!$A59,Таблица3_2[Атрибут],'Средний размер итого'!O$2)*1000</f>
        <v>2133.9950372208436</v>
      </c>
      <c r="P59" s="2">
        <f>SUMIFS(Таблица5_2[Значение],Таблица5_2[Столбец1],'Средний размер итого'!$A59,Таблица5_2[Атрибут],'Средний размер итого'!P$2)/SUMIFS(Таблица3_2[Значение],Таблица3_2[Столбец1],'Средний размер итого'!$A59,Таблица3_2[Атрибут],'Средний размер итого'!P$2)*1000</f>
        <v>2208.8353413654618</v>
      </c>
      <c r="Q59" s="2">
        <f>SUMIFS(Таблица5_2[Значение],Таблица5_2[Столбец1],'Средний размер итого'!$A59,Таблица5_2[Атрибут],'Средний размер итого'!Q$2)/SUMIFS(Таблица3_2[Значение],Таблица3_2[Столбец1],'Средний размер итого'!$A59,Таблица3_2[Атрибут],'Средний размер итого'!Q$2)*1000</f>
        <v>1951.851851851852</v>
      </c>
      <c r="R59" s="2">
        <f>SUMIFS(Таблица5_2[Значение],Таблица5_2[Столбец1],'Средний размер итого'!$A59,Таблица5_2[Атрибут],'Средний размер итого'!R$2)/SUMIFS(Таблица3_2[Значение],Таблица3_2[Столбец1],'Средний размер итого'!$A59,Таблица3_2[Атрибут],'Средний размер итого'!R$2)*1000</f>
        <v>2044.1501103752757</v>
      </c>
      <c r="S59" s="2">
        <f>SUMIFS(Таблица5_2[Значение],Таблица5_2[Столбец1],'Средний размер итого'!$A59,Таблица5_2[Атрибут],'Средний размер итого'!S$2)/SUMIFS(Таблица3_2[Значение],Таблица3_2[Столбец1],'Средний размер итого'!$A59,Таблица3_2[Атрибут],'Средний размер итого'!S$2)*1000</f>
        <v>2068.9655172413795</v>
      </c>
      <c r="T59" s="2">
        <f>SUMIFS(Таблица5_2[Значение],Таблица5_2[Столбец1],'Средний размер итого'!$A59,Таблица5_2[Атрибут],'Средний размер итого'!T$2)/SUMIFS(Таблица3_2[Значение],Таблица3_2[Столбец1],'Средний размер итого'!$A59,Таблица3_2[Атрибут],'Средний размер итого'!T$2)*1000</f>
        <v>2176.4705882352941</v>
      </c>
      <c r="U59" s="2">
        <f>SUMIFS(Таблица5_2[Значение],Таблица5_2[Столбец1],'Средний размер итого'!$A59,Таблица5_2[Атрибут],'Средний размер итого'!U$2)/SUMIFS(Таблица3_2[Значение],Таблица3_2[Столбец1],'Средний размер итого'!$A59,Таблица3_2[Атрибут],'Средний размер итого'!U$2)*1000</f>
        <v>2260.227272727273</v>
      </c>
      <c r="V59" s="2">
        <f>SUMIFS(Таблица5_2[Значение],Таблица5_2[Столбец1],'Средний размер итого'!$A59,Таблица5_2[Атрибут],'Средний размер итого'!V$2)/SUMIFS(Таблица3_2[Значение],Таблица3_2[Столбец1],'Средний размер итого'!$A59,Таблица3_2[Атрибут],'Средний размер итого'!V$2)*1000</f>
        <v>2361.2078977932638</v>
      </c>
      <c r="W59" s="2">
        <f>SUMIFS(Таблица5_2[Значение],Таблица5_2[Столбец1],'Средний размер итого'!$A59,Таблица5_2[Атрибут],'Средний размер итого'!W$2)/SUMIFS(Таблица3_2[Значение],Таблица3_2[Столбец1],'Средний размер итого'!$A59,Таблица3_2[Атрибут],'Средний размер итого'!W$2)*1000</f>
        <v>2256.4632885211995</v>
      </c>
      <c r="X59" s="2">
        <f>SUMIFS(Таблица5_2[Значение],Таблица5_2[Столбец1],'Средний размер итого'!$A59,Таблица5_2[Атрибут],'Средний размер итого'!X$2)/SUMIFS(Таблица3_2[Значение],Таблица3_2[Столбец1],'Средний размер итого'!$A59,Таблица3_2[Атрибут],'Средний размер итого'!X$2)*1000</f>
        <v>2511.8219749652294</v>
      </c>
      <c r="Y59" s="2">
        <f>SUMIFS(Таблица5_2[Значение],Таблица5_2[Столбец1],'Средний размер итого'!$A59,Таблица5_2[Атрибут],'Средний размер итого'!Y$2)/SUMIFS(Таблица3_2[Значение],Таблица3_2[Столбец1],'Средний размер итого'!$A59,Таблица3_2[Атрибут],'Средний размер итого'!Y$2)*1000</f>
        <v>2246.6181061394377</v>
      </c>
      <c r="Z59" s="2">
        <f>SUMIFS(Таблица5_2[Значение],Таблица5_2[Столбец1],'Средний размер итого'!$A59,Таблица5_2[Атрибут],'Средний размер итого'!Z$2)/SUMIFS(Таблица3_2[Значение],Таблица3_2[Столбец1],'Средний размер итого'!$A59,Таблица3_2[Атрибут],'Средний размер итого'!Z$2)*1000</f>
        <v>2466.8508287292816</v>
      </c>
      <c r="AA59" s="2">
        <f>SUMIFS(Таблица5_2[Значение],Таблица5_2[Столбец1],'Средний размер итого'!$A59,Таблица5_2[Атрибут],'Средний размер итого'!AA$2)/SUMIFS(Таблица3_2[Значение],Таблица3_2[Столбец1],'Средний размер итого'!$A59,Таблица3_2[Атрибут],'Средний размер итого'!AA$2)*1000</f>
        <v>2743.682310469314</v>
      </c>
      <c r="AB59" s="2">
        <f>SUMIFS(Таблица5_2[Значение],Таблица5_2[Столбец1],'Средний размер итого'!$A59,Таблица5_2[Атрибут],'Средний размер итого'!AB$2)/SUMIFS(Таблица3_2[Значение],Таблица3_2[Столбец1],'Средний размер итого'!$A59,Таблица3_2[Атрибут],'Средний размер итого'!AB$2)*1000</f>
        <v>2633.4459459459463</v>
      </c>
      <c r="AC59" s="2">
        <f>SUMIFS(Таблица5_2[Значение],Таблица5_2[Столбец1],'Средний размер итого'!$A59,Таблица5_2[Атрибут],'Средний размер итого'!AC$2)/SUMIFS(Таблица3_2[Значение],Таблица3_2[Столбец1],'Средний размер итого'!$A59,Таблица3_2[Атрибут],'Средний размер итого'!AC$2)*1000</f>
        <v>2792.9936305732485</v>
      </c>
      <c r="AD59" s="2">
        <f>SUMIFS(Таблица5_2[Значение],Таблица5_2[Столбец1],'Средний размер итого'!$A59,Таблица5_2[Атрибут],'Средний размер итого'!AD$2)/SUMIFS(Таблица3_2[Значение],Таблица3_2[Столбец1],'Средний размер итого'!$A59,Таблица3_2[Атрибут],'Средний размер итого'!AD$2)*1000</f>
        <v>2890.1303538175048</v>
      </c>
      <c r="AE59" s="2">
        <f>SUMIFS(Таблица5_2[Значение],Таблица5_2[Столбец1],'Средний размер итого'!$A59,Таблица5_2[Атрибут],'Средний размер итого'!AE$2)/SUMIFS(Таблица3_2[Значение],Таблица3_2[Столбец1],'Средний размер итого'!$A59,Таблица3_2[Атрибут],'Средний размер итого'!AE$2)*1000</f>
        <v>3182.1305841924395</v>
      </c>
      <c r="AF59" s="2">
        <f>SUMIFS(Таблица5_2[Значение],Таблица5_2[Столбец1],'Средний размер итого'!$A59,Таблица5_2[Атрибут],'Средний размер итого'!AF$2)/SUMIFS(Таблица3_2[Значение],Таблица3_2[Столбец1],'Средний размер итого'!$A59,Таблица3_2[Атрибут],'Средний размер итого'!AF$2)*1000</f>
        <v>2658.9743589743589</v>
      </c>
      <c r="AG59" s="2">
        <f>SUMIFS(Таблица5_2[Значение],Таблица5_2[Столбец1],'Средний размер итого'!$A59,Таблица5_2[Атрибут],'Средний размер итого'!AG$2)/SUMIFS(Таблица3_2[Значение],Таблица3_2[Столбец1],'Средний размер итого'!$A59,Таблица3_2[Атрибут],'Средний размер итого'!AG$2)*1000</f>
        <v>2821.1009174311926</v>
      </c>
      <c r="AH59" s="2">
        <f>SUMIFS(Таблица5_2[Значение],Таблица5_2[Столбец1],'Средний размер итого'!$A59,Таблица5_2[Атрибут],'Средний размер итого'!AH$2)/SUMIFS(Таблица3_2[Значение],Таблица3_2[Столбец1],'Средний размер итого'!$A59,Таблица3_2[Атрибут],'Средний размер итого'!AH$2)*1000</f>
        <v>3222.2222222222222</v>
      </c>
      <c r="AI59" s="2">
        <f>SUMIFS(Таблица5_2[Значение],Таблица5_2[Столбец1],'Средний размер итого'!$A59,Таблица5_2[Атрибут],'Средний размер итого'!AI$2)/SUMIFS(Таблица3_2[Значение],Таблица3_2[Столбец1],'Средний размер итого'!$A59,Таблица3_2[Атрибут],'Средний размер итого'!AI$2)*1000</f>
        <v>3146.484375</v>
      </c>
      <c r="AJ59" s="2">
        <f>SUMIFS(Таблица5_2[Значение],Таблица5_2[Столбец1],'Средний размер итого'!$A59,Таблица5_2[Атрибут],'Средний размер итого'!AJ$2)/SUMIFS(Таблица3_2[Значение],Таблица3_2[Столбец1],'Средний размер итого'!$A59,Таблица3_2[Атрибут],'Средний размер итого'!AJ$2)*1000</f>
        <v>3226.2895174708815</v>
      </c>
      <c r="AK59" s="2">
        <f>SUMIFS(Таблица5_2[Значение],Таблица5_2[Столбец1],'Средний размер итого'!$A59,Таблица5_2[Атрибут],'Средний размер итого'!AK$2)/SUMIFS(Таблица3_2[Значение],Таблица3_2[Столбец1],'Средний размер итого'!$A59,Таблица3_2[Атрибут],'Средний размер итого'!AK$2)*1000</f>
        <v>3424.4604316546761</v>
      </c>
      <c r="AL59" s="2">
        <f>SUMIFS(Таблица5_2[Значение],Таблица5_2[Столбец1],'Средний размер итого'!$A59,Таблица5_2[Атрибут],'Средний размер итого'!AL$2)/SUMIFS(Таблица3_2[Значение],Таблица3_2[Столбец1],'Средний размер итого'!$A59,Таблица3_2[Атрибут],'Средний размер итого'!AL$2)*1000</f>
        <v>3633.2179930795851</v>
      </c>
      <c r="AM59" s="2">
        <f>SUMIFS(Таблица5_2[Значение],Таблица5_2[Столбец1],'Средний размер итого'!$A59,Таблица5_2[Атрибут],'Средний размер итого'!AM$2)/SUMIFS(Таблица3_2[Значение],Таблица3_2[Столбец1],'Средний размер итого'!$A59,Таблица3_2[Атрибут],'Средний размер итого'!AM$2)*1000</f>
        <v>3524.663677130045</v>
      </c>
      <c r="AN59" s="2">
        <f>SUMIFS(Таблица5_2[Значение],Таблица5_2[Столбец1],'Средний размер итого'!$A59,Таблица5_2[Атрибут],'Средний размер итого'!AN$2)/SUMIFS(Таблица3_2[Значение],Таблица3_2[Столбец1],'Средний размер итого'!$A59,Таблица3_2[Атрибут],'Средний размер итого'!AN$2)*1000</f>
        <v>3198.7012987012986</v>
      </c>
      <c r="AO59" s="2">
        <f>SUMIFS(Таблица5_2[Значение],Таблица5_2[Столбец1],'Средний размер итого'!$A59,Таблица5_2[Атрибут],'Средний размер итого'!AO$2)/SUMIFS(Таблица3_2[Значение],Таблица3_2[Столбец1],'Средний размер итого'!$A59,Таблица3_2[Атрибут],'Средний размер итого'!AO$2)*1000</f>
        <v>3234.5679012345681</v>
      </c>
      <c r="AP59" s="2">
        <f>SUMIFS(Таблица5_2[Значение],Таблица5_2[Столбец1],'Средний размер итого'!$A59,Таблица5_2[Атрибут],'Средний размер итого'!AP$2)/SUMIFS(Таблица3_2[Значение],Таблица3_2[Столбец1],'Средний размер итого'!$A59,Таблица3_2[Атрибут],'Средний размер итого'!AP$2)*1000</f>
        <v>4952.0958083832329</v>
      </c>
      <c r="AQ59" s="2">
        <f>SUMIFS(Таблица5_2[Значение],Таблица5_2[Столбец1],'Средний размер итого'!$A59,Таблица5_2[Атрибут],'Средний размер итого'!AQ$2)/SUMIFS(Таблица3_2[Значение],Таблица3_2[Столбец1],'Средний размер итого'!$A59,Таблица3_2[Атрибут],'Средний размер итого'!AQ$2)*1000</f>
        <v>4456.2737642585553</v>
      </c>
      <c r="AR59" s="2">
        <f>SUMIFS(Таблица5_2[Значение],Таблица5_2[Столбец1],'Средний размер итого'!$A59,Таблица5_2[Атрибут],'Средний размер итого'!AR$2)/SUMIFS(Таблица3_2[Значение],Таблица3_2[Столбец1],'Средний размер итого'!$A59,Таблица3_2[Атрибут],'Средний размер итого'!AR$2)*1000</f>
        <v>4305.9210526315792</v>
      </c>
      <c r="AS59" s="10">
        <f>SUMIFS(Таблица5_2[Значение],Таблица5_2[Столбец1],'Средний размер итого'!$A59,Таблица5_2[Атрибут],'Средний размер итого'!AS$2)/SUMIFS(Таблица3_2[Значение],Таблица3_2[Столбец1],'Средний размер итого'!$A59,Таблица3_2[Атрибут],'Средний размер итого'!AS$2)*1000</f>
        <v>4749.3188010899185</v>
      </c>
    </row>
    <row r="60" spans="1:45" ht="31.2" x14ac:dyDescent="0.25">
      <c r="A60" s="9" t="s">
        <v>101</v>
      </c>
      <c r="B60" s="2">
        <f>SUMIFS(Таблица5_2[Значение],Таблица5_2[Столбец1],'Средний размер итого'!$A60,Таблица5_2[Атрибут],'Средний размер итого'!B$2)/SUMIFS(Таблица3_2[Значение],Таблица3_2[Столбец1],'Средний размер итого'!$A60,Таблица3_2[Атрибут],'Средний размер итого'!B$2)*1000</f>
        <v>2022.727272727273</v>
      </c>
      <c r="C60" s="2">
        <f>SUMIFS(Таблица5_2[Значение],Таблица5_2[Столбец1],'Средний размер итого'!$A60,Таблица5_2[Атрибут],'Средний размер итого'!C$2)/SUMIFS(Таблица3_2[Значение],Таблица3_2[Столбец1],'Средний размер итого'!$A60,Таблица3_2[Атрибут],'Средний размер итого'!C$2)*1000</f>
        <v>1945.8689458689457</v>
      </c>
      <c r="D60" s="2">
        <f>SUMIFS(Таблица5_2[Значение],Таблица5_2[Столбец1],'Средний размер итого'!$A60,Таблица5_2[Атрибут],'Средний размер итого'!D$2)/SUMIFS(Таблица3_2[Значение],Таблица3_2[Столбец1],'Средний размер итого'!$A60,Таблица3_2[Атрибут],'Средний размер итого'!D$2)*1000</f>
        <v>2028.0561122244487</v>
      </c>
      <c r="E60" s="2">
        <f>SUMIFS(Таблица5_2[Значение],Таблица5_2[Столбец1],'Средний размер итого'!$A60,Таблица5_2[Атрибут],'Средний размер итого'!E$2)/SUMIFS(Таблица3_2[Значение],Таблица3_2[Столбец1],'Средний размер итого'!$A60,Таблица3_2[Атрибут],'Средний размер итого'!E$2)*1000</f>
        <v>2096.4749536178106</v>
      </c>
      <c r="F60" s="2">
        <f>SUMIFS(Таблица5_2[Значение],Таблица5_2[Столбец1],'Средний размер итого'!$A60,Таблица5_2[Атрибут],'Средний размер итого'!F$2)/SUMIFS(Таблица3_2[Значение],Таблица3_2[Столбец1],'Средний размер итого'!$A60,Таблица3_2[Атрибут],'Средний размер итого'!F$2)*1000</f>
        <v>2102.908277404922</v>
      </c>
      <c r="G60" s="2">
        <f>SUMIFS(Таблица5_2[Значение],Таблица5_2[Столбец1],'Средний размер итого'!$A60,Таблица5_2[Атрибут],'Средний размер итого'!G$2)/SUMIFS(Таблица3_2[Значение],Таблица3_2[Столбец1],'Средний размер итого'!$A60,Таблица3_2[Атрибут],'Средний размер итого'!G$2)*1000</f>
        <v>2217.479674796748</v>
      </c>
      <c r="H60" s="2">
        <f>SUMIFS(Таблица5_2[Значение],Таблица5_2[Столбец1],'Средний размер итого'!$A60,Таблица5_2[Атрибут],'Средний размер итого'!H$2)/SUMIFS(Таблица3_2[Значение],Таблица3_2[Столбец1],'Средний размер итого'!$A60,Таблица3_2[Атрибут],'Средний размер итого'!H$2)*1000</f>
        <v>2146.4530892448511</v>
      </c>
      <c r="I60" s="2">
        <f>SUMIFS(Таблица5_2[Значение],Таблица5_2[Столбец1],'Средний размер итого'!$A60,Таблица5_2[Атрибут],'Средний размер итого'!I$2)/SUMIFS(Таблица3_2[Значение],Таблица3_2[Столбец1],'Средний размер итого'!$A60,Таблица3_2[Атрибут],'Средний размер итого'!I$2)*1000</f>
        <v>2133.093525179856</v>
      </c>
      <c r="J60" s="2">
        <f>SUMIFS(Таблица5_2[Значение],Таблица5_2[Столбец1],'Средний размер итого'!$A60,Таблица5_2[Атрибут],'Средний размер итого'!J$2)/SUMIFS(Таблица3_2[Значение],Таблица3_2[Столбец1],'Средний размер итого'!$A60,Таблица3_2[Атрибут],'Средний размер итого'!J$2)*1000</f>
        <v>2186.0068259385666</v>
      </c>
      <c r="K60" s="2">
        <f>SUMIFS(Таблица5_2[Значение],Таблица5_2[Столбец1],'Средний размер итого'!$A60,Таблица5_2[Атрибут],'Средний размер итого'!K$2)/SUMIFS(Таблица3_2[Значение],Таблица3_2[Столбец1],'Средний размер итого'!$A60,Таблица3_2[Атрибут],'Средний размер итого'!K$2)*1000</f>
        <v>2238.8316151202748</v>
      </c>
      <c r="L60" s="2">
        <f>SUMIFS(Таблица5_2[Значение],Таблица5_2[Столбец1],'Средний размер итого'!$A60,Таблица5_2[Атрибут],'Средний размер итого'!L$2)/SUMIFS(Таблица3_2[Значение],Таблица3_2[Столбец1],'Средний размер итого'!$A60,Таблица3_2[Атрибут],'Средний размер итого'!L$2)*1000</f>
        <v>2430.5993690851733</v>
      </c>
      <c r="M60" s="2">
        <f>SUMIFS(Таблица5_2[Значение],Таблица5_2[Столбец1],'Средний размер итого'!$A60,Таблица5_2[Атрибут],'Средний размер итого'!M$2)/SUMIFS(Таблица3_2[Значение],Таблица3_2[Столбец1],'Средний размер итого'!$A60,Таблица3_2[Атрибут],'Средний размер итого'!M$2)*1000</f>
        <v>2231.1621966794378</v>
      </c>
      <c r="N60" s="2">
        <f>SUMIFS(Таблица5_2[Значение],Таблица5_2[Столбец1],'Средний размер итого'!$A60,Таблица5_2[Атрибут],'Средний размер итого'!N$2)/SUMIFS(Таблица3_2[Значение],Таблица3_2[Столбец1],'Средний размер итого'!$A60,Таблица3_2[Атрибут],'Средний размер итого'!N$2)*1000</f>
        <v>2550.45871559633</v>
      </c>
      <c r="O60" s="2">
        <f>SUMIFS(Таблица5_2[Значение],Таблица5_2[Столбец1],'Средний размер итого'!$A60,Таблица5_2[Атрибут],'Средний размер итого'!O$2)/SUMIFS(Таблица3_2[Значение],Таблица3_2[Столбец1],'Средний размер итого'!$A60,Таблица3_2[Атрибут],'Средний размер итого'!O$2)*1000</f>
        <v>2390.7156673114118</v>
      </c>
      <c r="P60" s="2">
        <f>SUMIFS(Таблица5_2[Значение],Таблица5_2[Столбец1],'Средний размер итого'!$A60,Таблица5_2[Атрибут],'Средний размер итого'!P$2)/SUMIFS(Таблица3_2[Значение],Таблица3_2[Столбец1],'Средний размер итого'!$A60,Таблица3_2[Атрибут],'Средний размер итого'!P$2)*1000</f>
        <v>2281.758957654723</v>
      </c>
      <c r="Q60" s="2">
        <f>SUMIFS(Таблица5_2[Значение],Таблица5_2[Столбец1],'Средний размер итого'!$A60,Таблица5_2[Атрибут],'Средний размер итого'!Q$2)/SUMIFS(Таблица3_2[Значение],Таблица3_2[Столбец1],'Средний размер итого'!$A60,Таблица3_2[Атрибут],'Средний размер итого'!Q$2)*1000</f>
        <v>2184.7826086956525</v>
      </c>
      <c r="R60" s="2">
        <f>SUMIFS(Таблица5_2[Значение],Таблица5_2[Столбец1],'Средний размер итого'!$A60,Таблица5_2[Атрибут],'Средний размер итого'!R$2)/SUMIFS(Таблица3_2[Значение],Таблица3_2[Столбец1],'Средний размер итого'!$A60,Таблица3_2[Атрибут],'Средний размер итого'!R$2)*1000</f>
        <v>2210.5263157894738</v>
      </c>
      <c r="S60" s="2">
        <f>SUMIFS(Таблица5_2[Значение],Таблица5_2[Столбец1],'Средний размер итого'!$A60,Таблица5_2[Атрибут],'Средний размер итого'!S$2)/SUMIFS(Таблица3_2[Значение],Таблица3_2[Столбец1],'Средний размер итого'!$A60,Таблица3_2[Атрибут],'Средний размер итого'!S$2)*1000</f>
        <v>2247.0205850487541</v>
      </c>
      <c r="T60" s="2">
        <f>SUMIFS(Таблица5_2[Значение],Таблица5_2[Столбец1],'Средний размер итого'!$A60,Таблица5_2[Атрибут],'Средний размер итого'!T$2)/SUMIFS(Таблица3_2[Значение],Таблица3_2[Столбец1],'Средний размер итого'!$A60,Таблица3_2[Атрибут],'Средний размер итого'!T$2)*1000</f>
        <v>2359.7449908925323</v>
      </c>
      <c r="U60" s="2">
        <f>SUMIFS(Таблица5_2[Значение],Таблица5_2[Столбец1],'Средний размер итого'!$A60,Таблица5_2[Атрибут],'Средний размер итого'!U$2)/SUMIFS(Таблица3_2[Значение],Таблица3_2[Столбец1],'Средний размер итого'!$A60,Таблица3_2[Атрибут],'Средний размер итого'!U$2)*1000</f>
        <v>2491.7606244579356</v>
      </c>
      <c r="V60" s="2">
        <f>SUMIFS(Таблица5_2[Значение],Таблица5_2[Столбец1],'Средний размер итого'!$A60,Таблица5_2[Атрибут],'Средний размер итого'!V$2)/SUMIFS(Таблица3_2[Значение],Таблица3_2[Столбец1],'Средний размер итого'!$A60,Таблица3_2[Атрибут],'Средний размер итого'!V$2)*1000</f>
        <v>2613.0298273155413</v>
      </c>
      <c r="W60" s="2">
        <f>SUMIFS(Таблица5_2[Значение],Таблица5_2[Столбец1],'Средний размер итого'!$A60,Таблица5_2[Атрибут],'Средний размер итого'!W$2)/SUMIFS(Таблица3_2[Значение],Таблица3_2[Столбец1],'Средний размер итого'!$A60,Таблица3_2[Атрибут],'Средний размер итого'!W$2)*1000</f>
        <v>2618.9655172413791</v>
      </c>
      <c r="X60" s="2">
        <f>SUMIFS(Таблица5_2[Значение],Таблица5_2[Столбец1],'Средний размер итого'!$A60,Таблица5_2[Атрибут],'Средний размер итого'!X$2)/SUMIFS(Таблица3_2[Значение],Таблица3_2[Столбец1],'Средний размер итого'!$A60,Таблица3_2[Атрибут],'Средний размер итого'!X$2)*1000</f>
        <v>2518.1395348837209</v>
      </c>
      <c r="Y60" s="2">
        <f>SUMIFS(Таблица5_2[Значение],Таблица5_2[Столбец1],'Средний размер итого'!$A60,Таблица5_2[Атрибут],'Средний размер итого'!Y$2)/SUMIFS(Таблица3_2[Значение],Таблица3_2[Столбец1],'Средний размер итого'!$A60,Таблица3_2[Атрибут],'Средний размер итого'!Y$2)*1000</f>
        <v>2565.04854368932</v>
      </c>
      <c r="Z60" s="2">
        <f>SUMIFS(Таблица5_2[Значение],Таблица5_2[Столбец1],'Средний размер итого'!$A60,Таблица5_2[Атрибут],'Средний размер итого'!Z$2)/SUMIFS(Таблица3_2[Значение],Таблица3_2[Столбец1],'Средний размер итого'!$A60,Таблица3_2[Атрибут],'Средний размер итого'!Z$2)*1000</f>
        <v>2849.0566037735848</v>
      </c>
      <c r="AA60" s="2">
        <f>SUMIFS(Таблица5_2[Значение],Таблица5_2[Столбец1],'Средний размер итого'!$A60,Таблица5_2[Атрибут],'Средний размер итого'!AA$2)/SUMIFS(Таблица3_2[Значение],Таблица3_2[Столбец1],'Средний размер итого'!$A60,Таблица3_2[Атрибут],'Средний размер итого'!AA$2)*1000</f>
        <v>2843.6018957345973</v>
      </c>
      <c r="AB60" s="2">
        <f>SUMIFS(Таблица5_2[Значение],Таблица5_2[Столбец1],'Средний размер итого'!$A60,Таблица5_2[Атрибут],'Средний размер итого'!AB$2)/SUMIFS(Таблица3_2[Значение],Таблица3_2[Столбец1],'Средний размер итого'!$A60,Таблица3_2[Атрибут],'Средний размер итого'!AB$2)*1000</f>
        <v>3031.395348837209</v>
      </c>
      <c r="AC60" s="2">
        <f>SUMIFS(Таблица5_2[Значение],Таблица5_2[Столбец1],'Средний размер итого'!$A60,Таблица5_2[Атрибут],'Средний размер итого'!AC$2)/SUMIFS(Таблица3_2[Значение],Таблица3_2[Столбец1],'Средний размер итого'!$A60,Таблица3_2[Атрибут],'Средний размер итого'!AC$2)*1000</f>
        <v>2870.7926167209553</v>
      </c>
      <c r="AD60" s="2">
        <f>SUMIFS(Таблица5_2[Значение],Таблица5_2[Столбец1],'Средний размер итого'!$A60,Таблица5_2[Атрибут],'Средний размер итого'!AD$2)/SUMIFS(Таблица3_2[Значение],Таблица3_2[Столбец1],'Средний размер итого'!$A60,Таблица3_2[Атрибут],'Средний размер итого'!AD$2)*1000</f>
        <v>3083.8323353293413</v>
      </c>
      <c r="AE60" s="2">
        <f>SUMIFS(Таблица5_2[Значение],Таблица5_2[Столбец1],'Средний размер итого'!$A60,Таблица5_2[Атрибут],'Средний размер итого'!AE$2)/SUMIFS(Таблица3_2[Значение],Таблица3_2[Столбец1],'Средний размер итого'!$A60,Таблица3_2[Атрибут],'Средний размер итого'!AE$2)*1000</f>
        <v>2990.143369175627</v>
      </c>
      <c r="AF60" s="2">
        <f>SUMIFS(Таблица5_2[Значение],Таблица5_2[Столбец1],'Средний размер итого'!$A60,Таблица5_2[Атрибут],'Средний размер итого'!AF$2)/SUMIFS(Таблица3_2[Значение],Таблица3_2[Столбец1],'Средний размер итого'!$A60,Таблица3_2[Атрибут],'Средний размер итого'!AF$2)*1000</f>
        <v>2861.6352201257864</v>
      </c>
      <c r="AG60" s="2">
        <f>SUMIFS(Таблица5_2[Значение],Таблица5_2[Столбец1],'Средний размер итого'!$A60,Таблица5_2[Атрибут],'Средний размер итого'!AG$2)/SUMIFS(Таблица3_2[Значение],Таблица3_2[Столбец1],'Средний размер итого'!$A60,Таблица3_2[Атрибут],'Средний размер итого'!AG$2)*1000</f>
        <v>2801.8433179723502</v>
      </c>
      <c r="AH60" s="2">
        <f>SUMIFS(Таблица5_2[Значение],Таблица5_2[Столбец1],'Средний размер итого'!$A60,Таблица5_2[Атрибут],'Средний размер итого'!AH$2)/SUMIFS(Таблица3_2[Значение],Таблица3_2[Столбец1],'Средний размер итого'!$A60,Таблица3_2[Атрибут],'Средний размер итого'!AH$2)*1000</f>
        <v>2961.7283950617284</v>
      </c>
      <c r="AI60" s="2">
        <f>SUMIFS(Таблица5_2[Значение],Таблица5_2[Столбец1],'Средний размер итого'!$A60,Таблица5_2[Атрибут],'Средний размер итого'!AI$2)/SUMIFS(Таблица3_2[Значение],Таблица3_2[Столбец1],'Средний размер итого'!$A60,Таблица3_2[Атрибут],'Средний размер итого'!AI$2)*1000</f>
        <v>2924.9676584734798</v>
      </c>
      <c r="AJ60" s="2">
        <f>SUMIFS(Таблица5_2[Значение],Таблица5_2[Столбец1],'Средний размер итого'!$A60,Таблица5_2[Атрибут],'Средний размер итого'!AJ$2)/SUMIFS(Таблица3_2[Значение],Таблица3_2[Столбец1],'Средний размер итого'!$A60,Таблица3_2[Атрибут],'Средний размер итого'!AJ$2)*1000</f>
        <v>3193.9461883408076</v>
      </c>
      <c r="AK60" s="2">
        <f>SUMIFS(Таблица5_2[Значение],Таблица5_2[Столбец1],'Средний размер итого'!$A60,Таблица5_2[Атрибут],'Средний размер итого'!AK$2)/SUMIFS(Таблица3_2[Значение],Таблица3_2[Столбец1],'Средний размер итого'!$A60,Таблица3_2[Атрибут],'Средний размер итого'!AK$2)*1000</f>
        <v>3061.4828209764919</v>
      </c>
      <c r="AL60" s="2">
        <f>SUMIFS(Таблица5_2[Значение],Таблица5_2[Столбец1],'Средний размер итого'!$A60,Таблица5_2[Атрибут],'Средний размер итого'!AL$2)/SUMIFS(Таблица3_2[Значение],Таблица3_2[Столбец1],'Средний размер итого'!$A60,Таблица3_2[Атрибут],'Средний размер итого'!AL$2)*1000</f>
        <v>2949.771689497717</v>
      </c>
      <c r="AM60" s="2">
        <f>SUMIFS(Таблица5_2[Значение],Таблица5_2[Столбец1],'Средний размер итого'!$A60,Таблица5_2[Атрибут],'Средний размер итого'!AM$2)/SUMIFS(Таблица3_2[Значение],Таблица3_2[Столбец1],'Средний размер итого'!$A60,Таблица3_2[Атрибут],'Средний размер итого'!AM$2)*1000</f>
        <v>3304.8368953880763</v>
      </c>
      <c r="AN60" s="2">
        <f>SUMIFS(Таблица5_2[Значение],Таблица5_2[Столбец1],'Средний размер итого'!$A60,Таблица5_2[Атрибут],'Средний размер итого'!AN$2)/SUMIFS(Таблица3_2[Значение],Таблица3_2[Столбец1],'Средний размер итого'!$A60,Таблица3_2[Атрибут],'Средний размер итого'!AN$2)*1000</f>
        <v>2980.3439803439801</v>
      </c>
      <c r="AO60" s="2">
        <f>SUMIFS(Таблица5_2[Значение],Таблица5_2[Столбец1],'Средний размер итого'!$A60,Таблица5_2[Атрибут],'Средний размер итого'!AO$2)/SUMIFS(Таблица3_2[Значение],Таблица3_2[Столбец1],'Средний размер итого'!$A60,Таблица3_2[Атрибут],'Средний размер итого'!AO$2)*1000</f>
        <v>3394.2857142857142</v>
      </c>
      <c r="AP60" s="2">
        <f>SUMIFS(Таблица5_2[Значение],Таблица5_2[Столбец1],'Средний размер итого'!$A60,Таблица5_2[Атрибут],'Средний размер итого'!AP$2)/SUMIFS(Таблица3_2[Значение],Таблица3_2[Столбец1],'Средний размер итого'!$A60,Таблица3_2[Атрибут],'Средний размер итого'!AP$2)*1000</f>
        <v>4244.1860465116288</v>
      </c>
      <c r="AQ60" s="2">
        <f>SUMIFS(Таблица5_2[Значение],Таблица5_2[Столбец1],'Средний размер итого'!$A60,Таблица5_2[Атрибут],'Средний размер итого'!AQ$2)/SUMIFS(Таблица3_2[Значение],Таблица3_2[Столбец1],'Средний размер итого'!$A60,Таблица3_2[Атрибут],'Средний размер итого'!AQ$2)*1000</f>
        <v>4706.7901234567908</v>
      </c>
      <c r="AR60" s="2">
        <f>SUMIFS(Таблица5_2[Значение],Таблица5_2[Столбец1],'Средний размер итого'!$A60,Таблица5_2[Атрибут],'Средний размер итого'!AR$2)/SUMIFS(Таблица3_2[Значение],Таблица3_2[Столбец1],'Средний размер итого'!$A60,Таблица3_2[Атрибут],'Средний размер итого'!AR$2)*1000</f>
        <v>4529.5404814004378</v>
      </c>
      <c r="AS60" s="10">
        <f>SUMIFS(Таблица5_2[Значение],Таблица5_2[Столбец1],'Средний размер итого'!$A60,Таблица5_2[Атрибут],'Средний размер итого'!AS$2)/SUMIFS(Таблица3_2[Значение],Таблица3_2[Столбец1],'Средний размер итого'!$A60,Таблица3_2[Атрибут],'Средний размер итого'!AS$2)*1000</f>
        <v>4504.6904315196998</v>
      </c>
    </row>
    <row r="61" spans="1:45" ht="46.8" x14ac:dyDescent="0.25">
      <c r="A61" s="9" t="s">
        <v>102</v>
      </c>
      <c r="B61" s="2">
        <f>SUMIFS(Таблица5_2[Значение],Таблица5_2[Столбец1],'Средний размер итого'!$A61,Таблица5_2[Атрибут],'Средний размер итого'!B$2)/SUMIFS(Таблица3_2[Значение],Таблица3_2[Столбец1],'Средний размер итого'!$A61,Таблица3_2[Атрибут],'Средний размер итого'!B$2)*1000</f>
        <v>1744.1860465116279</v>
      </c>
      <c r="C61" s="2">
        <f>SUMIFS(Таблица5_2[Значение],Таблица5_2[Столбец1],'Средний размер итого'!$A61,Таблица5_2[Атрибут],'Средний размер итого'!C$2)/SUMIFS(Таблица3_2[Значение],Таблица3_2[Столбец1],'Средний размер итого'!$A61,Таблица3_2[Атрибут],'Средний размер итого'!C$2)*1000</f>
        <v>1785.3881278538813</v>
      </c>
      <c r="D61" s="2">
        <f>SUMIFS(Таблица5_2[Значение],Таблица5_2[Столбец1],'Средний размер итого'!$A61,Таблица5_2[Атрибут],'Средний размер итого'!D$2)/SUMIFS(Таблица3_2[Значение],Таблица3_2[Столбец1],'Средний размер итого'!$A61,Таблица3_2[Атрибут],'Средний размер итого'!D$2)*1000</f>
        <v>1792.3728813559323</v>
      </c>
      <c r="E61" s="2">
        <f>SUMIFS(Таблица5_2[Значение],Таблица5_2[Столбец1],'Средний размер итого'!$A61,Таблица5_2[Атрибут],'Средний размер итого'!E$2)/SUMIFS(Таблица3_2[Значение],Таблица3_2[Столбец1],'Средний размер итого'!$A61,Таблица3_2[Атрибут],'Средний размер итого'!E$2)*1000</f>
        <v>1861.9246861924685</v>
      </c>
      <c r="F61" s="2">
        <f>SUMIFS(Таблица5_2[Значение],Таблица5_2[Столбец1],'Средний размер итого'!$A61,Таблица5_2[Атрибут],'Средний размер итого'!F$2)/SUMIFS(Таблица3_2[Значение],Таблица3_2[Столбец1],'Средний размер итого'!$A61,Таблица3_2[Атрибут],'Средний размер итого'!F$2)*1000</f>
        <v>1906.1032863849764</v>
      </c>
      <c r="G61" s="2">
        <f>SUMIFS(Таблица5_2[Значение],Таблица5_2[Столбец1],'Средний размер итого'!$A61,Таблица5_2[Атрибут],'Средний размер итого'!G$2)/SUMIFS(Таблица3_2[Значение],Таблица3_2[Столбец1],'Средний размер итого'!$A61,Таблица3_2[Атрибут],'Средний размер итого'!G$2)*1000</f>
        <v>2005.7142857142858</v>
      </c>
      <c r="H61" s="2">
        <f>SUMIFS(Таблица5_2[Значение],Таблица5_2[Столбец1],'Средний размер итого'!$A61,Таблица5_2[Атрибут],'Средний размер итого'!H$2)/SUMIFS(Таблица3_2[Значение],Таблица3_2[Столбец1],'Средний размер итого'!$A61,Таблица3_2[Атрибут],'Средний размер итого'!H$2)*1000</f>
        <v>1843.1372549019607</v>
      </c>
      <c r="I61" s="2">
        <f>SUMIFS(Таблица5_2[Значение],Таблица5_2[Столбец1],'Средний размер итого'!$A61,Таблица5_2[Атрибут],'Средний размер итого'!I$2)/SUMIFS(Таблица3_2[Значение],Таблица3_2[Столбец1],'Средний размер итого'!$A61,Таблица3_2[Атрибут],'Средний размер итого'!I$2)*1000</f>
        <v>1846.8468468468468</v>
      </c>
      <c r="J61" s="2">
        <f>SUMIFS(Таблица5_2[Значение],Таблица5_2[Столбец1],'Средний размер итого'!$A61,Таблица5_2[Атрибут],'Средний размер итого'!J$2)/SUMIFS(Таблица3_2[Значение],Таблица3_2[Столбец1],'Средний размер итого'!$A61,Таблица3_2[Атрибут],'Средний размер итого'!J$2)*1000</f>
        <v>1927.7108433734941</v>
      </c>
      <c r="K61" s="2">
        <f>SUMIFS(Таблица5_2[Значение],Таблица5_2[Столбец1],'Средний размер итого'!$A61,Таблица5_2[Атрибут],'Средний размер итого'!K$2)/SUMIFS(Таблица3_2[Значение],Таблица3_2[Столбец1],'Средний размер итого'!$A61,Таблица3_2[Атрибут],'Средний размер итого'!K$2)*1000</f>
        <v>1981.203007518797</v>
      </c>
      <c r="L61" s="2">
        <f>SUMIFS(Таблица5_2[Значение],Таблица5_2[Столбец1],'Средний размер итого'!$A61,Таблица5_2[Атрибут],'Средний размер итого'!L$2)/SUMIFS(Таблица3_2[Значение],Таблица3_2[Столбец1],'Средний размер итого'!$A61,Таблица3_2[Атрибут],'Средний размер итого'!L$2)*1000</f>
        <v>2067.7966101694915</v>
      </c>
      <c r="M61" s="2">
        <f>SUMIFS(Таблица5_2[Значение],Таблица5_2[Столбец1],'Средний размер итого'!$A61,Таблица5_2[Атрибут],'Средний размер итого'!M$2)/SUMIFS(Таблица3_2[Значение],Таблица3_2[Столбец1],'Средний размер итого'!$A61,Таблица3_2[Атрибут],'Средний размер итого'!M$2)*1000</f>
        <v>1965.625</v>
      </c>
      <c r="N61" s="2">
        <f>SUMIFS(Таблица5_2[Значение],Таблица5_2[Столбец1],'Средний размер итого'!$A61,Таблица5_2[Атрибут],'Средний размер итого'!N$2)/SUMIFS(Таблица3_2[Значение],Таблица3_2[Столбец1],'Средний размер итого'!$A61,Таблица3_2[Атрибут],'Средний размер итого'!N$2)*1000</f>
        <v>2146.8926553672318</v>
      </c>
      <c r="O61" s="2">
        <f>SUMIFS(Таблица5_2[Значение],Таблица5_2[Столбец1],'Средний размер итого'!$A61,Таблица5_2[Атрибут],'Средний размер итого'!O$2)/SUMIFS(Таблица3_2[Значение],Таблица3_2[Столбец1],'Средний размер итого'!$A61,Таблица3_2[Атрибут],'Средний размер итого'!O$2)*1000</f>
        <v>2004.5871559633026</v>
      </c>
      <c r="P61" s="2">
        <f>SUMIFS(Таблица5_2[Значение],Таблица5_2[Столбец1],'Средний размер итого'!$A61,Таблица5_2[Атрибут],'Средний размер итого'!P$2)/SUMIFS(Таблица3_2[Значение],Таблица3_2[Столбец1],'Средний размер итого'!$A61,Таблица3_2[Атрибут],'Средний размер итого'!P$2)*1000</f>
        <v>2218.2741116751272</v>
      </c>
      <c r="Q61" s="2">
        <f>SUMIFS(Таблица5_2[Значение],Таблица5_2[Столбец1],'Средний размер итого'!$A61,Таблица5_2[Атрибут],'Средний размер итого'!Q$2)/SUMIFS(Таблица3_2[Значение],Таблица3_2[Столбец1],'Средний размер итого'!$A61,Таблица3_2[Атрибут],'Средний размер итого'!Q$2)*1000</f>
        <v>1947.0899470899469</v>
      </c>
      <c r="R61" s="2">
        <f>SUMIFS(Таблица5_2[Значение],Таблица5_2[Столбец1],'Средний размер итого'!$A61,Таблица5_2[Атрибут],'Средний размер итого'!R$2)/SUMIFS(Таблица3_2[Значение],Таблица3_2[Столбец1],'Средний размер итого'!$A61,Таблица3_2[Атрибут],'Средний размер итого'!R$2)*1000</f>
        <v>1883.2116788321166</v>
      </c>
      <c r="S61" s="2">
        <f>SUMIFS(Таблица5_2[Значение],Таблица5_2[Столбец1],'Средний размер итого'!$A61,Таблица5_2[Атрибут],'Средний размер итого'!S$2)/SUMIFS(Таблица3_2[Значение],Таблица3_2[Столбец1],'Средний размер итого'!$A61,Таблица3_2[Атрибут],'Средний размер итого'!S$2)*1000</f>
        <v>1994.9494949494949</v>
      </c>
      <c r="T61" s="2">
        <f>SUMIFS(Таблица5_2[Значение],Таблица5_2[Столбец1],'Средний размер итого'!$A61,Таблица5_2[Атрибут],'Средний размер итого'!T$2)/SUMIFS(Таблица3_2[Значение],Таблица3_2[Столбец1],'Средний размер итого'!$A61,Таблица3_2[Атрибут],'Средний размер итого'!T$2)*1000</f>
        <v>2088.050314465409</v>
      </c>
      <c r="U61" s="2">
        <f>SUMIFS(Таблица5_2[Значение],Таблица5_2[Столбец1],'Средний размер итого'!$A61,Таблица5_2[Атрибут],'Средний размер итого'!U$2)/SUMIFS(Таблица3_2[Значение],Таблица3_2[Столбец1],'Средний размер итого'!$A61,Таблица3_2[Атрибут],'Средний размер итого'!U$2)*1000</f>
        <v>2119.1489361702129</v>
      </c>
      <c r="V61" s="2">
        <f>SUMIFS(Таблица5_2[Значение],Таблица5_2[Столбец1],'Средний размер итого'!$A61,Таблица5_2[Атрибут],'Средний размер итого'!V$2)/SUMIFS(Таблица3_2[Значение],Таблица3_2[Столбец1],'Средний размер итого'!$A61,Таблица3_2[Атрибут],'Средний размер итого'!V$2)*1000</f>
        <v>2295.8579881656806</v>
      </c>
      <c r="W61" s="2">
        <f>SUMIFS(Таблица5_2[Значение],Таблица5_2[Столбец1],'Средний размер итого'!$A61,Таблица5_2[Атрибут],'Средний размер итого'!W$2)/SUMIFS(Таблица3_2[Значение],Таблица3_2[Столбец1],'Средний размер итого'!$A61,Таблица3_2[Атрибут],'Средний размер итого'!W$2)*1000</f>
        <v>2368.2092555331992</v>
      </c>
      <c r="X61" s="2">
        <f>SUMIFS(Таблица5_2[Значение],Таблица5_2[Столбец1],'Средний размер итого'!$A61,Таблица5_2[Атрибут],'Средний размер итого'!X$2)/SUMIFS(Таблица3_2[Значение],Таблица3_2[Столбец1],'Средний размер итого'!$A61,Таблица3_2[Атрибут],'Средний размер итого'!X$2)*1000</f>
        <v>2439.6284829721362</v>
      </c>
      <c r="Y61" s="2">
        <f>SUMIFS(Таблица5_2[Значение],Таблица5_2[Столбец1],'Средний размер итого'!$A61,Таблица5_2[Атрибут],'Средний размер итого'!Y$2)/SUMIFS(Таблица3_2[Значение],Таблица3_2[Столбец1],'Средний размер итого'!$A61,Таблица3_2[Атрибут],'Средний размер итого'!Y$2)*1000</f>
        <v>2373.1707317073169</v>
      </c>
      <c r="Z61" s="2">
        <f>SUMIFS(Таблица5_2[Значение],Таблица5_2[Столбец1],'Средний размер итого'!$A61,Таблица5_2[Атрибут],'Средний размер итого'!Z$2)/SUMIFS(Таблица3_2[Значение],Таблица3_2[Столбец1],'Средний размер итого'!$A61,Таблица3_2[Атрибут],'Средний размер итого'!Z$2)*1000</f>
        <v>2627.2189349112427</v>
      </c>
      <c r="AA61" s="2">
        <f>SUMIFS(Таблица5_2[Значение],Таблица5_2[Столбец1],'Средний размер итого'!$A61,Таблица5_2[Атрибут],'Средний размер итого'!AA$2)/SUMIFS(Таблица3_2[Значение],Таблица3_2[Столбец1],'Средний размер итого'!$A61,Таблица3_2[Атрибут],'Средний размер итого'!AA$2)*1000</f>
        <v>2617.7777777777778</v>
      </c>
      <c r="AB61" s="2">
        <f>SUMIFS(Таблица5_2[Значение],Таблица5_2[Столбец1],'Средний размер итого'!$A61,Таблица5_2[Атрибут],'Средний размер итого'!AB$2)/SUMIFS(Таблица3_2[Значение],Таблица3_2[Столбец1],'Средний размер итого'!$A61,Таблица3_2[Атрибут],'Средний размер итого'!AB$2)*1000</f>
        <v>2473.6842105263158</v>
      </c>
      <c r="AC61" s="2">
        <f>SUMIFS(Таблица5_2[Значение],Таблица5_2[Столбец1],'Средний размер итого'!$A61,Таблица5_2[Атрибут],'Средний размер итого'!AC$2)/SUMIFS(Таблица3_2[Значение],Таблица3_2[Столбец1],'Средний размер итого'!$A61,Таблица3_2[Атрибут],'Средний размер итого'!AC$2)*1000</f>
        <v>2776.5957446808511</v>
      </c>
      <c r="AD61" s="2">
        <f>SUMIFS(Таблица5_2[Значение],Таблица5_2[Столбец1],'Средний размер итого'!$A61,Таблица5_2[Атрибут],'Средний размер итого'!AD$2)/SUMIFS(Таблица3_2[Значение],Таблица3_2[Столбец1],'Средний размер итого'!$A61,Таблица3_2[Атрибут],'Средний размер итого'!AD$2)*1000</f>
        <v>2899.159663865546</v>
      </c>
      <c r="AE61" s="2">
        <f>SUMIFS(Таблица5_2[Значение],Таблица5_2[Столбец1],'Средний размер итого'!$A61,Таблица5_2[Атрибут],'Средний размер итого'!AE$2)/SUMIFS(Таблица3_2[Значение],Таблица3_2[Столбец1],'Средний размер итого'!$A61,Таблица3_2[Атрибут],'Средний размер итого'!AE$2)*1000</f>
        <v>3295.3846153846157</v>
      </c>
      <c r="AF61" s="2">
        <f>SUMIFS(Таблица5_2[Значение],Таблица5_2[Столбец1],'Средний размер итого'!$A61,Таблица5_2[Атрибут],'Средний размер итого'!AF$2)/SUMIFS(Таблица3_2[Значение],Таблица3_2[Столбец1],'Средний размер итого'!$A61,Таблица3_2[Атрибут],'Средний размер итого'!AF$2)*1000</f>
        <v>2487.0466321243521</v>
      </c>
      <c r="AG61" s="2">
        <f>SUMIFS(Таблица5_2[Значение],Таблица5_2[Столбец1],'Средний размер итого'!$A61,Таблица5_2[Атрибут],'Средний размер итого'!AG$2)/SUMIFS(Таблица3_2[Значение],Таблица3_2[Столбец1],'Средний размер итого'!$A61,Таблица3_2[Атрибут],'Средний размер итого'!AG$2)*1000</f>
        <v>2779.342723004695</v>
      </c>
      <c r="AH61" s="2">
        <f>SUMIFS(Таблица5_2[Значение],Таблица5_2[Столбец1],'Средний размер итого'!$A61,Таблица5_2[Атрибут],'Средний размер итого'!AH$2)/SUMIFS(Таблица3_2[Значение],Таблица3_2[Столбец1],'Средний размер итого'!$A61,Таблица3_2[Атрибут],'Средний размер итого'!AH$2)*1000</f>
        <v>2980.6763285024153</v>
      </c>
      <c r="AI61" s="2">
        <f>SUMIFS(Таблица5_2[Значение],Таблица5_2[Столбец1],'Средний размер итого'!$A61,Таблица5_2[Атрибут],'Средний размер итого'!AI$2)/SUMIFS(Таблица3_2[Значение],Таблица3_2[Столбец1],'Средний размер итого'!$A61,Таблица3_2[Атрибут],'Средний размер итого'!AI$2)*1000</f>
        <v>3148.5148514851485</v>
      </c>
      <c r="AJ61" s="2">
        <f>SUMIFS(Таблица5_2[Значение],Таблица5_2[Столбец1],'Средний размер итого'!$A61,Таблица5_2[Атрибут],'Средний размер итого'!AJ$2)/SUMIFS(Таблица3_2[Значение],Таблица3_2[Столбец1],'Средний размер итого'!$A61,Таблица3_2[Атрибут],'Средний размер итого'!AJ$2)*1000</f>
        <v>3190.6474820143885</v>
      </c>
      <c r="AK61" s="2">
        <f>SUMIFS(Таблица5_2[Значение],Таблица5_2[Столбец1],'Средний размер итого'!$A61,Таблица5_2[Атрибут],'Средний размер итого'!AK$2)/SUMIFS(Таблица3_2[Значение],Таблица3_2[Столбец1],'Средний размер итого'!$A61,Таблица3_2[Атрибут],'Средний размер итого'!AK$2)*1000</f>
        <v>2879.7814207650272</v>
      </c>
      <c r="AL61" s="2">
        <f>SUMIFS(Таблица5_2[Значение],Таблица5_2[Столбец1],'Средний размер итого'!$A61,Таблица5_2[Атрибут],'Средний размер итого'!AL$2)/SUMIFS(Таблица3_2[Значение],Таблица3_2[Столбец1],'Средний размер итого'!$A61,Таблица3_2[Атрибут],'Средний размер итого'!AL$2)*1000</f>
        <v>3042.5531914893613</v>
      </c>
      <c r="AM61" s="2">
        <f>SUMIFS(Таблица5_2[Значение],Таблица5_2[Столбец1],'Средний размер итого'!$A61,Таблица5_2[Атрибут],'Средний размер итого'!AM$2)/SUMIFS(Таблица3_2[Значение],Таблица3_2[Столбец1],'Средний размер итого'!$A61,Таблица3_2[Атрибут],'Средний размер итого'!AM$2)*1000</f>
        <v>3158.301158301158</v>
      </c>
      <c r="AN61" s="2">
        <f>SUMIFS(Таблица5_2[Значение],Таблица5_2[Столбец1],'Средний размер итого'!$A61,Таблица5_2[Атрибут],'Средний размер итого'!AN$2)/SUMIFS(Таблица3_2[Значение],Таблица3_2[Столбец1],'Средний размер итого'!$A61,Таблица3_2[Атрибут],'Средний размер итого'!AN$2)*1000</f>
        <v>2848.0725623582766</v>
      </c>
      <c r="AO61" s="2">
        <f>SUMIFS(Таблица5_2[Значение],Таблица5_2[Столбец1],'Средний размер итого'!$A61,Таблица5_2[Атрибут],'Средний размер итого'!AO$2)/SUMIFS(Таблица3_2[Значение],Таблица3_2[Столбец1],'Средний размер итого'!$A61,Таблица3_2[Атрибут],'Средний размер итого'!AO$2)*1000</f>
        <v>3417.391304347826</v>
      </c>
      <c r="AP61" s="2">
        <f>SUMIFS(Таблица5_2[Значение],Таблица5_2[Столбец1],'Средний размер итого'!$A61,Таблица5_2[Атрибут],'Средний размер итого'!AP$2)/SUMIFS(Таблица3_2[Значение],Таблица3_2[Столбец1],'Средний размер итого'!$A61,Таблица3_2[Атрибут],'Средний размер итого'!AP$2)*1000</f>
        <v>4833.333333333333</v>
      </c>
      <c r="AQ61" s="2">
        <f>SUMIFS(Таблица5_2[Значение],Таблица5_2[Столбец1],'Средний размер итого'!$A61,Таблица5_2[Атрибут],'Средний размер итого'!AQ$2)/SUMIFS(Таблица3_2[Значение],Таблица3_2[Столбец1],'Средний размер итого'!$A61,Таблица3_2[Атрибут],'Средний размер итого'!AQ$2)*1000</f>
        <v>5504.5871559633024</v>
      </c>
      <c r="AR61" s="2">
        <f>SUMIFS(Таблица5_2[Значение],Таблица5_2[Столбец1],'Средний размер итого'!$A61,Таблица5_2[Атрибут],'Средний размер итого'!AR$2)/SUMIFS(Таблица3_2[Значение],Таблица3_2[Столбец1],'Средний размер итого'!$A61,Таблица3_2[Атрибут],'Средний размер итого'!AR$2)*1000</f>
        <v>4537.9746835443038</v>
      </c>
      <c r="AS61" s="10">
        <f>SUMIFS(Таблица5_2[Значение],Таблица5_2[Столбец1],'Средний размер итого'!$A61,Таблица5_2[Атрибут],'Средний размер итого'!AS$2)/SUMIFS(Таблица3_2[Значение],Таблица3_2[Столбец1],'Средний размер итого'!$A61,Таблица3_2[Атрибут],'Средний размер итого'!AS$2)*1000</f>
        <v>4778.3018867924529</v>
      </c>
    </row>
    <row r="62" spans="1:45" ht="46.8" x14ac:dyDescent="0.25">
      <c r="A62" s="9" t="s">
        <v>103</v>
      </c>
      <c r="B62" s="2">
        <f>SUMIFS(Таблица5_2[Значение],Таблица5_2[Столбец1],'Средний размер итого'!$A62,Таблица5_2[Атрибут],'Средний размер итого'!B$2)/SUMIFS(Таблица3_2[Значение],Таблица3_2[Столбец1],'Средний размер итого'!$A62,Таблица3_2[Атрибут],'Средний размер итого'!B$2)*1000</f>
        <v>2132.9639889196678</v>
      </c>
      <c r="C62" s="2">
        <f>SUMIFS(Таблица5_2[Значение],Таблица5_2[Столбец1],'Средний размер итого'!$A62,Таблица5_2[Атрибут],'Средний размер итого'!C$2)/SUMIFS(Таблица3_2[Значение],Таблица3_2[Столбец1],'Средний размер итого'!$A62,Таблица3_2[Атрибут],'Средний размер итого'!C$2)*1000</f>
        <v>2375.9036144578313</v>
      </c>
      <c r="D62" s="2">
        <f>SUMIFS(Таблица5_2[Значение],Таблица5_2[Столбец1],'Средний размер итого'!$A62,Таблица5_2[Атрибут],'Средний размер итого'!D$2)/SUMIFS(Таблица3_2[Значение],Таблица3_2[Столбец1],'Средний размер итого'!$A62,Таблица3_2[Атрибут],'Средний размер итого'!D$2)*1000</f>
        <v>2251.1848341232226</v>
      </c>
      <c r="E62" s="2">
        <f>SUMIFS(Таблица5_2[Значение],Таблица5_2[Столбец1],'Средний размер итого'!$A62,Таблица5_2[Атрибут],'Средний размер итого'!E$2)/SUMIFS(Таблица3_2[Значение],Таблица3_2[Столбец1],'Средний размер итого'!$A62,Таблица3_2[Атрибут],'Средний размер итого'!E$2)*1000</f>
        <v>2405</v>
      </c>
      <c r="F62" s="2">
        <f>SUMIFS(Таблица5_2[Значение],Таблица5_2[Столбец1],'Средний размер итого'!$A62,Таблица5_2[Атрибут],'Средний размер итого'!F$2)/SUMIFS(Таблица3_2[Значение],Таблица3_2[Столбец1],'Средний размер итого'!$A62,Таблица3_2[Атрибут],'Средний размер итого'!F$2)*1000</f>
        <v>2285.2348993288588</v>
      </c>
      <c r="G62" s="2">
        <f>SUMIFS(Таблица5_2[Значение],Таблица5_2[Столбец1],'Средний размер итого'!$A62,Таблица5_2[Атрибут],'Средний размер итого'!G$2)/SUMIFS(Таблица3_2[Значение],Таблица3_2[Столбец1],'Средний размер итого'!$A62,Таблица3_2[Атрибут],'Средний размер итого'!G$2)*1000</f>
        <v>2617.4863387978144</v>
      </c>
      <c r="H62" s="2">
        <f>SUMIFS(Таблица5_2[Значение],Таблица5_2[Столбец1],'Средний размер итого'!$A62,Таблица5_2[Атрибут],'Средний размер итого'!H$2)/SUMIFS(Таблица3_2[Значение],Таблица3_2[Столбец1],'Средний размер итого'!$A62,Таблица3_2[Атрибут],'Средний размер итого'!H$2)*1000</f>
        <v>2393.3933933933936</v>
      </c>
      <c r="I62" s="2">
        <f>SUMIFS(Таблица5_2[Значение],Таблица5_2[Столбец1],'Средний размер итого'!$A62,Таблица5_2[Атрибут],'Средний размер итого'!I$2)/SUMIFS(Таблица3_2[Значение],Таблица3_2[Столбец1],'Средний размер итого'!$A62,Таблица3_2[Атрибут],'Средний размер итого'!I$2)*1000</f>
        <v>2575.8354755784062</v>
      </c>
      <c r="J62" s="2">
        <f>SUMIFS(Таблица5_2[Значение],Таблица5_2[Столбец1],'Средний размер итого'!$A62,Таблица5_2[Атрибут],'Средний размер итого'!J$2)/SUMIFS(Таблица3_2[Значение],Таблица3_2[Столбец1],'Средний размер итого'!$A62,Таблица3_2[Атрибут],'Средний размер итого'!J$2)*1000</f>
        <v>2486.1995753715501</v>
      </c>
      <c r="K62" s="2">
        <f>SUMIFS(Таблица5_2[Значение],Таблица5_2[Столбец1],'Средний размер итого'!$A62,Таблица5_2[Атрибут],'Средний размер итого'!K$2)/SUMIFS(Таблица3_2[Значение],Таблица3_2[Столбец1],'Средний размер итого'!$A62,Таблица3_2[Атрибут],'Средний размер итого'!K$2)*1000</f>
        <v>2429.8056155507561</v>
      </c>
      <c r="L62" s="2">
        <f>SUMIFS(Таблица5_2[Значение],Таблица5_2[Столбец1],'Средний размер итого'!$A62,Таблица5_2[Атрибут],'Средний размер итого'!L$2)/SUMIFS(Таблица3_2[Значение],Таблица3_2[Столбец1],'Средний размер итого'!$A62,Таблица3_2[Атрибут],'Средний размер итого'!L$2)*1000</f>
        <v>2499.0059642147116</v>
      </c>
      <c r="M62" s="2">
        <f>SUMIFS(Таблица5_2[Значение],Таблица5_2[Столбец1],'Средний размер итого'!$A62,Таблица5_2[Атрибут],'Средний размер итого'!M$2)/SUMIFS(Таблица3_2[Значение],Таблица3_2[Столбец1],'Средний размер итого'!$A62,Таблица3_2[Атрибут],'Средний размер итого'!M$2)*1000</f>
        <v>2712.2040072859745</v>
      </c>
      <c r="N62" s="2">
        <f>SUMIFS(Таблица5_2[Значение],Таблица5_2[Столбец1],'Средний размер итого'!$A62,Таблица5_2[Атрибут],'Средний размер итого'!N$2)/SUMIFS(Таблица3_2[Значение],Таблица3_2[Столбец1],'Средний размер итого'!$A62,Таблица3_2[Атрибут],'Средний размер итого'!N$2)*1000</f>
        <v>2749.1856677524429</v>
      </c>
      <c r="O62" s="2">
        <f>SUMIFS(Таблица5_2[Значение],Таблица5_2[Столбец1],'Средний размер итого'!$A62,Таблица5_2[Атрибут],'Средний размер итого'!O$2)/SUMIFS(Таблица3_2[Значение],Таблица3_2[Столбец1],'Средний размер итого'!$A62,Таблица3_2[Атрибут],'Средний размер итого'!O$2)*1000</f>
        <v>2704.4967880085651</v>
      </c>
      <c r="P62" s="2">
        <f>SUMIFS(Таблица5_2[Значение],Таблица5_2[Столбец1],'Средний размер итого'!$A62,Таблица5_2[Атрибут],'Средний размер итого'!P$2)/SUMIFS(Таблица3_2[Значение],Таблица3_2[Столбец1],'Средний размер итого'!$A62,Таблица3_2[Атрибут],'Средний размер итого'!P$2)*1000</f>
        <v>2801.5717092337918</v>
      </c>
      <c r="Q62" s="2">
        <f>SUMIFS(Таблица5_2[Значение],Таблица5_2[Столбец1],'Средний размер итого'!$A62,Таблица5_2[Атрибут],'Средний размер итого'!Q$2)/SUMIFS(Таблица3_2[Значение],Таблица3_2[Столбец1],'Средний размер итого'!$A62,Таблица3_2[Атрибут],'Средний размер итого'!Q$2)*1000</f>
        <v>2510.7913669064747</v>
      </c>
      <c r="R62" s="2">
        <f>SUMIFS(Таблица5_2[Значение],Таблица5_2[Столбец1],'Средний размер итого'!$A62,Таблица5_2[Атрибут],'Средний размер итого'!R$2)/SUMIFS(Таблица3_2[Значение],Таблица3_2[Столбец1],'Средний размер итого'!$A62,Таблица3_2[Атрибут],'Средний размер итого'!R$2)*1000</f>
        <v>2727.4939172749391</v>
      </c>
      <c r="S62" s="2">
        <f>SUMIFS(Таблица5_2[Значение],Таблица5_2[Столбец1],'Средний размер итого'!$A62,Таблица5_2[Атрибут],'Средний размер итого'!S$2)/SUMIFS(Таблица3_2[Значение],Таблица3_2[Столбец1],'Средний размер итого'!$A62,Таблица3_2[Атрибут],'Средний размер итого'!S$2)*1000</f>
        <v>2642.1232876712329</v>
      </c>
      <c r="T62" s="2">
        <f>SUMIFS(Таблица5_2[Значение],Таблица5_2[Столбец1],'Средний размер итого'!$A62,Таблица5_2[Атрибут],'Средний размер итого'!T$2)/SUMIFS(Таблица3_2[Значение],Таблица3_2[Столбец1],'Средний размер итого'!$A62,Таблица3_2[Атрибут],'Средний размер итого'!T$2)*1000</f>
        <v>2712.6288659793818</v>
      </c>
      <c r="U62" s="2">
        <f>SUMIFS(Таблица5_2[Значение],Таблица5_2[Столбец1],'Средний размер итого'!$A62,Таблица5_2[Атрибут],'Средний размер итого'!U$2)/SUMIFS(Таблица3_2[Значение],Таблица3_2[Столбец1],'Средний размер итого'!$A62,Таблица3_2[Атрибут],'Средний размер итого'!U$2)*1000</f>
        <v>2785.0678733031673</v>
      </c>
      <c r="V62" s="2">
        <f>SUMIFS(Таблица5_2[Значение],Таблица5_2[Столбец1],'Средний размер итого'!$A62,Таблица5_2[Атрибут],'Средний размер итого'!V$2)/SUMIFS(Таблица3_2[Значение],Таблица3_2[Столбец1],'Средний размер итого'!$A62,Таблица3_2[Атрибут],'Средний размер итого'!V$2)*1000</f>
        <v>3124.2460796139926</v>
      </c>
      <c r="W62" s="2">
        <f>SUMIFS(Таблица5_2[Значение],Таблица5_2[Столбец1],'Средний размер итого'!$A62,Таблица5_2[Атрибут],'Средний размер итого'!W$2)/SUMIFS(Таблица3_2[Значение],Таблица3_2[Столбец1],'Средний размер итого'!$A62,Таблица3_2[Атрибут],'Средний размер итого'!W$2)*1000</f>
        <v>3093.9663699307616</v>
      </c>
      <c r="X62" s="2">
        <f>SUMIFS(Таблица5_2[Значение],Таблица5_2[Столбец1],'Средний размер итого'!$A62,Таблица5_2[Атрибут],'Средний размер итого'!X$2)/SUMIFS(Таблица3_2[Значение],Таблица3_2[Столбец1],'Средний размер итого'!$A62,Таблица3_2[Атрибут],'Средний размер итого'!X$2)*1000</f>
        <v>3121.5469613259665</v>
      </c>
      <c r="Y62" s="2">
        <f>SUMIFS(Таблица5_2[Значение],Таблица5_2[Столбец1],'Средний размер итого'!$A62,Таблица5_2[Атрибут],'Средний размер итого'!Y$2)/SUMIFS(Таблица3_2[Значение],Таблица3_2[Столбец1],'Средний размер итого'!$A62,Таблица3_2[Атрибут],'Средний размер итого'!Y$2)*1000</f>
        <v>3118.7878787878785</v>
      </c>
      <c r="Z62" s="2">
        <f>SUMIFS(Таблица5_2[Значение],Таблица5_2[Столбец1],'Средний размер итого'!$A62,Таблица5_2[Атрибут],'Средний размер итого'!Z$2)/SUMIFS(Таблица3_2[Значение],Таблица3_2[Столбец1],'Средний размер итого'!$A62,Таблица3_2[Атрибут],'Средний размер итого'!Z$2)*1000</f>
        <v>3531.413612565445</v>
      </c>
      <c r="AA62" s="2">
        <f>SUMIFS(Таблица5_2[Значение],Таблица5_2[Столбец1],'Средний размер итого'!$A62,Таблица5_2[Атрибут],'Средний размер итого'!AA$2)/SUMIFS(Таблица3_2[Значение],Таблица3_2[Столбец1],'Средний размер итого'!$A62,Таблица3_2[Атрибут],'Средний размер итого'!AA$2)*1000</f>
        <v>3648.1802426343152</v>
      </c>
      <c r="AB62" s="2">
        <f>SUMIFS(Таблица5_2[Значение],Таблица5_2[Столбец1],'Средний размер итого'!$A62,Таблица5_2[Атрибут],'Средний размер итого'!AB$2)/SUMIFS(Таблица3_2[Значение],Таблица3_2[Столбец1],'Средний размер итого'!$A62,Таблица3_2[Атрибут],'Средний размер итого'!AB$2)*1000</f>
        <v>3482.225656877898</v>
      </c>
      <c r="AC62" s="2">
        <f>SUMIFS(Таблица5_2[Значение],Таблица5_2[Столбец1],'Средний размер итого'!$A62,Таблица5_2[Атрибут],'Средний размер итого'!AC$2)/SUMIFS(Таблица3_2[Значение],Таблица3_2[Столбец1],'Средний размер итого'!$A62,Таблица3_2[Атрибут],'Средний размер итого'!AC$2)*1000</f>
        <v>3656.3380281690143</v>
      </c>
      <c r="AD62" s="2">
        <f>SUMIFS(Таблица5_2[Значение],Таблица5_2[Столбец1],'Средний размер итого'!$A62,Таблица5_2[Атрибут],'Средний размер итого'!AD$2)/SUMIFS(Таблица3_2[Значение],Таблица3_2[Столбец1],'Средний размер итого'!$A62,Таблица3_2[Атрибут],'Средний размер итого'!AD$2)*1000</f>
        <v>3510.2339181286548</v>
      </c>
      <c r="AE62" s="2">
        <f>SUMIFS(Таблица5_2[Значение],Таблица5_2[Столбец1],'Средний размер итого'!$A62,Таблица5_2[Атрибут],'Средний размер итого'!AE$2)/SUMIFS(Таблица3_2[Значение],Таблица3_2[Столбец1],'Средний размер итого'!$A62,Таблица3_2[Атрибут],'Средний размер итого'!AE$2)*1000</f>
        <v>3517.4418604651164</v>
      </c>
      <c r="AF62" s="2">
        <f>SUMIFS(Таблица5_2[Значение],Таблица5_2[Столбец1],'Средний размер итого'!$A62,Таблица5_2[Атрибут],'Средний размер итого'!AF$2)/SUMIFS(Таблица3_2[Значение],Таблица3_2[Столбец1],'Средний размер итого'!$A62,Таблица3_2[Атрибут],'Средний размер итого'!AF$2)*1000</f>
        <v>3430.0411522633744</v>
      </c>
      <c r="AG62" s="2">
        <f>SUMIFS(Таблица5_2[Значение],Таблица5_2[Столбец1],'Средний размер итого'!$A62,Таблица5_2[Атрибут],'Средний размер итого'!AG$2)/SUMIFS(Таблица3_2[Значение],Таблица3_2[Столбец1],'Средний размер итого'!$A62,Таблица3_2[Атрибут],'Средний размер итого'!AG$2)*1000</f>
        <v>3452.1072796934864</v>
      </c>
      <c r="AH62" s="2">
        <f>SUMIFS(Таблица5_2[Значение],Таблица5_2[Столбец1],'Средний размер итого'!$A62,Таблица5_2[Атрибут],'Средний размер итого'!AH$2)/SUMIFS(Таблица3_2[Значение],Таблица3_2[Столбец1],'Средний размер итого'!$A62,Таблица3_2[Атрибут],'Средний размер итого'!AH$2)*1000</f>
        <v>3598.8372093023258</v>
      </c>
      <c r="AI62" s="2">
        <f>SUMIFS(Таблица5_2[Значение],Таблица5_2[Столбец1],'Средний размер итого'!$A62,Таблица5_2[Атрибут],'Средний размер итого'!AI$2)/SUMIFS(Таблица3_2[Значение],Таблица3_2[Столбец1],'Средний размер итого'!$A62,Таблица3_2[Атрибут],'Средний размер итого'!AI$2)*1000</f>
        <v>3616.6902404526168</v>
      </c>
      <c r="AJ62" s="2">
        <f>SUMIFS(Таблица5_2[Значение],Таблица5_2[Столбец1],'Средний размер итого'!$A62,Таблица5_2[Атрибут],'Средний размер итого'!AJ$2)/SUMIFS(Таблица3_2[Значение],Таблица3_2[Столбец1],'Средний размер итого'!$A62,Таблица3_2[Атрибут],'Средний размер итого'!AJ$2)*1000</f>
        <v>3361.5384615384614</v>
      </c>
      <c r="AK62" s="2">
        <f>SUMIFS(Таблица5_2[Значение],Таблица5_2[Столбец1],'Средний размер итого'!$A62,Таблица5_2[Атрибут],'Средний размер итого'!AK$2)/SUMIFS(Таблица3_2[Значение],Таблица3_2[Столбец1],'Средний размер итого'!$A62,Таблица3_2[Атрибут],'Средний размер итого'!AK$2)*1000</f>
        <v>3777.7777777777778</v>
      </c>
      <c r="AL62" s="2">
        <f>SUMIFS(Таблица5_2[Значение],Таблица5_2[Столбец1],'Средний размер итого'!$A62,Таблица5_2[Атрибут],'Средний размер итого'!AL$2)/SUMIFS(Таблица3_2[Значение],Таблица3_2[Столбец1],'Средний размер итого'!$A62,Таблица3_2[Атрибут],'Средний размер итого'!AL$2)*1000</f>
        <v>3833.3333333333335</v>
      </c>
      <c r="AM62" s="2">
        <f>SUMIFS(Таблица5_2[Значение],Таблица5_2[Столбец1],'Средний размер итого'!$A62,Таблица5_2[Атрибут],'Средний размер итого'!AM$2)/SUMIFS(Таблица3_2[Значение],Таблица3_2[Столбец1],'Средний размер итого'!$A62,Таблица3_2[Атрибут],'Средний размер итого'!AM$2)*1000</f>
        <v>4054.8523206751056</v>
      </c>
      <c r="AN62" s="2">
        <f>SUMIFS(Таблица5_2[Значение],Таблица5_2[Столбец1],'Средний размер итого'!$A62,Таблица5_2[Атрибут],'Средний размер итого'!AN$2)/SUMIFS(Таблица3_2[Значение],Таблица3_2[Столбец1],'Средний размер итого'!$A62,Таблица3_2[Атрибут],'Средний размер итого'!AN$2)*1000</f>
        <v>3625.7822277847308</v>
      </c>
      <c r="AO62" s="2">
        <f>SUMIFS(Таблица5_2[Значение],Таблица5_2[Столбец1],'Средний размер итого'!$A62,Таблица5_2[Атрибут],'Средний размер итого'!AO$2)/SUMIFS(Таблица3_2[Значение],Таблица3_2[Столбец1],'Средний размер итого'!$A62,Таблица3_2[Атрибут],'Средний размер итого'!AO$2)*1000</f>
        <v>4303.9647577092519</v>
      </c>
      <c r="AP62" s="2">
        <f>SUMIFS(Таблица5_2[Значение],Таблица5_2[Столбец1],'Средний размер итого'!$A62,Таблица5_2[Атрибут],'Средний размер итого'!AP$2)/SUMIFS(Таблица3_2[Значение],Таблица3_2[Столбец1],'Средний размер итого'!$A62,Таблица3_2[Атрибут],'Средний размер итого'!AP$2)*1000</f>
        <v>5491.6201117318433</v>
      </c>
      <c r="AQ62" s="2">
        <f>SUMIFS(Таблица5_2[Значение],Таблица5_2[Столбец1],'Средний размер итого'!$A62,Таблица5_2[Атрибут],'Средний размер итого'!AQ$2)/SUMIFS(Таблица3_2[Значение],Таблица3_2[Столбец1],'Средний размер итого'!$A62,Таблица3_2[Атрибут],'Средний размер итого'!AQ$2)*1000</f>
        <v>5336.4779874213837</v>
      </c>
      <c r="AR62" s="2">
        <f>SUMIFS(Таблица5_2[Значение],Таблица5_2[Столбец1],'Средний размер итого'!$A62,Таблица5_2[Атрибут],'Средний размер итого'!AR$2)/SUMIFS(Таблица3_2[Значение],Таблица3_2[Столбец1],'Средний размер итого'!$A62,Таблица3_2[Атрибут],'Средний размер итого'!AR$2)*1000</f>
        <v>5344</v>
      </c>
      <c r="AS62" s="10">
        <f>SUMIFS(Таблица5_2[Значение],Таблица5_2[Столбец1],'Средний размер итого'!$A62,Таблица5_2[Атрибут],'Средний размер итого'!AS$2)/SUMIFS(Таблица3_2[Значение],Таблица3_2[Столбец1],'Средний размер итого'!$A62,Таблица3_2[Атрибут],'Средний размер итого'!AS$2)*1000</f>
        <v>5536.7847411444145</v>
      </c>
    </row>
    <row r="63" spans="1:45" ht="46.8" x14ac:dyDescent="0.25">
      <c r="A63" s="9" t="s">
        <v>104</v>
      </c>
      <c r="B63" s="2">
        <f>SUMIFS(Таблица5_2[Значение],Таблица5_2[Столбец1],'Средний размер итого'!$A63,Таблица5_2[Атрибут],'Средний размер итого'!B$2)/SUMIFS(Таблица3_2[Значение],Таблица3_2[Столбец1],'Средний размер итого'!$A63,Таблица3_2[Атрибут],'Средний размер итого'!B$2)*1000</f>
        <v>1756.4575645756456</v>
      </c>
      <c r="C63" s="2">
        <f>SUMIFS(Таблица5_2[Значение],Таблица5_2[Столбец1],'Средний размер итого'!$A63,Таблица5_2[Атрибут],'Средний размер итого'!C$2)/SUMIFS(Таблица3_2[Значение],Таблица3_2[Столбец1],'Средний размер итого'!$A63,Таблица3_2[Атрибут],'Средний размер итого'!C$2)*1000</f>
        <v>1835.3658536585367</v>
      </c>
      <c r="D63" s="2">
        <f>SUMIFS(Таблица5_2[Значение],Таблица5_2[Столбец1],'Средний размер итого'!$A63,Таблица5_2[Атрибут],'Средний размер итого'!D$2)/SUMIFS(Таблица3_2[Значение],Таблица3_2[Столбец1],'Средний размер итого'!$A63,Таблица3_2[Атрибут],'Средний размер итого'!D$2)*1000</f>
        <v>1604.4568245125347</v>
      </c>
      <c r="E63" s="2">
        <f>SUMIFS(Таблица5_2[Значение],Таблица5_2[Столбец1],'Средний размер итого'!$A63,Таблица5_2[Атрибут],'Средний размер итого'!E$2)/SUMIFS(Таблица3_2[Значение],Таблица3_2[Столбец1],'Средний размер итого'!$A63,Таблица3_2[Атрибут],'Средний размер итого'!E$2)*1000</f>
        <v>1693.7172774869109</v>
      </c>
      <c r="F63" s="2">
        <f>SUMIFS(Таблица5_2[Значение],Таблица5_2[Столбец1],'Средний размер итого'!$A63,Таблица5_2[Атрибут],'Средний размер итого'!F$2)/SUMIFS(Таблица3_2[Значение],Таблица3_2[Столбец1],'Средний размер итого'!$A63,Таблица3_2[Атрибут],'Средний размер итого'!F$2)*1000</f>
        <v>1840.9893992932862</v>
      </c>
      <c r="G63" s="2">
        <f>SUMIFS(Таблица5_2[Значение],Таблица5_2[Столбец1],'Средний размер итого'!$A63,Таблица5_2[Атрибут],'Средний размер итого'!G$2)/SUMIFS(Таблица3_2[Значение],Таблица3_2[Столбец1],'Средний размер итого'!$A63,Таблица3_2[Атрибут],'Средний размер итого'!G$2)*1000</f>
        <v>1829.0155440414508</v>
      </c>
      <c r="H63" s="2">
        <f>SUMIFS(Таблица5_2[Значение],Таблица5_2[Столбец1],'Средний размер итого'!$A63,Таблица5_2[Атрибут],'Средний размер итого'!H$2)/SUMIFS(Таблица3_2[Значение],Таблица3_2[Столбец1],'Средний размер итого'!$A63,Таблица3_2[Атрибут],'Средний размер итого'!H$2)*1000</f>
        <v>1786.6666666666665</v>
      </c>
      <c r="I63" s="2">
        <f>SUMIFS(Таблица5_2[Значение],Таблица5_2[Столбец1],'Средний размер итого'!$A63,Таблица5_2[Атрибут],'Средний размер итого'!I$2)/SUMIFS(Таблица3_2[Значение],Таблица3_2[Столбец1],'Средний размер итого'!$A63,Таблица3_2[Атрибут],'Средний размер итого'!I$2)*1000</f>
        <v>1811.0047846889952</v>
      </c>
      <c r="J63" s="2">
        <f>SUMIFS(Таблица5_2[Значение],Таблица5_2[Столбец1],'Средний размер итого'!$A63,Таблица5_2[Атрибут],'Средний размер итого'!J$2)/SUMIFS(Таблица3_2[Значение],Таблица3_2[Столбец1],'Средний размер итого'!$A63,Таблица3_2[Атрибут],'Средний размер итого'!J$2)*1000</f>
        <v>1869.5652173913045</v>
      </c>
      <c r="K63" s="2">
        <f>SUMIFS(Таблица5_2[Значение],Таблица5_2[Столбец1],'Средний размер итого'!$A63,Таблица5_2[Атрибут],'Средний размер итого'!K$2)/SUMIFS(Таблица3_2[Значение],Таблица3_2[Столбец1],'Средний размер итого'!$A63,Таблица3_2[Атрибут],'Средний размер итого'!K$2)*1000</f>
        <v>1969.6969696969697</v>
      </c>
      <c r="L63" s="2">
        <f>SUMIFS(Таблица5_2[Значение],Таблица5_2[Столбец1],'Средний размер итого'!$A63,Таблица5_2[Атрибут],'Средний размер итого'!L$2)/SUMIFS(Таблица3_2[Значение],Таблица3_2[Столбец1],'Средний размер итого'!$A63,Таблица3_2[Атрибут],'Средний размер итого'!L$2)*1000</f>
        <v>1951.5306122448978</v>
      </c>
      <c r="M63" s="2">
        <f>SUMIFS(Таблица5_2[Значение],Таблица5_2[Столбец1],'Средний размер итого'!$A63,Таблица5_2[Атрибут],'Средний размер итого'!M$2)/SUMIFS(Таблица3_2[Значение],Таблица3_2[Столбец1],'Средний размер итого'!$A63,Таблица3_2[Атрибут],'Средний размер итого'!M$2)*1000</f>
        <v>2081.0810810810813</v>
      </c>
      <c r="N63" s="2">
        <f>SUMIFS(Таблица5_2[Значение],Таблица5_2[Столбец1],'Средний размер итого'!$A63,Таблица5_2[Атрибут],'Средний размер итого'!N$2)/SUMIFS(Таблица3_2[Значение],Таблица3_2[Столбец1],'Средний размер итого'!$A63,Таблица3_2[Атрибут],'Средний размер итого'!N$2)*1000</f>
        <v>2247.2527472527472</v>
      </c>
      <c r="O63" s="2">
        <f>SUMIFS(Таблица5_2[Значение],Таблица5_2[Столбец1],'Средний размер итого'!$A63,Таблица5_2[Атрибут],'Средний размер итого'!O$2)/SUMIFS(Таблица3_2[Значение],Таблица3_2[Столбец1],'Средний размер итого'!$A63,Таблица3_2[Атрибут],'Средний размер итого'!O$2)*1000</f>
        <v>2377.8625954198469</v>
      </c>
      <c r="P63" s="2">
        <f>SUMIFS(Таблица5_2[Значение],Таблица5_2[Столбец1],'Средний размер итого'!$A63,Таблица5_2[Атрибут],'Средний размер итого'!P$2)/SUMIFS(Таблица3_2[Значение],Таблица3_2[Столбец1],'Средний размер итого'!$A63,Таблица3_2[Атрибут],'Средний размер итого'!P$2)*1000</f>
        <v>2121.7105263157896</v>
      </c>
      <c r="Q63" s="2">
        <f>SUMIFS(Таблица5_2[Значение],Таблица5_2[Столбец1],'Средний размер итого'!$A63,Таблица5_2[Атрибут],'Средний размер итого'!Q$2)/SUMIFS(Таблица3_2[Значение],Таблица3_2[Столбец1],'Средний размер итого'!$A63,Таблица3_2[Атрибут],'Средний размер итого'!Q$2)*1000</f>
        <v>2004.950495049505</v>
      </c>
      <c r="R63" s="2">
        <f>SUMIFS(Таблица5_2[Значение],Таблица5_2[Столбец1],'Средний размер итого'!$A63,Таблица5_2[Атрибут],'Средний размер итого'!R$2)/SUMIFS(Таблица3_2[Значение],Таблица3_2[Столбец1],'Средний размер итого'!$A63,Таблица3_2[Атрибут],'Средний размер итого'!R$2)*1000</f>
        <v>1963.4464751958226</v>
      </c>
      <c r="S63" s="2">
        <f>SUMIFS(Таблица5_2[Значение],Таблица5_2[Столбец1],'Средний размер итого'!$A63,Таблица5_2[Атрибут],'Средний размер итого'!S$2)/SUMIFS(Таблица3_2[Значение],Таблица3_2[Столбец1],'Средний размер итого'!$A63,Таблица3_2[Атрибут],'Средний размер итого'!S$2)*1000</f>
        <v>2012.7041742286754</v>
      </c>
      <c r="T63" s="2">
        <f>SUMIFS(Таблица5_2[Значение],Таблица5_2[Столбец1],'Средний размер итого'!$A63,Таблица5_2[Атрибут],'Средний размер итого'!T$2)/SUMIFS(Таблица3_2[Значение],Таблица3_2[Столбец1],'Средний размер итого'!$A63,Таблица3_2[Атрибут],'Средний размер итого'!T$2)*1000</f>
        <v>2032.7868852459017</v>
      </c>
      <c r="U63" s="2">
        <f>SUMIFS(Таблица5_2[Значение],Таблица5_2[Столбец1],'Средний размер итого'!$A63,Таблица5_2[Атрибут],'Средний размер итого'!U$2)/SUMIFS(Таблица3_2[Значение],Таблица3_2[Столбец1],'Средний размер итого'!$A63,Таблица3_2[Атрибут],'Средний размер итого'!U$2)*1000</f>
        <v>2113.1221719457012</v>
      </c>
      <c r="V63" s="2">
        <f>SUMIFS(Таблица5_2[Значение],Таблица5_2[Столбец1],'Средний размер итого'!$A63,Таблица5_2[Атрибут],'Средний размер итого'!V$2)/SUMIFS(Таблица3_2[Значение],Таблица3_2[Столбец1],'Средний размер итого'!$A63,Таблица3_2[Атрибут],'Средний размер итого'!V$2)*1000</f>
        <v>2147.798742138365</v>
      </c>
      <c r="W63" s="2">
        <f>SUMIFS(Таблица5_2[Значение],Таблица5_2[Столбец1],'Средний размер итого'!$A63,Таблица5_2[Атрибут],'Средний размер итого'!W$2)/SUMIFS(Таблица3_2[Значение],Таблица3_2[Столбец1],'Средний размер итого'!$A63,Таблица3_2[Атрибут],'Средний размер итого'!W$2)*1000</f>
        <v>2384.3594009983362</v>
      </c>
      <c r="X63" s="2">
        <f>SUMIFS(Таблица5_2[Значение],Таблица5_2[Столбец1],'Средний размер итого'!$A63,Таблица5_2[Атрибут],'Средний размер итого'!X$2)/SUMIFS(Таблица3_2[Значение],Таблица3_2[Столбец1],'Средний размер итого'!$A63,Таблица3_2[Атрибут],'Средний размер итого'!X$2)*1000</f>
        <v>2380.7531380753139</v>
      </c>
      <c r="Y63" s="2">
        <f>SUMIFS(Таблица5_2[Значение],Таблица5_2[Столбец1],'Средний размер итого'!$A63,Таблица5_2[Атрибут],'Средний размер итого'!Y$2)/SUMIFS(Таблица3_2[Значение],Таблица3_2[Столбец1],'Средний размер итого'!$A63,Таблица3_2[Атрибут],'Средний размер итого'!Y$2)*1000</f>
        <v>2384.3283582089553</v>
      </c>
      <c r="Z63" s="2">
        <f>SUMIFS(Таблица5_2[Значение],Таблица5_2[Столбец1],'Средний размер итого'!$A63,Таблица5_2[Атрибут],'Средний размер итого'!Z$2)/SUMIFS(Таблица3_2[Значение],Таблица3_2[Столбец1],'Средний размер итого'!$A63,Таблица3_2[Атрибут],'Средний размер итого'!Z$2)*1000</f>
        <v>2591.3621262458473</v>
      </c>
      <c r="AA63" s="2">
        <f>SUMIFS(Таблица5_2[Значение],Таблица5_2[Столбец1],'Средний размер итого'!$A63,Таблица5_2[Атрибут],'Средний размер итого'!AA$2)/SUMIFS(Таблица3_2[Значение],Таблица3_2[Столбец1],'Средний размер итого'!$A63,Таблица3_2[Атрибут],'Средний размер итого'!AA$2)*1000</f>
        <v>2412.4700239808153</v>
      </c>
      <c r="AB63" s="2">
        <f>SUMIFS(Таблица5_2[Значение],Таблица5_2[Столбец1],'Средний размер итого'!$A63,Таблица5_2[Атрибут],'Средний размер итого'!AB$2)/SUMIFS(Таблица3_2[Значение],Таблица3_2[Столбец1],'Средний размер итого'!$A63,Таблица3_2[Атрибут],'Средний размер итого'!AB$2)*1000</f>
        <v>2551.8763796909493</v>
      </c>
      <c r="AC63" s="2">
        <f>SUMIFS(Таблица5_2[Значение],Таблица5_2[Столбец1],'Средний размер итого'!$A63,Таблица5_2[Атрибут],'Средний размер итого'!AC$2)/SUMIFS(Таблица3_2[Значение],Таблица3_2[Столбец1],'Средний размер итого'!$A63,Таблица3_2[Атрибут],'Средний размер итого'!AC$2)*1000</f>
        <v>2503.5460992907801</v>
      </c>
      <c r="AD63" s="2">
        <f>SUMIFS(Таблица5_2[Значение],Таблица5_2[Столбец1],'Средний размер итого'!$A63,Таблица5_2[Атрибут],'Средний размер итого'!AD$2)/SUMIFS(Таблица3_2[Значение],Таблица3_2[Столбец1],'Средний размер итого'!$A63,Таблица3_2[Атрибут],'Средний размер итого'!AD$2)*1000</f>
        <v>3116.9451073985683</v>
      </c>
      <c r="AE63" s="2">
        <f>SUMIFS(Таблица5_2[Значение],Таблица5_2[Столбец1],'Средний размер итого'!$A63,Таблица5_2[Атрибут],'Средний размер итого'!AE$2)/SUMIFS(Таблица3_2[Значение],Таблица3_2[Столбец1],'Средний размер итого'!$A63,Таблица3_2[Атрибут],'Средний размер итого'!AE$2)*1000</f>
        <v>2818.1818181818185</v>
      </c>
      <c r="AF63" s="2">
        <f>SUMIFS(Таблица5_2[Значение],Таблица5_2[Столбец1],'Средний размер итого'!$A63,Таблица5_2[Атрибут],'Средний размер итого'!AF$2)/SUMIFS(Таблица3_2[Значение],Таблица3_2[Столбец1],'Средний размер итого'!$A63,Таблица3_2[Атрибут],'Средний размер итого'!AF$2)*1000</f>
        <v>2434.666666666667</v>
      </c>
      <c r="AG63" s="2">
        <f>SUMIFS(Таблица5_2[Значение],Таблица5_2[Столбец1],'Средний размер итого'!$A63,Таблица5_2[Атрибут],'Средний размер итого'!AG$2)/SUMIFS(Таблица3_2[Значение],Таблица3_2[Столбец1],'Средний размер итого'!$A63,Таблица3_2[Атрибут],'Средний размер итого'!AG$2)*1000</f>
        <v>2800</v>
      </c>
      <c r="AH63" s="2">
        <f>SUMIFS(Таблица5_2[Значение],Таблица5_2[Столбец1],'Средний размер итого'!$A63,Таблица5_2[Атрибут],'Средний размер итого'!AH$2)/SUMIFS(Таблица3_2[Значение],Таблица3_2[Столбец1],'Средний размер итого'!$A63,Таблица3_2[Атрибут],'Средний размер итого'!AH$2)*1000</f>
        <v>2982.5</v>
      </c>
      <c r="AI63" s="2">
        <f>SUMIFS(Таблица5_2[Значение],Таблица5_2[Столбец1],'Средний размер итого'!$A63,Таблица5_2[Атрибут],'Средний размер итого'!AI$2)/SUMIFS(Таблица3_2[Значение],Таблица3_2[Столбец1],'Средний размер итого'!$A63,Таблица3_2[Атрибут],'Средний размер итого'!AI$2)*1000</f>
        <v>2586.2676056338028</v>
      </c>
      <c r="AJ63" s="2">
        <f>SUMIFS(Таблица5_2[Значение],Таблица5_2[Столбец1],'Средний размер итого'!$A63,Таблица5_2[Атрибут],'Средний размер итого'!AJ$2)/SUMIFS(Таблица3_2[Значение],Таблица3_2[Столбец1],'Средний размер итого'!$A63,Таблица3_2[Атрибут],'Средний размер итого'!AJ$2)*1000</f>
        <v>2980.3921568627452</v>
      </c>
      <c r="AK63" s="2">
        <f>SUMIFS(Таблица5_2[Значение],Таблица5_2[Столбец1],'Средний размер итого'!$A63,Таблица5_2[Атрибут],'Средний размер итого'!AK$2)/SUMIFS(Таблица3_2[Значение],Таблица3_2[Столбец1],'Средний размер итого'!$A63,Таблица3_2[Атрибут],'Средний размер итого'!AK$2)*1000</f>
        <v>3035.7142857142858</v>
      </c>
      <c r="AL63" s="2">
        <f>SUMIFS(Таблица5_2[Значение],Таблица5_2[Столбец1],'Средний размер итого'!$A63,Таблица5_2[Атрибут],'Средний размер итого'!AL$2)/SUMIFS(Таблица3_2[Значение],Таблица3_2[Столбец1],'Средний размер итого'!$A63,Таблица3_2[Атрибут],'Средний размер итого'!AL$2)*1000</f>
        <v>3016.1812297734627</v>
      </c>
      <c r="AM63" s="2">
        <f>SUMIFS(Таблица5_2[Значение],Таблица5_2[Столбец1],'Средний размер итого'!$A63,Таблица5_2[Атрибут],'Средний размер итого'!AM$2)/SUMIFS(Таблица3_2[Значение],Таблица3_2[Столбец1],'Средний размер итого'!$A63,Таблица3_2[Атрибут],'Средний размер итого'!AM$2)*1000</f>
        <v>2943.5294117647059</v>
      </c>
      <c r="AN63" s="2">
        <f>SUMIFS(Таблица5_2[Значение],Таблица5_2[Столбец1],'Средний размер итого'!$A63,Таблица5_2[Атрибут],'Средний размер итого'!AN$2)/SUMIFS(Таблица3_2[Значение],Таблица3_2[Столбец1],'Средний размер итого'!$A63,Таблица3_2[Атрибут],'Средний размер итого'!AN$2)*1000</f>
        <v>2549.4623655913979</v>
      </c>
      <c r="AO63" s="2">
        <f>SUMIFS(Таблица5_2[Значение],Таблица5_2[Столбец1],'Средний размер итого'!$A63,Таблица5_2[Атрибут],'Средний размер итого'!AO$2)/SUMIFS(Таблица3_2[Значение],Таблица3_2[Столбец1],'Средний размер итого'!$A63,Таблица3_2[Атрибут],'Средний размер итого'!AO$2)*1000</f>
        <v>2853.4031413612565</v>
      </c>
      <c r="AP63" s="2">
        <f>SUMIFS(Таблица5_2[Значение],Таблица5_2[Столбец1],'Средний размер итого'!$A63,Таблица5_2[Атрибут],'Средний размер итого'!AP$2)/SUMIFS(Таблица3_2[Значение],Таблица3_2[Столбец1],'Средний размер итого'!$A63,Таблица3_2[Атрибут],'Средний размер итого'!AP$2)*1000</f>
        <v>4216.374269005848</v>
      </c>
      <c r="AQ63" s="2">
        <f>SUMIFS(Таблица5_2[Значение],Таблица5_2[Столбец1],'Средний размер итого'!$A63,Таблица5_2[Атрибут],'Средний размер итого'!AQ$2)/SUMIFS(Таблица3_2[Значение],Таблица3_2[Столбец1],'Средний размер итого'!$A63,Таблица3_2[Атрибут],'Средний размер итого'!AQ$2)*1000</f>
        <v>4000</v>
      </c>
      <c r="AR63" s="2">
        <f>SUMIFS(Таблица5_2[Значение],Таблица5_2[Столбец1],'Средний размер итого'!$A63,Таблица5_2[Атрибут],'Средний размер итого'!AR$2)/SUMIFS(Таблица3_2[Значение],Таблица3_2[Столбец1],'Средний размер итого'!$A63,Таблица3_2[Атрибут],'Средний размер итого'!AR$2)*1000</f>
        <v>4408.1632653061224</v>
      </c>
      <c r="AS63" s="10">
        <f>SUMIFS(Таблица5_2[Значение],Таблица5_2[Столбец1],'Средний размер итого'!$A63,Таблица5_2[Атрибут],'Средний размер итого'!AS$2)/SUMIFS(Таблица3_2[Значение],Таблица3_2[Столбец1],'Средний размер итого'!$A63,Таблица3_2[Атрибут],'Средний размер итого'!AS$2)*1000</f>
        <v>4642.6332288401254</v>
      </c>
    </row>
    <row r="64" spans="1:45" ht="46.8" x14ac:dyDescent="0.25">
      <c r="A64" s="9" t="s">
        <v>105</v>
      </c>
      <c r="B64" s="2">
        <f>SUMIFS(Таблица5_2[Значение],Таблица5_2[Столбец1],'Средний размер итого'!$A64,Таблица5_2[Атрибут],'Средний размер итого'!B$2)/SUMIFS(Таблица3_2[Значение],Таблица3_2[Столбец1],'Средний размер итого'!$A64,Таблица3_2[Атрибут],'Средний размер итого'!B$2)*1000</f>
        <v>2121.0526315789475</v>
      </c>
      <c r="C64" s="2">
        <f>SUMIFS(Таблица5_2[Значение],Таблица5_2[Столбец1],'Средний размер итого'!$A64,Таблица5_2[Атрибут],'Средний размер итого'!C$2)/SUMIFS(Таблица3_2[Значение],Таблица3_2[Столбец1],'Средний размер итого'!$A64,Таблица3_2[Атрибут],'Средний размер итого'!C$2)*1000</f>
        <v>2211.4537444933922</v>
      </c>
      <c r="D64" s="2">
        <f>SUMIFS(Таблица5_2[Значение],Таблица5_2[Столбец1],'Средний размер итого'!$A64,Таблица5_2[Атрибут],'Средний размер итого'!D$2)/SUMIFS(Таблица3_2[Значение],Таблица3_2[Столбец1],'Средний размер итого'!$A64,Таблица3_2[Атрибут],'Средний размер итого'!D$2)*1000</f>
        <v>2146.0176991150443</v>
      </c>
      <c r="E64" s="2">
        <f>SUMIFS(Таблица5_2[Значение],Таблица5_2[Столбец1],'Средний размер итого'!$A64,Таблица5_2[Атрибут],'Средний размер итого'!E$2)/SUMIFS(Таблица3_2[Значение],Таблица3_2[Столбец1],'Средний размер итого'!$A64,Таблица3_2[Атрибут],'Средний размер итого'!E$2)*1000</f>
        <v>2015.0943396226414</v>
      </c>
      <c r="F64" s="2">
        <f>SUMIFS(Таблица5_2[Значение],Таблица5_2[Столбец1],'Средний размер итого'!$A64,Таблица5_2[Атрибут],'Средний размер итого'!F$2)/SUMIFS(Таблица3_2[Значение],Таблица3_2[Столбец1],'Средний размер итого'!$A64,Таблица3_2[Атрибут],'Средний размер итого'!F$2)*1000</f>
        <v>2000</v>
      </c>
      <c r="G64" s="2">
        <f>SUMIFS(Таблица5_2[Значение],Таблица5_2[Столбец1],'Средний размер итого'!$A64,Таблица5_2[Атрибут],'Средний размер итого'!G$2)/SUMIFS(Таблица3_2[Значение],Таблица3_2[Столбец1],'Средний размер итого'!$A64,Таблица3_2[Атрибут],'Средний размер итого'!G$2)*1000</f>
        <v>1979.5918367346937</v>
      </c>
      <c r="H64" s="2">
        <f>SUMIFS(Таблица5_2[Значение],Таблица5_2[Столбец1],'Средний размер итого'!$A64,Таблица5_2[Атрибут],'Средний размер итого'!H$2)/SUMIFS(Таблица3_2[Значение],Таблица3_2[Столбец1],'Средний размер итого'!$A64,Таблица3_2[Атрибут],'Средний размер итого'!H$2)*1000</f>
        <v>1941.1764705882354</v>
      </c>
      <c r="I64" s="2">
        <f>SUMIFS(Таблица5_2[Значение],Таблица5_2[Столбец1],'Средний размер итого'!$A64,Таблица5_2[Атрибут],'Средний размер итого'!I$2)/SUMIFS(Таблица3_2[Значение],Таблица3_2[Столбец1],'Средний размер итого'!$A64,Таблица3_2[Атрибут],'Средний размер итого'!I$2)*1000</f>
        <v>2075.8928571428573</v>
      </c>
      <c r="J64" s="2">
        <f>SUMIFS(Таблица5_2[Значение],Таблица5_2[Столбец1],'Средний размер итого'!$A64,Таблица5_2[Атрибут],'Средний размер итого'!J$2)/SUMIFS(Таблица3_2[Значение],Таблица3_2[Столбец1],'Средний размер итого'!$A64,Таблица3_2[Атрибут],'Средний размер итого'!J$2)*1000</f>
        <v>2110.294117647059</v>
      </c>
      <c r="K64" s="2">
        <f>SUMIFS(Таблица5_2[Значение],Таблица5_2[Столбец1],'Средний размер итого'!$A64,Таблица5_2[Атрибут],'Средний размер итого'!K$2)/SUMIFS(Таблица3_2[Значение],Таблица3_2[Столбец1],'Средний размер итого'!$A64,Таблица3_2[Атрибут],'Средний размер итого'!K$2)*1000</f>
        <v>2104</v>
      </c>
      <c r="L64" s="2">
        <f>SUMIFS(Таблица5_2[Значение],Таблица5_2[Столбец1],'Средний размер итого'!$A64,Таблица5_2[Атрибут],'Средний размер итого'!L$2)/SUMIFS(Таблица3_2[Значение],Таблица3_2[Столбец1],'Средний размер итого'!$A64,Таблица3_2[Атрибут],'Средний размер итого'!L$2)*1000</f>
        <v>2227.799227799228</v>
      </c>
      <c r="M64" s="2">
        <f>SUMIFS(Таблица5_2[Значение],Таблица5_2[Столбец1],'Средний размер итого'!$A64,Таблица5_2[Атрибут],'Средний размер итого'!M$2)/SUMIFS(Таблица3_2[Значение],Таблица3_2[Столбец1],'Средний размер итого'!$A64,Таблица3_2[Атрибут],'Средний размер итого'!M$2)*1000</f>
        <v>2107.5268817204301</v>
      </c>
      <c r="N64" s="2">
        <f>SUMIFS(Таблица5_2[Значение],Таблица5_2[Столбец1],'Средний размер итого'!$A64,Таблица5_2[Атрибут],'Средний размер итого'!N$2)/SUMIFS(Таблица3_2[Значение],Таблица3_2[Столбец1],'Средний размер итого'!$A64,Таблица3_2[Атрибут],'Средний размер итого'!N$2)*1000</f>
        <v>2575.1295336787562</v>
      </c>
      <c r="O64" s="2">
        <f>SUMIFS(Таблица5_2[Значение],Таблица5_2[Столбец1],'Средний размер итого'!$A64,Таблица5_2[Атрибут],'Средний размер итого'!O$2)/SUMIFS(Таблица3_2[Значение],Таблица3_2[Столбец1],'Средний размер итого'!$A64,Таблица3_2[Атрибут],'Средний размер итого'!O$2)*1000</f>
        <v>2309.9630996309961</v>
      </c>
      <c r="P64" s="2">
        <f>SUMIFS(Таблица5_2[Значение],Таблица5_2[Столбец1],'Средний размер итого'!$A64,Таблица5_2[Атрибут],'Средний размер итого'!P$2)/SUMIFS(Таблица3_2[Значение],Таблица3_2[Столбец1],'Средний размер итого'!$A64,Таблица3_2[Атрибут],'Средний размер итого'!P$2)*1000</f>
        <v>2205.6737588652486</v>
      </c>
      <c r="Q64" s="2">
        <f>SUMIFS(Таблица5_2[Значение],Таблица5_2[Столбец1],'Средний размер итого'!$A64,Таблица5_2[Атрибут],'Средний размер итого'!Q$2)/SUMIFS(Таблица3_2[Значение],Таблица3_2[Столбец1],'Средний размер итого'!$A64,Таблица3_2[Атрибут],'Средний размер итого'!Q$2)*1000</f>
        <v>2137.9310344827586</v>
      </c>
      <c r="R64" s="2">
        <f>SUMIFS(Таблица5_2[Значение],Таблица5_2[Столбец1],'Средний размер итого'!$A64,Таблица5_2[Атрибут],'Средний размер итого'!R$2)/SUMIFS(Таблица3_2[Значение],Таблица3_2[Столбец1],'Средний размер итого'!$A64,Таблица3_2[Атрибут],'Средний размер итого'!R$2)*1000</f>
        <v>2059.4795539033457</v>
      </c>
      <c r="S64" s="2">
        <f>SUMIFS(Таблица5_2[Значение],Таблица5_2[Столбец1],'Средний размер итого'!$A64,Таблица5_2[Атрибут],'Средний размер итого'!S$2)/SUMIFS(Таблица3_2[Значение],Таблица3_2[Столбец1],'Средний размер итого'!$A64,Таблица3_2[Атрибут],'Средний размер итого'!S$2)*1000</f>
        <v>2209.439528023599</v>
      </c>
      <c r="T64" s="2">
        <f>SUMIFS(Таблица5_2[Значение],Таблица5_2[Столбец1],'Средний размер итого'!$A64,Таблица5_2[Атрибут],'Средний размер итого'!T$2)/SUMIFS(Таблица3_2[Значение],Таблица3_2[Столбец1],'Средний размер итого'!$A64,Таблица3_2[Атрибут],'Средний размер итого'!T$2)*1000</f>
        <v>2325.0478011472278</v>
      </c>
      <c r="U64" s="2">
        <f>SUMIFS(Таблица5_2[Значение],Таблица5_2[Столбец1],'Средний размер итого'!$A64,Таблица5_2[Атрибут],'Средний размер итого'!U$2)/SUMIFS(Таблица3_2[Значение],Таблица3_2[Столбец1],'Средний размер итого'!$A64,Таблица3_2[Атрибут],'Средний размер итого'!U$2)*1000</f>
        <v>2313.1115459882585</v>
      </c>
      <c r="V64" s="2">
        <f>SUMIFS(Таблица5_2[Значение],Таблица5_2[Столбец1],'Средний размер итого'!$A64,Таблица5_2[Атрибут],'Средний размер итого'!V$2)/SUMIFS(Таблица3_2[Значение],Таблица3_2[Столбец1],'Средний размер итого'!$A64,Таблица3_2[Атрибут],'Средний размер итого'!V$2)*1000</f>
        <v>2418.5667752442996</v>
      </c>
      <c r="W64" s="2">
        <f>SUMIFS(Таблица5_2[Значение],Таблица5_2[Столбец1],'Средний размер итого'!$A64,Таблица5_2[Атрибут],'Средний размер итого'!W$2)/SUMIFS(Таблица3_2[Значение],Таблица3_2[Столбец1],'Средний размер итого'!$A64,Таблица3_2[Атрибут],'Средний размер итого'!W$2)*1000</f>
        <v>2244.8418156808802</v>
      </c>
      <c r="X64" s="2">
        <f>SUMIFS(Таблица5_2[Значение],Таблица5_2[Столбец1],'Средний размер итого'!$A64,Таблица5_2[Атрибут],'Средний размер итого'!X$2)/SUMIFS(Таблица3_2[Значение],Таблица3_2[Столбец1],'Средний размер итого'!$A64,Таблица3_2[Атрибут],'Средний размер итого'!X$2)*1000</f>
        <v>2169.2307692307691</v>
      </c>
      <c r="Y64" s="2">
        <f>SUMIFS(Таблица5_2[Значение],Таблица5_2[Столбец1],'Средний размер итого'!$A64,Таблица5_2[Атрибут],'Средний размер итого'!Y$2)/SUMIFS(Таблица3_2[Значение],Таблица3_2[Столбец1],'Средний размер итого'!$A64,Таблица3_2[Атрибут],'Средний размер итого'!Y$2)*1000</f>
        <v>2299.5391705069123</v>
      </c>
      <c r="Z64" s="2">
        <f>SUMIFS(Таблица5_2[Значение],Таблица5_2[Столбец1],'Средний размер итого'!$A64,Таблица5_2[Атрибут],'Средний размер итого'!Z$2)/SUMIFS(Таблица3_2[Значение],Таблица3_2[Столбец1],'Средний размер итого'!$A64,Таблица3_2[Атрибут],'Средний размер итого'!Z$2)*1000</f>
        <v>2580.9523809523812</v>
      </c>
      <c r="AA64" s="2">
        <f>SUMIFS(Таблица5_2[Значение],Таблица5_2[Столбец1],'Средний размер итого'!$A64,Таблица5_2[Атрибут],'Средний размер итого'!AA$2)/SUMIFS(Таблица3_2[Значение],Таблица3_2[Столбец1],'Средний размер итого'!$A64,Таблица3_2[Атрибут],'Средний размер итого'!AA$2)*1000</f>
        <v>2562.5</v>
      </c>
      <c r="AB64" s="2">
        <f>SUMIFS(Таблица5_2[Значение],Таблица5_2[Столбец1],'Средний размер итого'!$A64,Таблица5_2[Атрибут],'Средний размер итого'!AB$2)/SUMIFS(Таблица3_2[Значение],Таблица3_2[Столбец1],'Средний размер итого'!$A64,Таблица3_2[Атрибут],'Средний размер итого'!AB$2)*1000</f>
        <v>2462.3430962343095</v>
      </c>
      <c r="AC64" s="2">
        <f>SUMIFS(Таблица5_2[Значение],Таблица5_2[Столбец1],'Средний размер итого'!$A64,Таблица5_2[Атрибут],'Средний размер итого'!AC$2)/SUMIFS(Таблица3_2[Значение],Таблица3_2[Столбец1],'Средний размер итого'!$A64,Таблица3_2[Атрибут],'Средний размер итого'!AC$2)*1000</f>
        <v>2713.7330754352029</v>
      </c>
      <c r="AD64" s="2">
        <f>SUMIFS(Таблица5_2[Значение],Таблица5_2[Столбец1],'Средний размер итого'!$A64,Таблица5_2[Атрибут],'Средний размер итого'!AD$2)/SUMIFS(Таблица3_2[Значение],Таблица3_2[Столбец1],'Средний размер итого'!$A64,Таблица3_2[Атрибут],'Средний размер итого'!AD$2)*1000</f>
        <v>2914.1531322505803</v>
      </c>
      <c r="AE64" s="2">
        <f>SUMIFS(Таблица5_2[Значение],Таблица5_2[Столбец1],'Средний размер итого'!$A64,Таблица5_2[Атрибут],'Средний размер итого'!AE$2)/SUMIFS(Таблица3_2[Значение],Таблица3_2[Столбец1],'Средний размер итого'!$A64,Таблица3_2[Атрибут],'Средний размер итого'!AE$2)*1000</f>
        <v>2901.2345679012346</v>
      </c>
      <c r="AF64" s="2">
        <f>SUMIFS(Таблица5_2[Значение],Таблица5_2[Столбец1],'Средний размер итого'!$A64,Таблица5_2[Атрибут],'Средний размер итого'!AF$2)/SUMIFS(Таблица3_2[Значение],Таблица3_2[Столбец1],'Средний размер итого'!$A64,Таблица3_2[Атрибут],'Средний размер итого'!AF$2)*1000</f>
        <v>2768.976897689769</v>
      </c>
      <c r="AG64" s="2">
        <f>SUMIFS(Таблица5_2[Значение],Таблица5_2[Столбец1],'Средний размер итого'!$A64,Таблица5_2[Атрибут],'Средний размер итого'!AG$2)/SUMIFS(Таблица3_2[Значение],Таблица3_2[Столбец1],'Средний размер итого'!$A64,Таблица3_2[Атрибут],'Средний размер итого'!AG$2)*1000</f>
        <v>2647.9591836734694</v>
      </c>
      <c r="AH64" s="2">
        <f>SUMIFS(Таблица5_2[Значение],Таблица5_2[Столбец1],'Средний размер итого'!$A64,Таблица5_2[Атрибут],'Средний размер итого'!AH$2)/SUMIFS(Таблица3_2[Значение],Таблица3_2[Столбец1],'Средний размер итого'!$A64,Таблица3_2[Атрибут],'Средний размер итого'!AH$2)*1000</f>
        <v>2840.670859538784</v>
      </c>
      <c r="AI64" s="2">
        <f>SUMIFS(Таблица5_2[Значение],Таблица5_2[Столбец1],'Средний размер итого'!$A64,Таблица5_2[Атрибут],'Средний размер итого'!AI$2)/SUMIFS(Таблица3_2[Значение],Таблица3_2[Столбец1],'Средний размер итого'!$A64,Таблица3_2[Атрибут],'Средний размер итого'!AI$2)*1000</f>
        <v>2860.0451467268622</v>
      </c>
      <c r="AJ64" s="2">
        <f>SUMIFS(Таблица5_2[Значение],Таблица5_2[Столбец1],'Средний размер итого'!$A64,Таблица5_2[Атрибут],'Средний размер итого'!AJ$2)/SUMIFS(Таблица3_2[Значение],Таблица3_2[Столбец1],'Средний размер итого'!$A64,Таблица3_2[Атрибут],'Средний размер итого'!AJ$2)*1000</f>
        <v>2646.003262642741</v>
      </c>
      <c r="AK64" s="2">
        <f>SUMIFS(Таблица5_2[Значение],Таблица5_2[Столбец1],'Средний размер итого'!$A64,Таблица5_2[Атрибут],'Средний размер итого'!AK$2)/SUMIFS(Таблица3_2[Значение],Таблица3_2[Столбец1],'Средний размер итого'!$A64,Таблица3_2[Атрибут],'Средний размер итого'!AK$2)*1000</f>
        <v>2693.0572472594395</v>
      </c>
      <c r="AL64" s="2">
        <f>SUMIFS(Таблица5_2[Значение],Таблица5_2[Столбец1],'Средний размер итого'!$A64,Таблица5_2[Атрибут],'Средний размер итого'!AL$2)/SUMIFS(Таблица3_2[Значение],Таблица3_2[Столбец1],'Средний размер итого'!$A64,Таблица3_2[Атрибут],'Средний размер итого'!AL$2)*1000</f>
        <v>2877.7506112469441</v>
      </c>
      <c r="AM64" s="2">
        <f>SUMIFS(Таблица5_2[Значение],Таблица5_2[Столбец1],'Средний размер итого'!$A64,Таблица5_2[Атрибут],'Средний размер итого'!AM$2)/SUMIFS(Таблица3_2[Значение],Таблица3_2[Столбец1],'Средний размер итого'!$A64,Таблица3_2[Атрибут],'Средний размер итого'!AM$2)*1000</f>
        <v>2901.4598540145985</v>
      </c>
      <c r="AN64" s="2">
        <f>SUMIFS(Таблица5_2[Значение],Таблица5_2[Столбец1],'Средний размер итого'!$A64,Таблица5_2[Атрибут],'Средний размер итого'!AN$2)/SUMIFS(Таблица3_2[Значение],Таблица3_2[Столбец1],'Средний размер итого'!$A64,Таблица3_2[Атрибут],'Средний размер итого'!AN$2)*1000</f>
        <v>2712.8953771289539</v>
      </c>
      <c r="AO64" s="2">
        <f>SUMIFS(Таблица5_2[Значение],Таблица5_2[Столбец1],'Средний размер итого'!$A64,Таблица5_2[Атрибут],'Средний размер итого'!AO$2)/SUMIFS(Таблица3_2[Значение],Таблица3_2[Столбец1],'Средний размер итого'!$A64,Таблица3_2[Атрибут],'Средний размер итого'!AO$2)*1000</f>
        <v>3324.6073298429319</v>
      </c>
      <c r="AP64" s="2">
        <f>SUMIFS(Таблица5_2[Значение],Таблица5_2[Столбец1],'Средний размер итого'!$A64,Таблица5_2[Атрибут],'Средний размер итого'!AP$2)/SUMIFS(Таблица3_2[Значение],Таблица3_2[Столбец1],'Средний размер итого'!$A64,Таблица3_2[Атрибут],'Средний размер итого'!AP$2)*1000</f>
        <v>4689.0756302521013</v>
      </c>
      <c r="AQ64" s="2">
        <f>SUMIFS(Таблица5_2[Значение],Таблица5_2[Столбец1],'Средний размер итого'!$A64,Таблица5_2[Атрибут],'Средний размер итого'!AQ$2)/SUMIFS(Таблица3_2[Значение],Таблица3_2[Столбец1],'Средний размер итого'!$A64,Таблица3_2[Атрибут],'Средний размер итого'!AQ$2)*1000</f>
        <v>4351.0638297872347</v>
      </c>
      <c r="AR64" s="2">
        <f>SUMIFS(Таблица5_2[Значение],Таблица5_2[Столбец1],'Средний размер итого'!$A64,Таблица5_2[Атрибут],'Средний размер итого'!AR$2)/SUMIFS(Таблица3_2[Значение],Таблица3_2[Столбец1],'Средний размер итого'!$A64,Таблица3_2[Атрибут],'Средний размер итого'!AR$2)*1000</f>
        <v>4044.1176470588234</v>
      </c>
      <c r="AS64" s="10">
        <f>SUMIFS(Таблица5_2[Значение],Таблица5_2[Столбец1],'Средний размер итого'!$A64,Таблица5_2[Атрибут],'Средний размер итого'!AS$2)/SUMIFS(Таблица3_2[Значение],Таблица3_2[Столбец1],'Средний размер итого'!$A64,Таблица3_2[Атрибут],'Средний размер итого'!AS$2)*1000</f>
        <v>4301.3245033112589</v>
      </c>
    </row>
    <row r="65" spans="1:45" ht="46.8" x14ac:dyDescent="0.25">
      <c r="A65" s="9" t="s">
        <v>106</v>
      </c>
      <c r="B65" s="2">
        <f>SUMIFS(Таблица5_2[Значение],Таблица5_2[Столбец1],'Средний размер итого'!$A65,Таблица5_2[Атрибут],'Средний размер итого'!B$2)/SUMIFS(Таблица3_2[Значение],Таблица3_2[Столбец1],'Средний размер итого'!$A65,Таблица3_2[Атрибут],'Средний размер итого'!B$2)*1000</f>
        <v>1982.2784810126582</v>
      </c>
      <c r="C65" s="2">
        <f>SUMIFS(Таблица5_2[Значение],Таблица5_2[Столбец1],'Средний размер итого'!$A65,Таблица5_2[Атрибут],'Средний размер итого'!C$2)/SUMIFS(Таблица3_2[Значение],Таблица3_2[Столбец1],'Средний размер итого'!$A65,Таблица3_2[Атрибут],'Средний размер итого'!C$2)*1000</f>
        <v>1972.9729729729731</v>
      </c>
      <c r="D65" s="2">
        <f>SUMIFS(Таблица5_2[Значение],Таблица5_2[Столбец1],'Средний размер итого'!$A65,Таблица5_2[Атрибут],'Средний размер итого'!D$2)/SUMIFS(Таблица3_2[Значение],Таблица3_2[Столбец1],'Средний размер итого'!$A65,Таблица3_2[Атрибут],'Средний размер итого'!D$2)*1000</f>
        <v>1977.319587628866</v>
      </c>
      <c r="E65" s="2">
        <f>SUMIFS(Таблица5_2[Значение],Таблица5_2[Столбец1],'Средний размер итого'!$A65,Таблица5_2[Атрибут],'Средний размер итого'!E$2)/SUMIFS(Таблица3_2[Значение],Таблица3_2[Столбец1],'Средний размер итого'!$A65,Таблица3_2[Атрибут],'Средний размер итого'!E$2)*1000</f>
        <v>1997.9757085020242</v>
      </c>
      <c r="F65" s="2">
        <f>SUMIFS(Таблица5_2[Значение],Таблица5_2[Столбец1],'Средний размер итого'!$A65,Таблица5_2[Атрибут],'Средний размер итого'!F$2)/SUMIFS(Таблица3_2[Значение],Таблица3_2[Столбец1],'Средний размер итого'!$A65,Таблица3_2[Атрибут],'Средний размер итого'!F$2)*1000</f>
        <v>2055.4216867469881</v>
      </c>
      <c r="G65" s="2">
        <f>SUMIFS(Таблица5_2[Значение],Таблица5_2[Столбец1],'Средний размер итого'!$A65,Таблица5_2[Атрибут],'Средний размер итого'!G$2)/SUMIFS(Таблица3_2[Значение],Таблица3_2[Столбец1],'Средний размер итого'!$A65,Таблица3_2[Атрибут],'Средний размер итого'!G$2)*1000</f>
        <v>2150.6849315068494</v>
      </c>
      <c r="H65" s="2">
        <f>SUMIFS(Таблица5_2[Значение],Таблица5_2[Столбец1],'Средний размер итого'!$A65,Таблица5_2[Атрибут],'Средний размер итого'!H$2)/SUMIFS(Таблица3_2[Значение],Таблица3_2[Столбец1],'Средний размер итого'!$A65,Таблица3_2[Атрибут],'Средний размер итого'!H$2)*1000</f>
        <v>2203.8369304556354</v>
      </c>
      <c r="I65" s="2">
        <f>SUMIFS(Таблица5_2[Значение],Таблица5_2[Столбец1],'Средний размер итого'!$A65,Таблица5_2[Атрибут],'Средний размер итого'!I$2)/SUMIFS(Таблица3_2[Значение],Таблица3_2[Столбец1],'Средний размер итого'!$A65,Таблица3_2[Атрибут],'Средний размер итого'!I$2)*1000</f>
        <v>2047.6190476190475</v>
      </c>
      <c r="J65" s="2">
        <f>SUMIFS(Таблица5_2[Значение],Таблица5_2[Столбец1],'Средний размер итого'!$A65,Таблица5_2[Атрибут],'Средний размер итого'!J$2)/SUMIFS(Таблица3_2[Значение],Таблица3_2[Столбец1],'Средний размер итого'!$A65,Таблица3_2[Атрибут],'Средний размер итого'!J$2)*1000</f>
        <v>2080.2919708029199</v>
      </c>
      <c r="K65" s="2">
        <f>SUMIFS(Таблица5_2[Значение],Таблица5_2[Столбец1],'Средний размер итого'!$A65,Таблица5_2[Атрибут],'Средний размер итого'!K$2)/SUMIFS(Таблица3_2[Значение],Таблица3_2[Столбец1],'Средний размер итого'!$A65,Таблица3_2[Атрибут],'Средний размер итого'!K$2)*1000</f>
        <v>2244.9612403100778</v>
      </c>
      <c r="L65" s="2">
        <f>SUMIFS(Таблица5_2[Значение],Таблица5_2[Столбец1],'Средний размер итого'!$A65,Таблица5_2[Атрибут],'Средний размер итого'!L$2)/SUMIFS(Таблица3_2[Значение],Таблица3_2[Столбец1],'Средний размер итого'!$A65,Таблица3_2[Атрибут],'Средний размер итого'!L$2)*1000</f>
        <v>2263.5135135135138</v>
      </c>
      <c r="M65" s="2">
        <f>SUMIFS(Таблица5_2[Значение],Таблица5_2[Столбец1],'Средний размер итого'!$A65,Таблица5_2[Атрибут],'Средний размер итого'!M$2)/SUMIFS(Таблица3_2[Значение],Таблица3_2[Столбец1],'Средний размер итого'!$A65,Таблица3_2[Атрибут],'Средний размер итого'!M$2)*1000</f>
        <v>2146.1897356143077</v>
      </c>
      <c r="N65" s="2">
        <f>SUMIFS(Таблица5_2[Значение],Таблица5_2[Столбец1],'Средний размер итого'!$A65,Таблица5_2[Атрибут],'Средний размер итого'!N$2)/SUMIFS(Таблица3_2[Значение],Таблица3_2[Столбец1],'Средний размер итого'!$A65,Таблица3_2[Атрибут],'Средний размер итого'!N$2)*1000</f>
        <v>2375.757575757576</v>
      </c>
      <c r="O65" s="2">
        <f>SUMIFS(Таблица5_2[Значение],Таблица5_2[Столбец1],'Средний размер итого'!$A65,Таблица5_2[Атрибут],'Средний размер итого'!O$2)/SUMIFS(Таблица3_2[Значение],Таблица3_2[Столбец1],'Средний размер итого'!$A65,Таблица3_2[Атрибут],'Средний размер итого'!O$2)*1000</f>
        <v>2385</v>
      </c>
      <c r="P65" s="2">
        <f>SUMIFS(Таблица5_2[Значение],Таблица5_2[Столбец1],'Средний размер итого'!$A65,Таблица5_2[Атрибут],'Средний размер итого'!P$2)/SUMIFS(Таблица3_2[Значение],Таблица3_2[Столбец1],'Средний размер итого'!$A65,Таблица3_2[Атрибут],'Средний размер итого'!P$2)*1000</f>
        <v>2529.8804780876494</v>
      </c>
      <c r="Q65" s="2">
        <f>SUMIFS(Таблица5_2[Значение],Таблица5_2[Столбец1],'Средний размер итого'!$A65,Таблица5_2[Атрибут],'Средний размер итого'!Q$2)/SUMIFS(Таблица3_2[Значение],Таблица3_2[Столбец1],'Средний размер итого'!$A65,Таблица3_2[Атрибут],'Средний размер итого'!Q$2)*1000</f>
        <v>2400</v>
      </c>
      <c r="R65" s="2">
        <f>SUMIFS(Таблица5_2[Значение],Таблица5_2[Столбец1],'Средний размер итого'!$A65,Таблица5_2[Атрибут],'Средний размер итого'!R$2)/SUMIFS(Таблица3_2[Значение],Таблица3_2[Столбец1],'Средний размер итого'!$A65,Таблица3_2[Атрибут],'Средний размер итого'!R$2)*1000</f>
        <v>2432.9113924050635</v>
      </c>
      <c r="S65" s="2">
        <f>SUMIFS(Таблица5_2[Значение],Таблица5_2[Столбец1],'Средний размер итого'!$A65,Таблица5_2[Атрибут],'Средний размер итого'!S$2)/SUMIFS(Таблица3_2[Значение],Таблица3_2[Столбец1],'Средний размер итого'!$A65,Таблица3_2[Атрибут],'Средний размер итого'!S$2)*1000</f>
        <v>2315.8783783783783</v>
      </c>
      <c r="T65" s="2">
        <f>SUMIFS(Таблица5_2[Значение],Таблица5_2[Столбец1],'Средний размер итого'!$A65,Таблица5_2[Атрибут],'Средний размер итого'!T$2)/SUMIFS(Таблица3_2[Значение],Таблица3_2[Столбец1],'Средний размер итого'!$A65,Таблица3_2[Атрибут],'Средний размер итого'!T$2)*1000</f>
        <v>2459.5336076817562</v>
      </c>
      <c r="U65" s="2">
        <f>SUMIFS(Таблица5_2[Значение],Таблица5_2[Столбец1],'Средний размер итого'!$A65,Таблица5_2[Атрибут],'Средний размер итого'!U$2)/SUMIFS(Таблица3_2[Значение],Таблица3_2[Столбец1],'Средний размер итого'!$A65,Таблица3_2[Атрибут],'Средний размер итого'!U$2)*1000</f>
        <v>2511.2107623318389</v>
      </c>
      <c r="V65" s="2">
        <f>SUMIFS(Таблица5_2[Значение],Таблица5_2[Столбец1],'Средний размер итого'!$A65,Таблица5_2[Атрибут],'Средний размер итого'!V$2)/SUMIFS(Таблица3_2[Значение],Таблица3_2[Столбец1],'Средний размер итого'!$A65,Таблица3_2[Атрибут],'Средний размер итого'!V$2)*1000</f>
        <v>2560.9756097560976</v>
      </c>
      <c r="W65" s="2">
        <f>SUMIFS(Таблица5_2[Значение],Таблица5_2[Столбец1],'Средний размер итого'!$A65,Таблица5_2[Атрибут],'Средний размер итого'!W$2)/SUMIFS(Таблица3_2[Значение],Таблица3_2[Столбец1],'Средний размер итого'!$A65,Таблица3_2[Атрибут],'Средний размер итого'!W$2)*1000</f>
        <v>2495.975855130785</v>
      </c>
      <c r="X65" s="2">
        <f>SUMIFS(Таблица5_2[Значение],Таблица5_2[Столбец1],'Средний размер итого'!$A65,Таблица5_2[Атрибут],'Средний размер итого'!X$2)/SUMIFS(Таблица3_2[Значение],Таблица3_2[Столбец1],'Средний размер итого'!$A65,Таблица3_2[Атрибут],'Средний размер итого'!X$2)*1000</f>
        <v>2449.489216799092</v>
      </c>
      <c r="Y65" s="2">
        <f>SUMIFS(Таблица5_2[Значение],Таблица5_2[Столбец1],'Средний размер итого'!$A65,Таблица5_2[Атрибут],'Средний размер итого'!Y$2)/SUMIFS(Таблица3_2[Значение],Таблица3_2[Столбец1],'Средний размер итого'!$A65,Таблица3_2[Атрибут],'Средний размер итого'!Y$2)*1000</f>
        <v>2540.7925407925409</v>
      </c>
      <c r="Z65" s="2">
        <f>SUMIFS(Таблица5_2[Значение],Таблица5_2[Столбец1],'Средний размер итого'!$A65,Таблица5_2[Атрибут],'Средний размер итого'!Z$2)/SUMIFS(Таблица3_2[Значение],Таблица3_2[Столбец1],'Средний размер итого'!$A65,Таблица3_2[Атрибут],'Средний размер итого'!Z$2)*1000</f>
        <v>2554.7073791348598</v>
      </c>
      <c r="AA65" s="2">
        <f>SUMIFS(Таблица5_2[Значение],Таблица5_2[Столбец1],'Средний размер итого'!$A65,Таблица5_2[Атрибут],'Средний размер итого'!AA$2)/SUMIFS(Таблица3_2[Значение],Таблица3_2[Столбец1],'Средний размер итого'!$A65,Таблица3_2[Атрибут],'Средний размер итого'!AA$2)*1000</f>
        <v>2880.8777429467086</v>
      </c>
      <c r="AB65" s="2">
        <f>SUMIFS(Таблица5_2[Значение],Таблица5_2[Столбец1],'Средний размер итого'!$A65,Таблица5_2[Атрибут],'Средний размер итого'!AB$2)/SUMIFS(Таблица3_2[Значение],Таблица3_2[Столбец1],'Средний размер итого'!$A65,Таблица3_2[Атрибут],'Средний размер итого'!AB$2)*1000</f>
        <v>2734.5767575322811</v>
      </c>
      <c r="AC65" s="2">
        <f>SUMIFS(Таблица5_2[Значение],Таблица5_2[Столбец1],'Средний размер итого'!$A65,Таблица5_2[Атрибут],'Средний размер итого'!AC$2)/SUMIFS(Таблица3_2[Значение],Таблица3_2[Столбец1],'Средний размер итого'!$A65,Таблица3_2[Атрибут],'Средний размер итого'!AC$2)*1000</f>
        <v>2791.3165266106439</v>
      </c>
      <c r="AD65" s="2">
        <f>SUMIFS(Таблица5_2[Значение],Таблица5_2[Столбец1],'Средний размер итого'!$A65,Таблица5_2[Атрибут],'Средний размер итого'!AD$2)/SUMIFS(Таблица3_2[Значение],Таблица3_2[Столбец1],'Средний размер итого'!$A65,Таблица3_2[Атрибут],'Средний размер итого'!AD$2)*1000</f>
        <v>2998.0582524271845</v>
      </c>
      <c r="AE65" s="2">
        <f>SUMIFS(Таблица5_2[Значение],Таблица5_2[Столбец1],'Средний размер итого'!$A65,Таблица5_2[Атрибут],'Средний размер итого'!AE$2)/SUMIFS(Таблица3_2[Значение],Таблица3_2[Столбец1],'Средний размер итого'!$A65,Таблица3_2[Атрибут],'Средний размер итого'!AE$2)*1000</f>
        <v>3269.2763938315543</v>
      </c>
      <c r="AF65" s="2">
        <f>SUMIFS(Таблица5_2[Значение],Таблица5_2[Столбец1],'Средний размер итого'!$A65,Таблица5_2[Атрибут],'Средний размер итого'!AF$2)/SUMIFS(Таблица3_2[Значение],Таблица3_2[Столбец1],'Средний размер итого'!$A65,Таблица3_2[Атрибут],'Средний размер итого'!AF$2)*1000</f>
        <v>3338.7470997679816</v>
      </c>
      <c r="AG65" s="2">
        <f>SUMIFS(Таблица5_2[Значение],Таблица5_2[Столбец1],'Средний размер итого'!$A65,Таблица5_2[Атрибут],'Средний размер итого'!AG$2)/SUMIFS(Таблица3_2[Значение],Таблица3_2[Столбец1],'Средний размер итого'!$A65,Таблица3_2[Атрибут],'Средний размер итого'!AG$2)*1000</f>
        <v>3023.5546038543898</v>
      </c>
      <c r="AH65" s="2">
        <f>SUMIFS(Таблица5_2[Значение],Таблица5_2[Столбец1],'Средний размер итого'!$A65,Таблица5_2[Атрибут],'Средний размер итого'!AH$2)/SUMIFS(Таблица3_2[Значение],Таблица3_2[Столбец1],'Средний размер итого'!$A65,Таблица3_2[Атрибут],'Средний размер итого'!AH$2)*1000</f>
        <v>2981.09640831758</v>
      </c>
      <c r="AI65" s="2">
        <f>SUMIFS(Таблица5_2[Значение],Таблица5_2[Столбец1],'Средний размер итого'!$A65,Таблица5_2[Атрибут],'Средний размер итого'!AI$2)/SUMIFS(Таблица3_2[Значение],Таблица3_2[Столбец1],'Средний размер итого'!$A65,Таблица3_2[Атрибут],'Средний размер итого'!AI$2)*1000</f>
        <v>3035.598705501618</v>
      </c>
      <c r="AJ65" s="2">
        <f>SUMIFS(Таблица5_2[Значение],Таблица5_2[Столбец1],'Средний размер итого'!$A65,Таблица5_2[Атрибут],'Средний размер итого'!AJ$2)/SUMIFS(Таблица3_2[Значение],Таблица3_2[Столбец1],'Средний размер итого'!$A65,Таблица3_2[Атрибут],'Средний размер итого'!AJ$2)*1000</f>
        <v>3195.7831325301208</v>
      </c>
      <c r="AK65" s="2">
        <f>SUMIFS(Таблица5_2[Значение],Таблица5_2[Столбец1],'Средний размер итого'!$A65,Таблица5_2[Атрибут],'Средний размер итого'!AK$2)/SUMIFS(Таблица3_2[Значение],Таблица3_2[Столбец1],'Средний размер итого'!$A65,Таблица3_2[Атрибут],'Средний размер итого'!AK$2)*1000</f>
        <v>2993.3962264150946</v>
      </c>
      <c r="AL65" s="2">
        <f>SUMIFS(Таблица5_2[Значение],Таблица5_2[Столбец1],'Средний размер итого'!$A65,Таблица5_2[Атрибут],'Средний размер итого'!AL$2)/SUMIFS(Таблица3_2[Значение],Таблица3_2[Столбец1],'Средний размер итого'!$A65,Таблица3_2[Атрибут],'Средний размер итого'!AL$2)*1000</f>
        <v>3208.1632653061224</v>
      </c>
      <c r="AM65" s="2">
        <f>SUMIFS(Таблица5_2[Значение],Таблица5_2[Столбец1],'Средний размер итого'!$A65,Таблица5_2[Атрибут],'Средний размер итого'!AM$2)/SUMIFS(Таблица3_2[Значение],Таблица3_2[Столбец1],'Средний размер итого'!$A65,Таблица3_2[Атрибут],'Средний размер итого'!AM$2)*1000</f>
        <v>3399.1825613079022</v>
      </c>
      <c r="AN65" s="2">
        <f>SUMIFS(Таблица5_2[Значение],Таблица5_2[Столбец1],'Средний размер итого'!$A65,Таблица5_2[Атрибут],'Средний размер итого'!AN$2)/SUMIFS(Таблица3_2[Значение],Таблица3_2[Столбец1],'Средний размер итого'!$A65,Таблица3_2[Атрибут],'Средний размер итого'!AN$2)*1000</f>
        <v>2943.4137291280149</v>
      </c>
      <c r="AO65" s="2">
        <f>SUMIFS(Таблица5_2[Значение],Таблица5_2[Столбец1],'Средний размер итого'!$A65,Таблица5_2[Атрибут],'Средний размер итого'!AO$2)/SUMIFS(Таблица3_2[Значение],Таблица3_2[Столбец1],'Средний размер итого'!$A65,Таблица3_2[Атрибут],'Средний размер итого'!AO$2)*1000</f>
        <v>3784.9829351535836</v>
      </c>
      <c r="AP65" s="2">
        <f>SUMIFS(Таблица5_2[Значение],Таблица5_2[Столбец1],'Средний размер итого'!$A65,Таблица5_2[Атрибут],'Средний размер итого'!AP$2)/SUMIFS(Таблица3_2[Значение],Таблица3_2[Столбец1],'Средний размер итого'!$A65,Таблица3_2[Атрибут],'Средний размер итого'!AP$2)*1000</f>
        <v>4806.9306930693074</v>
      </c>
      <c r="AQ65" s="2">
        <f>SUMIFS(Таблица5_2[Значение],Таблица5_2[Столбец1],'Средний размер итого'!$A65,Таблица5_2[Атрибут],'Средний размер итого'!AQ$2)/SUMIFS(Таблица3_2[Значение],Таблица3_2[Столбец1],'Средний размер итого'!$A65,Таблица3_2[Атрибут],'Средний размер итого'!AQ$2)*1000</f>
        <v>5059.8006644518273</v>
      </c>
      <c r="AR65" s="2">
        <f>SUMIFS(Таблица5_2[Значение],Таблица5_2[Столбец1],'Средний размер итого'!$A65,Таблица5_2[Атрибут],'Средний размер итого'!AR$2)/SUMIFS(Таблица3_2[Значение],Таблица3_2[Столбец1],'Средний размер итого'!$A65,Таблица3_2[Атрибут],'Средний размер итого'!AR$2)*1000</f>
        <v>5063.091482649842</v>
      </c>
      <c r="AS65" s="10">
        <f>SUMIFS(Таблица5_2[Значение],Таблица5_2[Столбец1],'Средний размер итого'!$A65,Таблица5_2[Атрибут],'Средний размер итого'!AS$2)/SUMIFS(Таблица3_2[Значение],Таблица3_2[Столбец1],'Средний размер итого'!$A65,Таблица3_2[Атрибут],'Средний размер итого'!AS$2)*1000</f>
        <v>5253.2637075718012</v>
      </c>
    </row>
    <row r="66" spans="1:45" ht="46.8" x14ac:dyDescent="0.25">
      <c r="A66" s="9" t="s">
        <v>107</v>
      </c>
      <c r="B66" s="2">
        <f>SUMIFS(Таблица5_2[Значение],Таблица5_2[Столбец1],'Средний размер итого'!$A66,Таблица5_2[Атрибут],'Средний размер итого'!B$2)/SUMIFS(Таблица3_2[Значение],Таблица3_2[Столбец1],'Средний размер итого'!$A66,Таблица3_2[Атрибут],'Средний размер итого'!B$2)*1000</f>
        <v>2185.8974358974356</v>
      </c>
      <c r="C66" s="2">
        <f>SUMIFS(Таблица5_2[Значение],Таблица5_2[Столбец1],'Средний размер итого'!$A66,Таблица5_2[Атрибут],'Средний размер итого'!C$2)/SUMIFS(Таблица3_2[Значение],Таблица3_2[Столбец1],'Средний размер итого'!$A66,Таблица3_2[Атрибут],'Средний размер итого'!C$2)*1000</f>
        <v>2299.5169082125603</v>
      </c>
      <c r="D66" s="2">
        <f>SUMIFS(Таблица5_2[Значение],Таблица5_2[Столбец1],'Средний размер итого'!$A66,Таблица5_2[Атрибут],'Средний размер итого'!D$2)/SUMIFS(Таблица3_2[Значение],Таблица3_2[Столбец1],'Средний размер итого'!$A66,Таблица3_2[Атрибут],'Средний размер итого'!D$2)*1000</f>
        <v>2354.5454545454545</v>
      </c>
      <c r="E66" s="2">
        <f>SUMIFS(Таблица5_2[Значение],Таблица5_2[Столбец1],'Средний размер итого'!$A66,Таблица5_2[Атрибут],'Средний размер итого'!E$2)/SUMIFS(Таблица3_2[Значение],Таблица3_2[Столбец1],'Средний размер итого'!$A66,Таблица3_2[Атрибут],'Средний размер итого'!E$2)*1000</f>
        <v>2131.3868613138688</v>
      </c>
      <c r="F66" s="2">
        <f>SUMIFS(Таблица5_2[Значение],Таблица5_2[Столбец1],'Средний размер итого'!$A66,Таблица5_2[Атрибут],'Средний размер итого'!F$2)/SUMIFS(Таблица3_2[Значение],Таблица3_2[Столбец1],'Средний размер итого'!$A66,Таблица3_2[Атрибут],'Средний размер итого'!F$2)*1000</f>
        <v>2108.1081081081079</v>
      </c>
      <c r="G66" s="2">
        <f>SUMIFS(Таблица5_2[Значение],Таблица5_2[Столбец1],'Средний размер итого'!$A66,Таблица5_2[Атрибут],'Средний размер итого'!G$2)/SUMIFS(Таблица3_2[Значение],Таблица3_2[Столбец1],'Средний размер итого'!$A66,Таблица3_2[Атрибут],'Средний размер итого'!G$2)*1000</f>
        <v>2186.046511627907</v>
      </c>
      <c r="H66" s="2">
        <f>SUMIFS(Таблица5_2[Значение],Таблица5_2[Столбец1],'Средний размер итого'!$A66,Таблица5_2[Атрибут],'Средний размер итого'!H$2)/SUMIFS(Таблица3_2[Значение],Таблица3_2[Столбец1],'Средний размер итого'!$A66,Таблица3_2[Атрибут],'Средний размер итого'!H$2)*1000</f>
        <v>2417.9104477611941</v>
      </c>
      <c r="I66" s="2">
        <f>SUMIFS(Таблица5_2[Значение],Таблица5_2[Столбец1],'Средний размер итого'!$A66,Таблица5_2[Атрибут],'Средний размер итого'!I$2)/SUMIFS(Таблица3_2[Значение],Таблица3_2[Столбец1],'Средний размер итого'!$A66,Таблица3_2[Атрибут],'Средний размер итого'!I$2)*1000</f>
        <v>2370.3703703703704</v>
      </c>
      <c r="J66" s="2">
        <f>SUMIFS(Таблица5_2[Значение],Таблица5_2[Столбец1],'Средний размер итого'!$A66,Таблица5_2[Атрибут],'Средний размер итого'!J$2)/SUMIFS(Таблица3_2[Значение],Таблица3_2[Столбец1],'Средний размер итого'!$A66,Таблица3_2[Атрибут],'Средний размер итого'!J$2)*1000</f>
        <v>2157.6923076923076</v>
      </c>
      <c r="K66" s="2">
        <f>SUMIFS(Таблица5_2[Значение],Таблица5_2[Столбец1],'Средний размер итого'!$A66,Таблица5_2[Атрибут],'Средний размер итого'!K$2)/SUMIFS(Таблица3_2[Значение],Таблица3_2[Столбец1],'Средний размер итого'!$A66,Таблица3_2[Атрибут],'Средний размер итого'!K$2)*1000</f>
        <v>2223.333333333333</v>
      </c>
      <c r="L66" s="2">
        <f>SUMIFS(Таблица5_2[Значение],Таблица5_2[Столбец1],'Средний размер итого'!$A66,Таблица5_2[Атрибут],'Средний размер итого'!L$2)/SUMIFS(Таблица3_2[Значение],Таблица3_2[Столбец1],'Средний размер итого'!$A66,Таблица3_2[Атрибут],'Средний размер итого'!L$2)*1000</f>
        <v>2732.3076923076919</v>
      </c>
      <c r="M66" s="2">
        <f>SUMIFS(Таблица5_2[Значение],Таблица5_2[Столбец1],'Средний размер итого'!$A66,Таблица5_2[Атрибут],'Средний размер итого'!M$2)/SUMIFS(Таблица3_2[Значение],Таблица3_2[Столбец1],'Средний размер итого'!$A66,Таблица3_2[Атрибут],'Средний размер итого'!M$2)*1000</f>
        <v>2501.4836795252227</v>
      </c>
      <c r="N66" s="2">
        <f>SUMIFS(Таблица5_2[Значение],Таблица5_2[Столбец1],'Средний размер итого'!$A66,Таблица5_2[Атрибут],'Средний размер итого'!N$2)/SUMIFS(Таблица3_2[Значение],Таблица3_2[Столбец1],'Средний размер итого'!$A66,Таблица3_2[Атрибут],'Средний размер итого'!N$2)*1000</f>
        <v>2718.232044198895</v>
      </c>
      <c r="O66" s="2">
        <f>SUMIFS(Таблица5_2[Значение],Таблица5_2[Столбец1],'Средний размер итого'!$A66,Таблица5_2[Атрибут],'Средний размер итого'!O$2)/SUMIFS(Таблица3_2[Значение],Таблица3_2[Столбец1],'Средний размер итого'!$A66,Таблица3_2[Атрибут],'Средний размер итого'!O$2)*1000</f>
        <v>2647.0588235294117</v>
      </c>
      <c r="P66" s="2">
        <f>SUMIFS(Таблица5_2[Значение],Таблица5_2[Столбец1],'Средний размер итого'!$A66,Таблица5_2[Атрибут],'Средний размер итого'!P$2)/SUMIFS(Таблица3_2[Значение],Таблица3_2[Столбец1],'Средний размер итого'!$A66,Таблица3_2[Атрибут],'Средний размер итого'!P$2)*1000</f>
        <v>2306.7846607669617</v>
      </c>
      <c r="Q66" s="2">
        <f>SUMIFS(Таблица5_2[Значение],Таблица5_2[Столбец1],'Средний размер итого'!$A66,Таблица5_2[Атрибут],'Средний размер итого'!Q$2)/SUMIFS(Таблица3_2[Значение],Таблица3_2[Столбец1],'Средний размер итого'!$A66,Таблица3_2[Атрибут],'Средний размер итого'!Q$2)*1000</f>
        <v>2584.6994535519125</v>
      </c>
      <c r="R66" s="2">
        <f>SUMIFS(Таблица5_2[Значение],Таблица5_2[Столбец1],'Средний размер итого'!$A66,Таблица5_2[Атрибут],'Средний размер итого'!R$2)/SUMIFS(Таблица3_2[Значение],Таблица3_2[Столбец1],'Средний размер итого'!$A66,Таблица3_2[Атрибут],'Средний размер итого'!R$2)*1000</f>
        <v>2316.3265306122448</v>
      </c>
      <c r="S66" s="2">
        <f>SUMIFS(Таблица5_2[Значение],Таблица5_2[Столбец1],'Средний размер итого'!$A66,Таблица5_2[Атрибут],'Средний размер итого'!S$2)/SUMIFS(Таблица3_2[Значение],Таблица3_2[Столбец1],'Средний размер итого'!$A66,Таблица3_2[Атрибут],'Средний размер итого'!S$2)*1000</f>
        <v>2272.5</v>
      </c>
      <c r="T66" s="2">
        <f>SUMIFS(Таблица5_2[Значение],Таблица5_2[Столбец1],'Средний размер итого'!$A66,Таблица5_2[Атрибут],'Средний размер итого'!T$2)/SUMIFS(Таблица3_2[Значение],Таблица3_2[Столбец1],'Средний размер итого'!$A66,Таблица3_2[Атрибут],'Средний размер итого'!T$2)*1000</f>
        <v>2565.4885654885657</v>
      </c>
      <c r="U66" s="2">
        <f>SUMIFS(Таблица5_2[Значение],Таблица5_2[Столбец1],'Средний размер итого'!$A66,Таблица5_2[Атрибут],'Средний размер итого'!U$2)/SUMIFS(Таблица3_2[Значение],Таблица3_2[Столбец1],'Средний размер итого'!$A66,Таблица3_2[Атрибут],'Средний размер итого'!U$2)*1000</f>
        <v>2598.4555984555982</v>
      </c>
      <c r="V66" s="2">
        <f>SUMIFS(Таблица5_2[Значение],Таблица5_2[Столбец1],'Средний размер итого'!$A66,Таблица5_2[Атрибут],'Средний размер итого'!V$2)/SUMIFS(Таблица3_2[Значение],Таблица3_2[Столбец1],'Средний размер итого'!$A66,Таблица3_2[Атрибут],'Средний размер итого'!V$2)*1000</f>
        <v>2572.1003134796238</v>
      </c>
      <c r="W66" s="2">
        <f>SUMIFS(Таблица5_2[Значение],Таблица5_2[Столбец1],'Средний размер итого'!$A66,Таблица5_2[Атрибут],'Средний размер итого'!W$2)/SUMIFS(Таблица3_2[Значение],Таблица3_2[Столбец1],'Средний размер итого'!$A66,Таблица3_2[Атрибут],'Средний размер итого'!W$2)*1000</f>
        <v>2668.7116564417179</v>
      </c>
      <c r="X66" s="2">
        <f>SUMIFS(Таблица5_2[Значение],Таблица5_2[Столбец1],'Средний размер итого'!$A66,Таблица5_2[Атрибут],'Средний размер итого'!X$2)/SUMIFS(Таблица3_2[Значение],Таблица3_2[Столбец1],'Средний размер итого'!$A66,Таблица3_2[Атрибут],'Средний размер итого'!X$2)*1000</f>
        <v>2501.7857142857147</v>
      </c>
      <c r="Y66" s="2">
        <f>SUMIFS(Таблица5_2[Значение],Таблица5_2[Столбец1],'Средний размер итого'!$A66,Таблица5_2[Атрибут],'Средний размер итого'!Y$2)/SUMIFS(Таблица3_2[Значение],Таблица3_2[Столбец1],'Средний размер итого'!$A66,Таблица3_2[Атрибут],'Средний размер итого'!Y$2)*1000</f>
        <v>2500.9276437847866</v>
      </c>
      <c r="Z66" s="2">
        <f>SUMIFS(Таблица5_2[Значение],Таблица5_2[Столбец1],'Средний размер итого'!$A66,Таблица5_2[Атрибут],'Средний размер итого'!Z$2)/SUMIFS(Таблица3_2[Значение],Таблица3_2[Столбец1],'Средний размер итого'!$A66,Таблица3_2[Атрибут],'Средний размер итого'!Z$2)*1000</f>
        <v>2735.8490566037735</v>
      </c>
      <c r="AA66" s="2">
        <f>SUMIFS(Таблица5_2[Значение],Таблица5_2[Столбец1],'Средний размер итого'!$A66,Таблица5_2[Атрибут],'Средний размер итого'!AA$2)/SUMIFS(Таблица3_2[Значение],Таблица3_2[Столбец1],'Средний размер итого'!$A66,Таблица3_2[Атрибут],'Средний размер итого'!AA$2)*1000</f>
        <v>2872</v>
      </c>
      <c r="AB66" s="2">
        <f>SUMIFS(Таблица5_2[Значение],Таблица5_2[Столбец1],'Средний размер итого'!$A66,Таблица5_2[Атрибут],'Средний размер итого'!AB$2)/SUMIFS(Таблица3_2[Значение],Таблица3_2[Столбец1],'Средний размер итого'!$A66,Таблица3_2[Атрибут],'Средний размер итого'!AB$2)*1000</f>
        <v>3038.7243735763095</v>
      </c>
      <c r="AC66" s="2">
        <f>SUMIFS(Таблица5_2[Значение],Таблица5_2[Столбец1],'Средний размер итого'!$A66,Таблица5_2[Атрибут],'Средний размер итого'!AC$2)/SUMIFS(Таблица3_2[Значение],Таблица3_2[Столбец1],'Средний размер итого'!$A66,Таблица3_2[Атрибут],'Средний размер итого'!AC$2)*1000</f>
        <v>3398.550724637681</v>
      </c>
      <c r="AD66" s="2">
        <f>SUMIFS(Таблица5_2[Значение],Таблица5_2[Столбец1],'Средний размер итого'!$A66,Таблица5_2[Атрибут],'Средний размер итого'!AD$2)/SUMIFS(Таблица3_2[Значение],Таблица3_2[Столбец1],'Средний размер итого'!$A66,Таблица3_2[Атрибут],'Средний размер итого'!AD$2)*1000</f>
        <v>3330.0970873786405</v>
      </c>
      <c r="AE66" s="2">
        <f>SUMIFS(Таблица5_2[Значение],Таблица5_2[Столбец1],'Средний размер итого'!$A66,Таблица5_2[Атрибут],'Средний размер итого'!AE$2)/SUMIFS(Таблица3_2[Значение],Таблица3_2[Столбец1],'Средний размер итого'!$A66,Таблица3_2[Атрибут],'Средний размер итого'!AE$2)*1000</f>
        <v>3540.5405405405404</v>
      </c>
      <c r="AF66" s="2">
        <f>SUMIFS(Таблица5_2[Значение],Таблица5_2[Столбец1],'Средний размер итого'!$A66,Таблица5_2[Атрибут],'Средний размер итого'!AF$2)/SUMIFS(Таблица3_2[Значение],Таблица3_2[Столбец1],'Средний размер итого'!$A66,Таблица3_2[Атрибут],'Средний размер итого'!AF$2)*1000</f>
        <v>2869.1275167785234</v>
      </c>
      <c r="AG66" s="2">
        <f>SUMIFS(Таблица5_2[Значение],Таблица5_2[Столбец1],'Средний размер итого'!$A66,Таблица5_2[Атрибут],'Средний размер итого'!AG$2)/SUMIFS(Таблица3_2[Значение],Таблица3_2[Столбец1],'Средний размер итого'!$A66,Таблица3_2[Атрибут],'Средний размер итого'!AG$2)*1000</f>
        <v>3378.2051282051284</v>
      </c>
      <c r="AH66" s="2">
        <f>SUMIFS(Таблица5_2[Значение],Таблица5_2[Столбец1],'Средний размер итого'!$A66,Таблица5_2[Атрибут],'Средний размер итого'!AH$2)/SUMIFS(Таблица3_2[Значение],Таблица3_2[Столбец1],'Средний размер итого'!$A66,Таблица3_2[Атрибут],'Средний размер итого'!AH$2)*1000</f>
        <v>3430.4123711340203</v>
      </c>
      <c r="AI66" s="2">
        <f>SUMIFS(Таблица5_2[Значение],Таблица5_2[Столбец1],'Средний размер итого'!$A66,Таблица5_2[Атрибут],'Средний размер итого'!AI$2)/SUMIFS(Таблица3_2[Значение],Таблица3_2[Столбец1],'Средний размер итого'!$A66,Таблица3_2[Атрибут],'Средний размер итого'!AI$2)*1000</f>
        <v>3429.333333333333</v>
      </c>
      <c r="AJ66" s="2">
        <f>SUMIFS(Таблица5_2[Значение],Таблица5_2[Столбец1],'Средний размер итого'!$A66,Таблица5_2[Атрибут],'Средний размер итого'!AJ$2)/SUMIFS(Таблица3_2[Значение],Таблица3_2[Столбец1],'Средний размер итого'!$A66,Таблица3_2[Атрибут],'Средний размер итого'!AJ$2)*1000</f>
        <v>3457.9207920792082</v>
      </c>
      <c r="AK66" s="2">
        <f>SUMIFS(Таблица5_2[Значение],Таблица5_2[Столбец1],'Средний размер итого'!$A66,Таблица5_2[Атрибут],'Средний размер итого'!AK$2)/SUMIFS(Таблица3_2[Значение],Таблица3_2[Столбец1],'Средний размер итого'!$A66,Таблица3_2[Атрибут],'Средний размер итого'!AK$2)*1000</f>
        <v>3643.4426229508194</v>
      </c>
      <c r="AL66" s="2">
        <f>SUMIFS(Таблица5_2[Значение],Таблица5_2[Столбец1],'Средний размер итого'!$A66,Таблица5_2[Атрибут],'Средний размер итого'!AL$2)/SUMIFS(Таблица3_2[Значение],Таблица3_2[Столбец1],'Средний размер итого'!$A66,Таблица3_2[Атрибут],'Средний размер итого'!AL$2)*1000</f>
        <v>4110.6557377049176</v>
      </c>
      <c r="AM66" s="2">
        <f>SUMIFS(Таблица5_2[Значение],Таблица5_2[Столбец1],'Средний размер итого'!$A66,Таблица5_2[Атрибут],'Средний размер итого'!AM$2)/SUMIFS(Таблица3_2[Значение],Таблица3_2[Столбец1],'Средний размер итого'!$A66,Таблица3_2[Атрибут],'Средний размер итого'!AM$2)*1000</f>
        <v>4517.2413793103451</v>
      </c>
      <c r="AN66" s="2">
        <f>SUMIFS(Таблица5_2[Значение],Таблица5_2[Столбец1],'Средний размер итого'!$A66,Таблица5_2[Атрибут],'Средний размер итого'!AN$2)/SUMIFS(Таблица3_2[Значение],Таблица3_2[Столбец1],'Средний размер итого'!$A66,Таблица3_2[Атрибут],'Средний размер итого'!AN$2)*1000</f>
        <v>3360.7843137254904</v>
      </c>
      <c r="AO66" s="2">
        <f>SUMIFS(Таблица5_2[Значение],Таблица5_2[Столбец1],'Средний размер итого'!$A66,Таблица5_2[Атрибут],'Средний размер итого'!AO$2)/SUMIFS(Таблица3_2[Значение],Таблица3_2[Столбец1],'Средний размер итого'!$A66,Таблица3_2[Атрибут],'Средний размер итого'!AO$2)*1000</f>
        <v>4403.3613445378151</v>
      </c>
      <c r="AP66" s="2">
        <f>SUMIFS(Таблица5_2[Значение],Таблица5_2[Столбец1],'Средний размер итого'!$A66,Таблица5_2[Атрибут],'Средний размер итого'!AP$2)/SUMIFS(Таблица3_2[Значение],Таблица3_2[Столбец1],'Средний размер итого'!$A66,Таблица3_2[Атрибут],'Средний размер итого'!AP$2)*1000</f>
        <v>6043.478260869565</v>
      </c>
      <c r="AQ66" s="2">
        <f>SUMIFS(Таблица5_2[Значение],Таблица5_2[Столбец1],'Средний размер итого'!$A66,Таблица5_2[Атрибут],'Средний размер итого'!AQ$2)/SUMIFS(Таблица3_2[Значение],Таблица3_2[Столбец1],'Средний размер итого'!$A66,Таблица3_2[Атрибут],'Средний размер итого'!AQ$2)*1000</f>
        <v>5923.0769230769238</v>
      </c>
      <c r="AR66" s="2">
        <f>SUMIFS(Таблица5_2[Значение],Таблица5_2[Столбец1],'Средний размер итого'!$A66,Таблица5_2[Атрибут],'Средний размер итого'!AR$2)/SUMIFS(Таблица3_2[Значение],Таблица3_2[Столбец1],'Средний размер итого'!$A66,Таблица3_2[Атрибут],'Средний размер итого'!AR$2)*1000</f>
        <v>5945.1476793248949</v>
      </c>
      <c r="AS66" s="10">
        <f>SUMIFS(Таблица5_2[Значение],Таблица5_2[Столбец1],'Средний размер итого'!$A66,Таблица5_2[Атрибут],'Средний размер итого'!AS$2)/SUMIFS(Таблица3_2[Значение],Таблица3_2[Столбец1],'Средний размер итого'!$A66,Таблица3_2[Атрибут],'Средний размер итого'!AS$2)*1000</f>
        <v>5960.1769911504425</v>
      </c>
    </row>
    <row r="67" spans="1:45" ht="46.8" x14ac:dyDescent="0.25">
      <c r="A67" s="9" t="s">
        <v>108</v>
      </c>
      <c r="B67" s="2">
        <f>SUMIFS(Таблица5_2[Значение],Таблица5_2[Столбец1],'Средний размер итого'!$A67,Таблица5_2[Атрибут],'Средний размер итого'!B$2)/SUMIFS(Таблица3_2[Значение],Таблица3_2[Столбец1],'Средний размер итого'!$A67,Таблица3_2[Атрибут],'Средний размер итого'!B$2)*1000</f>
        <v>1803.030303030303</v>
      </c>
      <c r="C67" s="2">
        <f>SUMIFS(Таблица5_2[Значение],Таблица5_2[Столбец1],'Средний размер итого'!$A67,Таблица5_2[Атрибут],'Средний размер итого'!C$2)/SUMIFS(Таблица3_2[Значение],Таблица3_2[Столбец1],'Средний размер итого'!$A67,Таблица3_2[Атрибут],'Средний размер итого'!C$2)*1000</f>
        <v>2031.578947368421</v>
      </c>
      <c r="D67" s="2">
        <f>SUMIFS(Таблица5_2[Значение],Таблица5_2[Столбец1],'Средний размер итого'!$A67,Таблица5_2[Атрибут],'Средний размер итого'!D$2)/SUMIFS(Таблица3_2[Значение],Таблица3_2[Столбец1],'Средний размер итого'!$A67,Таблица3_2[Атрибут],'Средний размер итого'!D$2)*1000</f>
        <v>1681.2227074235809</v>
      </c>
      <c r="E67" s="2">
        <f>SUMIFS(Таблица5_2[Значение],Таблица5_2[Столбец1],'Средний размер итого'!$A67,Таблица5_2[Атрибут],'Средний размер итого'!E$2)/SUMIFS(Таблица3_2[Значение],Таблица3_2[Столбец1],'Средний размер итого'!$A67,Таблица3_2[Атрибут],'Средний размер итого'!E$2)*1000</f>
        <v>1843.3179723502303</v>
      </c>
      <c r="F67" s="2">
        <f>SUMIFS(Таблица5_2[Значение],Таблица5_2[Столбец1],'Средний размер итого'!$A67,Таблица5_2[Атрибут],'Средний размер итого'!F$2)/SUMIFS(Таблица3_2[Значение],Таблица3_2[Столбец1],'Средний размер итого'!$A67,Таблица3_2[Атрибут],'Средний размер итого'!F$2)*1000</f>
        <v>1982.5581395348836</v>
      </c>
      <c r="G67" s="2">
        <f>SUMIFS(Таблица5_2[Значение],Таблица5_2[Столбец1],'Средний размер итого'!$A67,Таблица5_2[Атрибут],'Средний размер итого'!G$2)/SUMIFS(Таблица3_2[Значение],Таблица3_2[Столбец1],'Средний размер итого'!$A67,Таблица3_2[Атрибут],'Средний размер итого'!G$2)*1000</f>
        <v>1938.0952380952381</v>
      </c>
      <c r="H67" s="2">
        <f>SUMIFS(Таблица5_2[Значение],Таблица5_2[Столбец1],'Средний размер итого'!$A67,Таблица5_2[Атрибут],'Средний размер итого'!H$2)/SUMIFS(Таблица3_2[Значение],Таблица3_2[Столбец1],'Средний размер итого'!$A67,Таблица3_2[Атрибут],'Средний размер итого'!H$2)*1000</f>
        <v>1831.5217391304348</v>
      </c>
      <c r="I67" s="2">
        <f>SUMIFS(Таблица5_2[Значение],Таблица5_2[Столбец1],'Средний размер итого'!$A67,Таблица5_2[Атрибут],'Средний размер итого'!I$2)/SUMIFS(Таблица3_2[Значение],Таблица3_2[Столбец1],'Средний размер итого'!$A67,Таблица3_2[Атрибут],'Средний размер итого'!I$2)*1000</f>
        <v>2065.5737704918033</v>
      </c>
      <c r="J67" s="2">
        <f>SUMIFS(Таблица5_2[Значение],Таблица5_2[Столбец1],'Средний размер итого'!$A67,Таблица5_2[Атрибут],'Средний размер итого'!J$2)/SUMIFS(Таблица3_2[Значение],Таблица3_2[Столбец1],'Средний размер итого'!$A67,Таблица3_2[Атрибут],'Средний размер итого'!J$2)*1000</f>
        <v>1901.0416666666667</v>
      </c>
      <c r="K67" s="2">
        <f>SUMIFS(Таблица5_2[Значение],Таблица5_2[Столбец1],'Средний размер итого'!$A67,Таблица5_2[Атрибут],'Средний размер итого'!K$2)/SUMIFS(Таблица3_2[Значение],Таблица3_2[Столбец1],'Средний размер итого'!$A67,Таблица3_2[Атрибут],'Средний размер итого'!K$2)*1000</f>
        <v>2071.0900473933652</v>
      </c>
      <c r="L67" s="2">
        <f>SUMIFS(Таблица5_2[Значение],Таблица5_2[Столбец1],'Средний размер итого'!$A67,Таблица5_2[Атрибут],'Средний размер итого'!L$2)/SUMIFS(Таблица3_2[Значение],Таблица3_2[Столбец1],'Средний размер итого'!$A67,Таблица3_2[Атрибут],'Средний размер итого'!L$2)*1000</f>
        <v>2092.1052631578946</v>
      </c>
      <c r="M67" s="2">
        <f>SUMIFS(Таблица5_2[Значение],Таблица5_2[Столбец1],'Средний размер итого'!$A67,Таблица5_2[Атрибут],'Средний размер итого'!M$2)/SUMIFS(Таблица3_2[Значение],Таблица3_2[Столбец1],'Средний размер итого'!$A67,Таблица3_2[Атрибут],'Средний размер итого'!M$2)*1000</f>
        <v>1929.6875</v>
      </c>
      <c r="N67" s="2">
        <f>SUMIFS(Таблица5_2[Значение],Таблица5_2[Столбец1],'Средний размер итого'!$A67,Таблица5_2[Атрибут],'Средний размер итого'!N$2)/SUMIFS(Таблица3_2[Значение],Таблица3_2[Столбец1],'Средний размер итого'!$A67,Таблица3_2[Атрибут],'Средний размер итого'!N$2)*1000</f>
        <v>2259.4594594594596</v>
      </c>
      <c r="O67" s="2">
        <f>SUMIFS(Таблица5_2[Значение],Таблица5_2[Столбец1],'Средний размер итого'!$A67,Таблица5_2[Атрибут],'Средний размер итого'!O$2)/SUMIFS(Таблица3_2[Значение],Таблица3_2[Столбец1],'Средний размер итого'!$A67,Таблица3_2[Атрибут],'Средний размер итого'!O$2)*1000</f>
        <v>1754.7169811320755</v>
      </c>
      <c r="P67" s="2">
        <f>SUMIFS(Таблица5_2[Значение],Таблица5_2[Столбец1],'Средний размер итого'!$A67,Таблица5_2[Атрибут],'Средний размер итого'!P$2)/SUMIFS(Таблица3_2[Значение],Таблица3_2[Столбец1],'Средний размер итого'!$A67,Таблица3_2[Атрибут],'Средний размер итого'!P$2)*1000</f>
        <v>2338.0281690140846</v>
      </c>
      <c r="Q67" s="2">
        <f>SUMIFS(Таблица5_2[Значение],Таблица5_2[Столбец1],'Средний размер итого'!$A67,Таблица5_2[Атрибут],'Средний размер итого'!Q$2)/SUMIFS(Таблица3_2[Значение],Таблица3_2[Столбец1],'Средний размер итого'!$A67,Таблица3_2[Атрибут],'Средний размер итого'!Q$2)*1000</f>
        <v>1864.7342995169083</v>
      </c>
      <c r="R67" s="2">
        <f>SUMIFS(Таблица5_2[Значение],Таблица5_2[Столбец1],'Средний размер итого'!$A67,Таблица5_2[Атрибут],'Средний размер итого'!R$2)/SUMIFS(Таблица3_2[Значение],Таблица3_2[Столбец1],'Средний размер итого'!$A67,Таблица3_2[Атрибут],'Средний размер итого'!R$2)*1000</f>
        <v>1924.5283018867924</v>
      </c>
      <c r="S67" s="2">
        <f>SUMIFS(Таблица5_2[Значение],Таблица5_2[Столбец1],'Средний размер итого'!$A67,Таблица5_2[Атрибут],'Средний размер итого'!S$2)/SUMIFS(Таблица3_2[Значение],Таблица3_2[Столбец1],'Средний размер итого'!$A67,Таблица3_2[Атрибут],'Средний размер итого'!S$2)*1000</f>
        <v>2000</v>
      </c>
      <c r="T67" s="2">
        <f>SUMIFS(Таблица5_2[Значение],Таблица5_2[Столбец1],'Средний размер итого'!$A67,Таблица5_2[Атрибут],'Средний размер итого'!T$2)/SUMIFS(Таблица3_2[Значение],Таблица3_2[Столбец1],'Средний размер итого'!$A67,Таблица3_2[Атрибут],'Средний размер итого'!T$2)*1000</f>
        <v>2103.8647342995168</v>
      </c>
      <c r="U67" s="2">
        <f>SUMIFS(Таблица5_2[Значение],Таблица5_2[Столбец1],'Средний размер итого'!$A67,Таблица5_2[Атрибут],'Средний размер итого'!U$2)/SUMIFS(Таблица3_2[Значение],Таблица3_2[Столбец1],'Средний размер итого'!$A67,Таблица3_2[Атрибут],'Средний размер итого'!U$2)*1000</f>
        <v>2000</v>
      </c>
      <c r="V67" s="2">
        <f>SUMIFS(Таблица5_2[Значение],Таблица5_2[Столбец1],'Средний размер итого'!$A67,Таблица5_2[Атрибут],'Средний размер итого'!V$2)/SUMIFS(Таблица3_2[Значение],Таблица3_2[Столбец1],'Средний размер итого'!$A67,Таблица3_2[Атрибут],'Средний размер итого'!V$2)*1000</f>
        <v>2212.3456790123455</v>
      </c>
      <c r="W67" s="2">
        <f>SUMIFS(Таблица5_2[Значение],Таблица5_2[Столбец1],'Средний размер итого'!$A67,Таблица5_2[Атрибут],'Средний размер итого'!W$2)/SUMIFS(Таблица3_2[Значение],Таблица3_2[Столбец1],'Средний размер итого'!$A67,Таблица3_2[Атрибут],'Средний размер итого'!W$2)*1000</f>
        <v>2297.2972972972975</v>
      </c>
      <c r="X67" s="2">
        <f>SUMIFS(Таблица5_2[Значение],Таблица5_2[Столбец1],'Средний размер итого'!$A67,Таблица5_2[Атрибут],'Средний размер итого'!X$2)/SUMIFS(Таблица3_2[Значение],Таблица3_2[Столбец1],'Средний размер итого'!$A67,Таблица3_2[Атрибут],'Средний размер итого'!X$2)*1000</f>
        <v>2152.173913043478</v>
      </c>
      <c r="Y67" s="2">
        <f>SUMIFS(Таблица5_2[Значение],Таблица5_2[Столбец1],'Средний размер итого'!$A67,Таблица5_2[Атрибут],'Средний размер итого'!Y$2)/SUMIFS(Таблица3_2[Значение],Таблица3_2[Столбец1],'Средний размер итого'!$A67,Таблица3_2[Атрибут],'Средний размер итого'!Y$2)*1000</f>
        <v>2266.0753880266075</v>
      </c>
      <c r="Z67" s="2">
        <f>SUMIFS(Таблица5_2[Значение],Таблица5_2[Столбец1],'Средний размер итого'!$A67,Таблица5_2[Атрибут],'Средний размер итого'!Z$2)/SUMIFS(Таблица3_2[Значение],Таблица3_2[Столбец1],'Средний размер итого'!$A67,Таблица3_2[Атрибут],'Средний размер итого'!Z$2)*1000</f>
        <v>2200.9803921568628</v>
      </c>
      <c r="AA67" s="2">
        <f>SUMIFS(Таблица5_2[Значение],Таблица5_2[Столбец1],'Средний размер итого'!$A67,Таблица5_2[Атрибут],'Средний размер итого'!AA$2)/SUMIFS(Таблица3_2[Значение],Таблица3_2[Столбец1],'Средний размер итого'!$A67,Таблица3_2[Атрибут],'Средний размер итого'!AA$2)*1000</f>
        <v>2442.508710801394</v>
      </c>
      <c r="AB67" s="2">
        <f>SUMIFS(Таблица5_2[Значение],Таблица5_2[Столбец1],'Средний размер итого'!$A67,Таблица5_2[Атрибут],'Средний размер итого'!AB$2)/SUMIFS(Таблица3_2[Значение],Таблица3_2[Столбец1],'Средний размер итого'!$A67,Таблица3_2[Атрибут],'Средний размер итого'!AB$2)*1000</f>
        <v>2138.2978723404253</v>
      </c>
      <c r="AC67" s="2">
        <f>SUMIFS(Таблица5_2[Значение],Таблица5_2[Столбец1],'Средний размер итого'!$A67,Таблица5_2[Атрибут],'Средний размер итого'!AC$2)/SUMIFS(Таблица3_2[Значение],Таблица3_2[Столбец1],'Средний размер итого'!$A67,Таблица3_2[Атрибут],'Средний размер итого'!AC$2)*1000</f>
        <v>2443.4523809523807</v>
      </c>
      <c r="AD67" s="2">
        <f>SUMIFS(Таблица5_2[Значение],Таблица5_2[Столбец1],'Средний размер итого'!$A67,Таблица5_2[Атрибут],'Средний размер итого'!AD$2)/SUMIFS(Таблица3_2[Значение],Таблица3_2[Столбец1],'Средний размер итого'!$A67,Таблица3_2[Атрибут],'Средний размер итого'!AD$2)*1000</f>
        <v>2680.8510638297871</v>
      </c>
      <c r="AE67" s="2">
        <f>SUMIFS(Таблица5_2[Значение],Таблица5_2[Столбец1],'Средний размер итого'!$A67,Таблица5_2[Атрибут],'Средний размер итого'!AE$2)/SUMIFS(Таблица3_2[Значение],Таблица3_2[Столбец1],'Средний размер итого'!$A67,Таблица3_2[Атрибут],'Средний размер итого'!AE$2)*1000</f>
        <v>3012.1951219512193</v>
      </c>
      <c r="AF67" s="2">
        <f>SUMIFS(Таблица5_2[Значение],Таблица5_2[Столбец1],'Средний размер итого'!$A67,Таблица5_2[Атрибут],'Средний размер итого'!AF$2)/SUMIFS(Таблица3_2[Значение],Таблица3_2[Столбец1],'Средний размер итого'!$A67,Таблица3_2[Атрибут],'Средний размер итого'!AF$2)*1000</f>
        <v>2246.5753424657537</v>
      </c>
      <c r="AG67" s="2">
        <f>SUMIFS(Таблица5_2[Значение],Таблица5_2[Столбец1],'Средний размер итого'!$A67,Таблица5_2[Атрибут],'Средний размер итого'!AG$2)/SUMIFS(Таблица3_2[Значение],Таблица3_2[Столбец1],'Средний размер итого'!$A67,Таблица3_2[Атрибут],'Средний размер итого'!AG$2)*1000</f>
        <v>2521.472392638037</v>
      </c>
      <c r="AH67" s="2">
        <f>SUMIFS(Таблица5_2[Значение],Таблица5_2[Столбец1],'Средний размер итого'!$A67,Таблица5_2[Атрибут],'Средний размер итого'!AH$2)/SUMIFS(Таблица3_2[Значение],Таблица3_2[Столбец1],'Средний размер итого'!$A67,Таблица3_2[Атрибут],'Средний размер итого'!AH$2)*1000</f>
        <v>2682.6923076923076</v>
      </c>
      <c r="AI67" s="2">
        <f>SUMIFS(Таблица5_2[Значение],Таблица5_2[Столбец1],'Средний размер итого'!$A67,Таблица5_2[Атрибут],'Средний размер итого'!AI$2)/SUMIFS(Таблица3_2[Значение],Таблица3_2[Столбец1],'Средний размер итого'!$A67,Таблица3_2[Атрибут],'Средний размер итого'!AI$2)*1000</f>
        <v>2474.3589743589746</v>
      </c>
      <c r="AJ67" s="2">
        <f>SUMIFS(Таблица5_2[Значение],Таблица5_2[Столбец1],'Средний размер итого'!$A67,Таблица5_2[Атрибут],'Средний размер итого'!AJ$2)/SUMIFS(Таблица3_2[Значение],Таблица3_2[Столбец1],'Средний размер итого'!$A67,Таблица3_2[Атрибут],'Средний размер итого'!AJ$2)*1000</f>
        <v>2686.8686868686868</v>
      </c>
      <c r="AK67" s="2">
        <f>SUMIFS(Таблица5_2[Значение],Таблица5_2[Столбец1],'Средний размер итого'!$A67,Таблица5_2[Атрибут],'Средний размер итого'!AK$2)/SUMIFS(Таблица3_2[Значение],Таблица3_2[Столбец1],'Средний размер итого'!$A67,Таблица3_2[Атрибут],'Средний размер итого'!AK$2)*1000</f>
        <v>2780.155642023346</v>
      </c>
      <c r="AL67" s="2">
        <f>SUMIFS(Таблица5_2[Значение],Таблица5_2[Столбец1],'Средний размер итого'!$A67,Таблица5_2[Атрибут],'Средний размер итого'!AL$2)/SUMIFS(Таблица3_2[Значение],Таблица3_2[Столбец1],'Средний размер итого'!$A67,Таблица3_2[Атрибут],'Средний размер итого'!AL$2)*1000</f>
        <v>2949.6124031007753</v>
      </c>
      <c r="AM67" s="2">
        <f>SUMIFS(Таблица5_2[Значение],Таблица5_2[Столбец1],'Средний размер итого'!$A67,Таблица5_2[Атрибут],'Средний размер итого'!AM$2)/SUMIFS(Таблица3_2[Значение],Таблица3_2[Столбец1],'Средний размер итого'!$A67,Таблица3_2[Атрибут],'Средний размер итого'!AM$2)*1000</f>
        <v>2956.0439560439563</v>
      </c>
      <c r="AN67" s="2">
        <f>SUMIFS(Таблица5_2[Значение],Таблица5_2[Столбец1],'Средний размер итого'!$A67,Таблица5_2[Атрибут],'Средний размер итого'!AN$2)/SUMIFS(Таблица3_2[Значение],Таблица3_2[Столбец1],'Средний размер итого'!$A67,Таблица3_2[Атрибут],'Средний размер итого'!AN$2)*1000</f>
        <v>2710.2473498233217</v>
      </c>
      <c r="AO67" s="2">
        <f>SUMIFS(Таблица5_2[Значение],Таблица5_2[Столбец1],'Средний размер итого'!$A67,Таблица5_2[Атрибут],'Средний размер итого'!AO$2)/SUMIFS(Таблица3_2[Значение],Таблица3_2[Столбец1],'Средний размер итого'!$A67,Таблица3_2[Атрибут],'Средний размер итого'!AO$2)*1000</f>
        <v>3472.9729729729729</v>
      </c>
      <c r="AP67" s="2">
        <f>SUMIFS(Таблица5_2[Значение],Таблица5_2[Столбец1],'Средний размер итого'!$A67,Таблица5_2[Атрибут],'Средний размер итого'!AP$2)/SUMIFS(Таблица3_2[Значение],Таблица3_2[Столбец1],'Средний размер итого'!$A67,Таблица3_2[Атрибут],'Средний размер итого'!AP$2)*1000</f>
        <v>4552.3809523809523</v>
      </c>
      <c r="AQ67" s="2">
        <f>SUMIFS(Таблица5_2[Значение],Таблица5_2[Столбец1],'Средний размер итого'!$A67,Таблица5_2[Атрибут],'Средний размер итого'!AQ$2)/SUMIFS(Таблица3_2[Значение],Таблица3_2[Столбец1],'Средний размер итого'!$A67,Таблица3_2[Атрибут],'Средний размер итого'!AQ$2)*1000</f>
        <v>5512.8205128205127</v>
      </c>
      <c r="AR67" s="2">
        <f>SUMIFS(Таблица5_2[Значение],Таблица5_2[Столбец1],'Средний размер итого'!$A67,Таблица5_2[Атрибут],'Средний размер итого'!AR$2)/SUMIFS(Таблица3_2[Значение],Таблица3_2[Столбец1],'Средний размер итого'!$A67,Таблица3_2[Атрибут],'Средний размер итого'!AR$2)*1000</f>
        <v>4849.5145631067962</v>
      </c>
      <c r="AS67" s="10">
        <f>SUMIFS(Таблица5_2[Значение],Таблица5_2[Столбец1],'Средний размер итого'!$A67,Таблица5_2[Атрибут],'Средний размер итого'!AS$2)/SUMIFS(Таблица3_2[Значение],Таблица3_2[Столбец1],'Средний размер итого'!$A67,Таблица3_2[Атрибут],'Средний размер итого'!AS$2)*1000</f>
        <v>4550.9433962264156</v>
      </c>
    </row>
    <row r="68" spans="1:45" ht="93.6" x14ac:dyDescent="0.25">
      <c r="A68" s="8" t="s">
        <v>109</v>
      </c>
      <c r="B68" s="2">
        <f>SUMIFS(Таблица5_2[Значение],Таблица5_2[Столбец1],'Средний размер итого'!$A68,Таблица5_2[Атрибут],'Средний размер итого'!B$2)/SUMIFS(Таблица3_2[Значение],Таблица3_2[Столбец1],'Средний размер итого'!$A68,Таблица3_2[Атрибут],'Средний размер итого'!B$2)*1000</f>
        <v>2257.5921908893706</v>
      </c>
      <c r="C68" s="2">
        <f>SUMIFS(Таблица5_2[Значение],Таблица5_2[Столбец1],'Средний размер итого'!$A68,Таблица5_2[Атрибут],'Средний размер итого'!C$2)/SUMIFS(Таблица3_2[Значение],Таблица3_2[Столбец1],'Средний размер итого'!$A68,Таблица3_2[Атрибут],'Средний размер итого'!C$2)*1000</f>
        <v>2329.5504146660846</v>
      </c>
      <c r="D68" s="2">
        <f>SUMIFS(Таблица5_2[Значение],Таблица5_2[Столбец1],'Средний размер итого'!$A68,Таблица5_2[Атрибут],'Средний размер итого'!D$2)/SUMIFS(Таблица3_2[Значение],Таблица3_2[Столбец1],'Средний размер итого'!$A68,Таблица3_2[Атрибут],'Средний размер итого'!D$2)*1000</f>
        <v>2385.6266432953548</v>
      </c>
      <c r="E68" s="2">
        <f>SUMIFS(Таблица5_2[Значение],Таблица5_2[Столбец1],'Средний размер итого'!$A68,Таблица5_2[Атрибут],'Средний размер итого'!E$2)/SUMIFS(Таблица3_2[Значение],Таблица3_2[Столбец1],'Средний размер итого'!$A68,Таблица3_2[Атрибут],'Средний размер итого'!E$2)*1000</f>
        <v>2417.4714661984199</v>
      </c>
      <c r="F68" s="2">
        <f>SUMIFS(Таблица5_2[Значение],Таблица5_2[Столбец1],'Средний размер итого'!$A68,Таблица5_2[Атрибут],'Средний размер итого'!F$2)/SUMIFS(Таблица3_2[Значение],Таблица3_2[Столбец1],'Средний размер итого'!$A68,Таблица3_2[Атрибут],'Средний размер итого'!F$2)*1000</f>
        <v>2475.296442687747</v>
      </c>
      <c r="G68" s="2">
        <f>SUMIFS(Таблица5_2[Значение],Таблица5_2[Столбец1],'Средний размер итого'!$A68,Таблица5_2[Атрибут],'Средний размер итого'!G$2)/SUMIFS(Таблица3_2[Значение],Таблица3_2[Столбец1],'Средний размер итого'!$A68,Таблица3_2[Атрибут],'Средний размер итого'!G$2)*1000</f>
        <v>2530.6655067420616</v>
      </c>
      <c r="H68" s="2">
        <f>SUMIFS(Таблица5_2[Значение],Таблица5_2[Столбец1],'Средний размер итого'!$A68,Таблица5_2[Атрибут],'Средний размер итого'!H$2)/SUMIFS(Таблица3_2[Значение],Таблица3_2[Столбец1],'Средний размер итого'!$A68,Таблица3_2[Атрибут],'Средний размер итого'!H$2)*1000</f>
        <v>2536.7679436371641</v>
      </c>
      <c r="I68" s="2">
        <f>SUMIFS(Таблица5_2[Значение],Таблица5_2[Столбец1],'Средний размер итого'!$A68,Таблица5_2[Атрибут],'Средний размер итого'!I$2)/SUMIFS(Таблица3_2[Значение],Таблица3_2[Столбец1],'Средний размер итого'!$A68,Таблица3_2[Атрибут],'Средний размер итого'!I$2)*1000</f>
        <v>2501.2967765839198</v>
      </c>
      <c r="J68" s="2">
        <f>SUMIFS(Таблица5_2[Значение],Таблица5_2[Столбец1],'Средний размер итого'!$A68,Таблица5_2[Атрибут],'Средний размер итого'!J$2)/SUMIFS(Таблица3_2[Значение],Таблица3_2[Столбец1],'Средний размер итого'!$A68,Таблица3_2[Атрибут],'Средний размер итого'!J$2)*1000</f>
        <v>2561.2134344528708</v>
      </c>
      <c r="K68" s="2">
        <f>SUMIFS(Таблица5_2[Значение],Таблица5_2[Столбец1],'Средний размер итого'!$A68,Таблица5_2[Атрибут],'Средний размер итого'!K$2)/SUMIFS(Таблица3_2[Значение],Таблица3_2[Столбец1],'Средний размер итого'!$A68,Таблица3_2[Атрибут],'Средний размер итого'!K$2)*1000</f>
        <v>2577.7621393384939</v>
      </c>
      <c r="L68" s="2">
        <f>SUMIFS(Таблица5_2[Значение],Таблица5_2[Столбец1],'Средний размер итого'!$A68,Таблица5_2[Атрибут],'Средний размер итого'!L$2)/SUMIFS(Таблица3_2[Значение],Таблица3_2[Столбец1],'Средний размер итого'!$A68,Таблица3_2[Атрибут],'Средний размер итого'!L$2)*1000</f>
        <v>2645.6127080181541</v>
      </c>
      <c r="M68" s="2">
        <f>SUMIFS(Таблица5_2[Значение],Таблица5_2[Столбец1],'Средний размер итого'!$A68,Таблица5_2[Атрибут],'Средний размер итого'!M$2)/SUMIFS(Таблица3_2[Значение],Таблица3_2[Столбец1],'Средний размер итого'!$A68,Таблица3_2[Атрибут],'Средний размер итого'!M$2)*1000</f>
        <v>2629.9804049640757</v>
      </c>
      <c r="N68" s="2">
        <f>SUMIFS(Таблица5_2[Значение],Таблица5_2[Столбец1],'Средний размер итого'!$A68,Таблица5_2[Атрибут],'Средний размер итого'!N$2)/SUMIFS(Таблица3_2[Значение],Таблица3_2[Столбец1],'Средний размер итого'!$A68,Таблица3_2[Атрибут],'Средний размер итого'!N$2)*1000</f>
        <v>2742.0924574209248</v>
      </c>
      <c r="O68" s="2">
        <f>SUMIFS(Таблица5_2[Значение],Таблица5_2[Столбец1],'Средний размер итого'!$A68,Таблица5_2[Атрибут],'Средний размер итого'!O$2)/SUMIFS(Таблица3_2[Значение],Таблица3_2[Столбец1],'Средний размер итого'!$A68,Таблица3_2[Атрибут],'Средний размер итого'!O$2)*1000</f>
        <v>2733.4602570204661</v>
      </c>
      <c r="P68" s="2">
        <f>SUMIFS(Таблица5_2[Значение],Таблица5_2[Столбец1],'Средний размер итого'!$A68,Таблица5_2[Атрибут],'Средний размер итого'!P$2)/SUMIFS(Таблица3_2[Значение],Таблица3_2[Столбец1],'Средний размер итого'!$A68,Таблица3_2[Атрибут],'Средний размер итого'!P$2)*1000</f>
        <v>2757.421875</v>
      </c>
      <c r="Q68" s="2">
        <f>SUMIFS(Таблица5_2[Значение],Таблица5_2[Столбец1],'Средний размер итого'!$A68,Таблица5_2[Атрибут],'Средний размер итого'!Q$2)/SUMIFS(Таблица3_2[Значение],Таблица3_2[Столбец1],'Средний размер итого'!$A68,Таблица3_2[Атрибут],'Средний размер итого'!Q$2)*1000</f>
        <v>2612.4865446716899</v>
      </c>
      <c r="R68" s="2">
        <f>SUMIFS(Таблица5_2[Значение],Таблица5_2[Столбец1],'Средний размер итого'!$A68,Таблица5_2[Атрибут],'Средний размер итого'!R$2)/SUMIFS(Таблица3_2[Значение],Таблица3_2[Столбец1],'Средний размер итого'!$A68,Таблица3_2[Атрибут],'Средний размер итого'!R$2)*1000</f>
        <v>2452.114203108059</v>
      </c>
      <c r="S68" s="2">
        <f>SUMIFS(Таблица5_2[Значение],Таблица5_2[Столбец1],'Средний размер итого'!$A68,Таблица5_2[Атрибут],'Средний размер итого'!S$2)/SUMIFS(Таблица3_2[Значение],Таблица3_2[Столбец1],'Средний размер итого'!$A68,Таблица3_2[Атрибут],'Средний размер итого'!S$2)*1000</f>
        <v>2555.6965237249428</v>
      </c>
      <c r="T68" s="2">
        <f>SUMIFS(Таблица5_2[Значение],Таблица5_2[Столбец1],'Средний размер итого'!$A68,Таблица5_2[Атрибут],'Средний размер итого'!T$2)/SUMIFS(Таблица3_2[Значение],Таблица3_2[Столбец1],'Средний размер итого'!$A68,Таблица3_2[Атрибут],'Средний размер итого'!T$2)*1000</f>
        <v>2696.5458783640602</v>
      </c>
      <c r="U68" s="2">
        <f>SUMIFS(Таблица5_2[Значение],Таблица5_2[Столбец1],'Средний размер итого'!$A68,Таблица5_2[Атрибут],'Средний размер итого'!U$2)/SUMIFS(Таблица3_2[Значение],Таблица3_2[Столбец1],'Средний размер итого'!$A68,Таблица3_2[Атрибут],'Средний размер итого'!U$2)*1000</f>
        <v>2861.6797398125118</v>
      </c>
      <c r="V68" s="2">
        <f>SUMIFS(Таблица5_2[Значение],Таблица5_2[Столбец1],'Средний размер итого'!$A68,Таблица5_2[Атрибут],'Средний размер итого'!V$2)/SUMIFS(Таблица3_2[Значение],Таблица3_2[Столбец1],'Средний размер итого'!$A68,Таблица3_2[Атрибут],'Средний размер итого'!V$2)*1000</f>
        <v>2868.8760806916425</v>
      </c>
      <c r="W68" s="2">
        <f>SUMIFS(Таблица5_2[Значение],Таблица5_2[Столбец1],'Средний размер итого'!$A68,Таблица5_2[Атрибут],'Средний размер итого'!W$2)/SUMIFS(Таблица3_2[Значение],Таблица3_2[Столбец1],'Средний размер итого'!$A68,Таблица3_2[Атрибут],'Средний размер итого'!W$2)*1000</f>
        <v>2880.5531547104583</v>
      </c>
      <c r="X68" s="2">
        <f>SUMIFS(Таблица5_2[Значение],Таблица5_2[Столбец1],'Средний размер итого'!$A68,Таблица5_2[Атрибут],'Средний размер итого'!X$2)/SUMIFS(Таблица3_2[Значение],Таблица3_2[Столбец1],'Средний размер итого'!$A68,Таблица3_2[Атрибут],'Средний размер итого'!X$2)*1000</f>
        <v>2863.1914409287506</v>
      </c>
      <c r="Y68" s="2">
        <f>SUMIFS(Таблица5_2[Значение],Таблица5_2[Столбец1],'Средний размер итого'!$A68,Таблица5_2[Атрибут],'Средний размер итого'!Y$2)/SUMIFS(Таблица3_2[Значение],Таблица3_2[Столбец1],'Средний размер итого'!$A68,Таблица3_2[Атрибут],'Средний размер итого'!Y$2)*1000</f>
        <v>2962.0573355817874</v>
      </c>
      <c r="Z68" s="2">
        <f>SUMIFS(Таблица5_2[Значение],Таблица5_2[Столбец1],'Средний размер итого'!$A68,Таблица5_2[Атрибут],'Средний размер итого'!Z$2)/SUMIFS(Таблица3_2[Значение],Таблица3_2[Столбец1],'Средний размер итого'!$A68,Таблица3_2[Атрибут],'Средний размер итого'!Z$2)*1000</f>
        <v>3075.3102267864783</v>
      </c>
      <c r="AA68" s="2">
        <f>SUMIFS(Таблица5_2[Значение],Таблица5_2[Столбец1],'Средний размер итого'!$A68,Таблица5_2[Атрибут],'Средний размер итого'!AA$2)/SUMIFS(Таблица3_2[Значение],Таблица3_2[Столбец1],'Средний размер итого'!$A68,Таблица3_2[Атрибут],'Средний размер итого'!AA$2)*1000</f>
        <v>3071.0674992566164</v>
      </c>
      <c r="AB68" s="2">
        <f>SUMIFS(Таблица5_2[Значение],Таблица5_2[Столбец1],'Средний размер итого'!$A68,Таблица5_2[Атрибут],'Средний размер итого'!AB$2)/SUMIFS(Таблица3_2[Значение],Таблица3_2[Столбец1],'Средний размер итого'!$A68,Таблица3_2[Атрибут],'Средний размер итого'!AB$2)*1000</f>
        <v>3143.0921052631579</v>
      </c>
      <c r="AC68" s="2">
        <f>SUMIFS(Таблица5_2[Значение],Таблица5_2[Столбец1],'Средний размер итого'!$A68,Таблица5_2[Атрибут],'Средний размер итого'!AC$2)/SUMIFS(Таблица3_2[Значение],Таблица3_2[Столбец1],'Средний размер итого'!$A68,Таблица3_2[Атрибут],'Средний размер итого'!AC$2)*1000</f>
        <v>3042.0151334129832</v>
      </c>
      <c r="AD68" s="2">
        <f>SUMIFS(Таблица5_2[Значение],Таблица5_2[Столбец1],'Средний размер итого'!$A68,Таблица5_2[Атрибут],'Средний размер итого'!AD$2)/SUMIFS(Таблица3_2[Значение],Таблица3_2[Столбец1],'Средний размер итого'!$A68,Таблица3_2[Атрибут],'Средний размер итого'!AD$2)*1000</f>
        <v>3202.6787970684859</v>
      </c>
      <c r="AE68" s="2">
        <f>SUMIFS(Таблица5_2[Значение],Таблица5_2[Столбец1],'Средний размер итого'!$A68,Таблица5_2[Атрибут],'Средний размер итого'!AE$2)/SUMIFS(Таблица3_2[Значение],Таблица3_2[Столбец1],'Средний размер итого'!$A68,Таблица3_2[Атрибут],'Средний размер итого'!AE$2)*1000</f>
        <v>3365.1492902594223</v>
      </c>
      <c r="AF68" s="2">
        <f>SUMIFS(Таблица5_2[Значение],Таблица5_2[Столбец1],'Средний размер итого'!$A68,Таблица5_2[Атрибут],'Средний размер итого'!AF$2)/SUMIFS(Таблица3_2[Значение],Таблица3_2[Столбец1],'Средний размер итого'!$A68,Таблица3_2[Атрибут],'Средний размер итого'!AF$2)*1000</f>
        <v>3211.8369987063388</v>
      </c>
      <c r="AG68" s="2">
        <f>SUMIFS(Таблица5_2[Значение],Таблица5_2[Столбец1],'Средний размер итого'!$A68,Таблица5_2[Атрибут],'Средний размер итого'!AG$2)/SUMIFS(Таблица3_2[Значение],Таблица3_2[Столбец1],'Средний размер итого'!$A68,Таблица3_2[Атрибут],'Средний размер итого'!AG$2)*1000</f>
        <v>3131.5368196371396</v>
      </c>
      <c r="AH68" s="2">
        <f>SUMIFS(Таблица5_2[Значение],Таблица5_2[Столбец1],'Средний размер итого'!$A68,Таблица5_2[Атрибут],'Средний размер итого'!AH$2)/SUMIFS(Таблица3_2[Значение],Таблица3_2[Столбец1],'Средний размер итого'!$A68,Таблица3_2[Атрибут],'Средний размер итого'!AH$2)*1000</f>
        <v>3196.2212610972001</v>
      </c>
      <c r="AI68" s="2">
        <f>SUMIFS(Таблица5_2[Значение],Таблица5_2[Столбец1],'Средний размер итого'!$A68,Таблица5_2[Атрибут],'Средний размер итого'!AI$2)/SUMIFS(Таблица3_2[Значение],Таблица3_2[Столбец1],'Средний размер итого'!$A68,Таблица3_2[Атрибут],'Средний размер итого'!AI$2)*1000</f>
        <v>3232.5581395348836</v>
      </c>
      <c r="AJ68" s="2">
        <f>SUMIFS(Таблица5_2[Значение],Таблица5_2[Столбец1],'Средний размер итого'!$A68,Таблица5_2[Атрибут],'Средний размер итого'!AJ$2)/SUMIFS(Таблица3_2[Значение],Таблица3_2[Столбец1],'Средний размер итого'!$A68,Таблица3_2[Атрибут],'Средний размер итого'!AJ$2)*1000</f>
        <v>3278.1825975139304</v>
      </c>
      <c r="AK68" s="2">
        <f>SUMIFS(Таблица5_2[Значение],Таблица5_2[Столбец1],'Средний размер итого'!$A68,Таблица5_2[Атрибут],'Средний размер итого'!AK$2)/SUMIFS(Таблица3_2[Значение],Таблица3_2[Столбец1],'Средний размер итого'!$A68,Таблица3_2[Атрибут],'Средний размер итого'!AK$2)*1000</f>
        <v>3242.8003972194638</v>
      </c>
      <c r="AL68" s="2">
        <f>SUMIFS(Таблица5_2[Значение],Таблица5_2[Столбец1],'Средний размер итого'!$A68,Таблица5_2[Атрибут],'Средний размер итого'!AL$2)/SUMIFS(Таблица3_2[Значение],Таблица3_2[Столбец1],'Средний размер итого'!$A68,Таблица3_2[Атрибут],'Средний размер итого'!AL$2)*1000</f>
        <v>3313.7135922330099</v>
      </c>
      <c r="AM68" s="2">
        <f>SUMIFS(Таблица5_2[Значение],Таблица5_2[Столбец1],'Средний размер итого'!$A68,Таблица5_2[Атрибут],'Средний размер итого'!AM$2)/SUMIFS(Таблица3_2[Значение],Таблица3_2[Столбец1],'Средний размер итого'!$A68,Таблица3_2[Атрибут],'Средний размер итого'!AM$2)*1000</f>
        <v>3317.7669284652943</v>
      </c>
      <c r="AN68" s="2">
        <f>SUMIFS(Таблица5_2[Значение],Таблица5_2[Столбец1],'Средний размер итого'!$A68,Таблица5_2[Атрибут],'Средний размер итого'!AN$2)/SUMIFS(Таблица3_2[Значение],Таблица3_2[Столбец1],'Средний размер итого'!$A68,Таблица3_2[Атрибут],'Средний размер итого'!AN$2)*1000</f>
        <v>3043.7985005918717</v>
      </c>
      <c r="AO68" s="2">
        <f>SUMIFS(Таблица5_2[Значение],Таблица5_2[Столбец1],'Средний размер итого'!$A68,Таблица5_2[Атрибут],'Средний размер итого'!AO$2)/SUMIFS(Таблица3_2[Значение],Таблица3_2[Столбец1],'Средний размер итого'!$A68,Таблица3_2[Атрибут],'Средний размер итого'!AO$2)*1000</f>
        <v>3498.4588287098195</v>
      </c>
      <c r="AP68" s="2">
        <f>SUMIFS(Таблица5_2[Значение],Таблица5_2[Столбец1],'Средний размер итого'!$A68,Таблица5_2[Атрибут],'Средний размер итого'!AP$2)/SUMIFS(Таблица3_2[Значение],Таблица3_2[Столбец1],'Средний размер итого'!$A68,Таблица3_2[Атрибут],'Средний размер итого'!AP$2)*1000</f>
        <v>4271.6927453769558</v>
      </c>
      <c r="AQ68" s="2">
        <f>SUMIFS(Таблица5_2[Значение],Таблица5_2[Столбец1],'Средний размер итого'!$A68,Таблица5_2[Атрибут],'Средний размер итого'!AQ$2)/SUMIFS(Таблица3_2[Значение],Таблица3_2[Столбец1],'Средний размер итого'!$A68,Таблица3_2[Атрибут],'Средний размер итого'!AQ$2)*1000</f>
        <v>4568.2937751903264</v>
      </c>
      <c r="AR68" s="2">
        <f>SUMIFS(Таблица5_2[Значение],Таблица5_2[Столбец1],'Средний размер итого'!$A68,Таблица5_2[Атрибут],'Средний размер итого'!AR$2)/SUMIFS(Таблица3_2[Значение],Таблица3_2[Столбец1],'Средний размер итого'!$A68,Таблица3_2[Атрибут],'Средний размер итого'!AR$2)*1000</f>
        <v>4460.1894072255345</v>
      </c>
      <c r="AS68" s="10">
        <f>SUMIFS(Таблица5_2[Значение],Таблица5_2[Столбец1],'Средний размер итого'!$A68,Таблица5_2[Атрибут],'Средний размер итого'!AS$2)/SUMIFS(Таблица3_2[Значение],Таблица3_2[Столбец1],'Средний размер итого'!$A68,Таблица3_2[Атрибут],'Средний размер итого'!AS$2)*1000</f>
        <v>4568.8938175769335</v>
      </c>
    </row>
    <row r="69" spans="1:45" ht="46.8" x14ac:dyDescent="0.25">
      <c r="A69" s="9" t="s">
        <v>110</v>
      </c>
      <c r="B69" s="2">
        <f>SUMIFS(Таблица5_2[Значение],Таблица5_2[Столбец1],'Средний размер итого'!$A69,Таблица5_2[Атрибут],'Средний размер итого'!B$2)/SUMIFS(Таблица3_2[Значение],Таблица3_2[Столбец1],'Средний размер итого'!$A69,Таблица3_2[Атрибут],'Средний размер итого'!B$2)*1000</f>
        <v>1722.2222222222224</v>
      </c>
      <c r="C69" s="2">
        <f>SUMIFS(Таблица5_2[Значение],Таблица5_2[Столбец1],'Средний размер итого'!$A69,Таблица5_2[Атрибут],'Средний размер итого'!C$2)/SUMIFS(Таблица3_2[Значение],Таблица3_2[Столбец1],'Средний размер итого'!$A69,Таблица3_2[Атрибут],'Средний размер итого'!C$2)*1000</f>
        <v>1871.7948717948718</v>
      </c>
      <c r="D69" s="2">
        <f>SUMIFS(Таблица5_2[Значение],Таблица5_2[Столбец1],'Средний размер итого'!$A69,Таблица5_2[Атрибут],'Средний размер итого'!D$2)/SUMIFS(Таблица3_2[Значение],Таблица3_2[Столбец1],'Средний размер итого'!$A69,Таблица3_2[Атрибут],'Средний размер итого'!D$2)*1000</f>
        <v>2112.676056338028</v>
      </c>
      <c r="E69" s="2">
        <f>SUMIFS(Таблица5_2[Значение],Таблица5_2[Столбец1],'Средний размер итого'!$A69,Таблица5_2[Атрибут],'Средний размер итого'!E$2)/SUMIFS(Таблица3_2[Значение],Таблица3_2[Столбец1],'Средний размер итого'!$A69,Таблица3_2[Атрибут],'Средний размер итого'!E$2)*1000</f>
        <v>2202.5316455696207</v>
      </c>
      <c r="F69" s="2">
        <f>SUMIFS(Таблица5_2[Значение],Таблица5_2[Столбец1],'Средний размер итого'!$A69,Таблица5_2[Атрибут],'Средний размер итого'!F$2)/SUMIFS(Таблица3_2[Значение],Таблица3_2[Столбец1],'Средний размер итого'!$A69,Таблица3_2[Атрибут],'Средний размер итого'!F$2)*1000</f>
        <v>2076.9230769230771</v>
      </c>
      <c r="G69" s="2">
        <f>SUMIFS(Таблица5_2[Значение],Таблица5_2[Столбец1],'Средний размер итого'!$A69,Таблица5_2[Атрибут],'Средний размер итого'!G$2)/SUMIFS(Таблица3_2[Значение],Таблица3_2[Столбец1],'Средний размер итого'!$A69,Таблица3_2[Атрибут],'Средний размер итого'!G$2)*1000</f>
        <v>2095.2380952380954</v>
      </c>
      <c r="H69" s="2">
        <f>SUMIFS(Таблица5_2[Значение],Таблица5_2[Столбец1],'Средний размер итого'!$A69,Таблица5_2[Атрибут],'Средний размер итого'!H$2)/SUMIFS(Таблица3_2[Значение],Таблица3_2[Столбец1],'Средний размер итого'!$A69,Таблица3_2[Атрибут],'Средний размер итого'!H$2)*1000</f>
        <v>2000</v>
      </c>
      <c r="I69" s="2">
        <f>SUMIFS(Таблица5_2[Значение],Таблица5_2[Столбец1],'Средний размер итого'!$A69,Таблица5_2[Атрибут],'Средний размер итого'!I$2)/SUMIFS(Таблица3_2[Значение],Таблица3_2[Столбец1],'Средний размер итого'!$A69,Таблица3_2[Атрибут],'Средний размер итого'!I$2)*1000</f>
        <v>1889.9082568807339</v>
      </c>
      <c r="J69" s="2">
        <f>SUMIFS(Таблица5_2[Значение],Таблица5_2[Столбец1],'Средний размер итого'!$A69,Таблица5_2[Атрибут],'Средний размер итого'!J$2)/SUMIFS(Таблица3_2[Значение],Таблица3_2[Столбец1],'Средний размер итого'!$A69,Таблица3_2[Атрибут],'Средний размер итого'!J$2)*1000</f>
        <v>1800</v>
      </c>
      <c r="K69" s="2">
        <f>SUMIFS(Таблица5_2[Значение],Таблица5_2[Столбец1],'Средний размер итого'!$A69,Таблица5_2[Атрибут],'Средний размер итого'!K$2)/SUMIFS(Таблица3_2[Значение],Таблица3_2[Столбец1],'Средний размер итого'!$A69,Таблица3_2[Атрибут],'Средний размер итого'!K$2)*1000</f>
        <v>2571.4285714285716</v>
      </c>
      <c r="L69" s="2">
        <f>SUMIFS(Таблица5_2[Значение],Таблица5_2[Столбец1],'Средний размер итого'!$A69,Таблица5_2[Атрибут],'Средний размер итого'!L$2)/SUMIFS(Таблица3_2[Значение],Таблица3_2[Столбец1],'Средний размер итого'!$A69,Таблица3_2[Атрибут],'Средний размер итого'!L$2)*1000</f>
        <v>1990.09900990099</v>
      </c>
      <c r="M69" s="2">
        <f>SUMIFS(Таблица5_2[Значение],Таблица5_2[Столбец1],'Средний размер итого'!$A69,Таблица5_2[Атрибут],'Средний размер итого'!M$2)/SUMIFS(Таблица3_2[Значение],Таблица3_2[Столбец1],'Средний размер итого'!$A69,Таблица3_2[Атрибут],'Средний размер итого'!M$2)*1000</f>
        <v>1974.1379310344826</v>
      </c>
      <c r="N69" s="2">
        <f>SUMIFS(Таблица5_2[Значение],Таблица5_2[Столбец1],'Средний размер итого'!$A69,Таблица5_2[Атрибут],'Средний размер итого'!N$2)/SUMIFS(Таблица3_2[Значение],Таблица3_2[Столбец1],'Средний размер итого'!$A69,Таблица3_2[Атрибут],'Средний размер итого'!N$2)*1000</f>
        <v>2616.6666666666665</v>
      </c>
      <c r="O69" s="2">
        <f>SUMIFS(Таблица5_2[Значение],Таблица5_2[Столбец1],'Средний размер итого'!$A69,Таблица5_2[Атрибут],'Средний размер итого'!O$2)/SUMIFS(Таблица3_2[Значение],Таблица3_2[Столбец1],'Средний размер итого'!$A69,Таблица3_2[Атрибут],'Средний размер итого'!O$2)*1000</f>
        <v>2121.9512195121952</v>
      </c>
      <c r="P69" s="2">
        <f>SUMIFS(Таблица5_2[Значение],Таблица5_2[Столбец1],'Средний размер итого'!$A69,Таблица5_2[Атрибут],'Средний размер итого'!P$2)/SUMIFS(Таблица3_2[Значение],Таблица3_2[Столбец1],'Средний размер итого'!$A69,Таблица3_2[Атрибут],'Средний размер итого'!P$2)*1000</f>
        <v>2284.4827586206893</v>
      </c>
      <c r="Q69" s="2">
        <f>SUMIFS(Таблица5_2[Значение],Таблица5_2[Столбец1],'Средний размер итого'!$A69,Таблица5_2[Атрибут],'Средний размер итого'!Q$2)/SUMIFS(Таблица3_2[Значение],Таблица3_2[Столбец1],'Средний размер итого'!$A69,Таблица3_2[Атрибут],'Средний размер итого'!Q$2)*1000</f>
        <v>1951.8072289156628</v>
      </c>
      <c r="R69" s="2">
        <f>SUMIFS(Таблица5_2[Значение],Таблица5_2[Столбец1],'Средний размер итого'!$A69,Таблица5_2[Атрибут],'Средний размер итого'!R$2)/SUMIFS(Таблица3_2[Значение],Таблица3_2[Столбец1],'Средний размер итого'!$A69,Таблица3_2[Атрибут],'Средний размер итого'!R$2)*1000</f>
        <v>2038.4615384615383</v>
      </c>
      <c r="S69" s="2">
        <f>SUMIFS(Таблица5_2[Значение],Таблица5_2[Столбец1],'Средний размер итого'!$A69,Таблица5_2[Атрибут],'Средний размер итого'!S$2)/SUMIFS(Таблица3_2[Значение],Таблица3_2[Столбец1],'Средний размер итого'!$A69,Таблица3_2[Атрибут],'Средний размер итого'!S$2)*1000</f>
        <v>1954.2857142857142</v>
      </c>
      <c r="T69" s="2">
        <f>SUMIFS(Таблица5_2[Значение],Таблица5_2[Столбец1],'Средний размер итого'!$A69,Таблица5_2[Атрибут],'Средний размер итого'!T$2)/SUMIFS(Таблица3_2[Значение],Таблица3_2[Столбец1],'Средний размер итого'!$A69,Таблица3_2[Атрибут],'Средний размер итого'!T$2)*1000</f>
        <v>2101.5228426395938</v>
      </c>
      <c r="U69" s="2">
        <f>SUMIFS(Таблица5_2[Значение],Таблица5_2[Столбец1],'Средний размер итого'!$A69,Таблица5_2[Атрибут],'Средний размер итого'!U$2)/SUMIFS(Таблица3_2[Значение],Таблица3_2[Столбец1],'Средний размер итого'!$A69,Таблица3_2[Атрибут],'Средний размер итого'!U$2)*1000</f>
        <v>2439.4904458598726</v>
      </c>
      <c r="V69" s="2">
        <f>SUMIFS(Таблица5_2[Значение],Таблица5_2[Столбец1],'Средний размер итого'!$A69,Таблица5_2[Атрибут],'Средний размер итого'!V$2)/SUMIFS(Таблица3_2[Значение],Таблица3_2[Столбец1],'Средний размер итого'!$A69,Таблица3_2[Атрибут],'Средний размер итого'!V$2)*1000</f>
        <v>2242.7745664739882</v>
      </c>
      <c r="W69" s="2">
        <f>SUMIFS(Таблица5_2[Значение],Таблица5_2[Столбец1],'Средний размер итого'!$A69,Таблица5_2[Атрибут],'Средний размер итого'!W$2)/SUMIFS(Таблица3_2[Значение],Таблица3_2[Столбец1],'Средний размер итого'!$A69,Таблица3_2[Атрибут],'Средний размер итого'!W$2)*1000</f>
        <v>2590.3614457831322</v>
      </c>
      <c r="X69" s="2">
        <f>SUMIFS(Таблица5_2[Значение],Таблица5_2[Столбец1],'Средний размер итого'!$A69,Таблица5_2[Атрибут],'Средний размер итого'!X$2)/SUMIFS(Таблица3_2[Значение],Таблица3_2[Столбец1],'Средний размер итого'!$A69,Таблица3_2[Атрибут],'Средний размер итого'!X$2)*1000</f>
        <v>2408.5365853658536</v>
      </c>
      <c r="Y69" s="2">
        <f>SUMIFS(Таблица5_2[Значение],Таблица5_2[Столбец1],'Средний размер итого'!$A69,Таблица5_2[Атрибут],'Средний размер итого'!Y$2)/SUMIFS(Таблица3_2[Значение],Таблица3_2[Столбец1],'Средний размер итого'!$A69,Таблица3_2[Атрибут],'Средний размер итого'!Y$2)*1000</f>
        <v>2366.2790697674423</v>
      </c>
      <c r="Z69" s="2">
        <f>SUMIFS(Таблица5_2[Значение],Таблица5_2[Столбец1],'Средний размер итого'!$A69,Таблица5_2[Атрибут],'Средний размер итого'!Z$2)/SUMIFS(Таблица3_2[Значение],Таблица3_2[Столбец1],'Средний размер итого'!$A69,Таблица3_2[Атрибут],'Средний размер итого'!Z$2)*1000</f>
        <v>2255.1020408163267</v>
      </c>
      <c r="AA69" s="2">
        <f>SUMIFS(Таблица5_2[Значение],Таблица5_2[Столбец1],'Средний размер итого'!$A69,Таблица5_2[Атрибут],'Средний размер итого'!AA$2)/SUMIFS(Таблица3_2[Значение],Таблица3_2[Столбец1],'Средний размер итого'!$A69,Таблица3_2[Атрибут],'Средний размер итого'!AA$2)*1000</f>
        <v>2229.2993630573246</v>
      </c>
      <c r="AB69" s="2">
        <f>SUMIFS(Таблица5_2[Значение],Таблица5_2[Столбец1],'Средний размер итого'!$A69,Таблица5_2[Атрибут],'Средний размер итого'!AB$2)/SUMIFS(Таблица3_2[Значение],Таблица3_2[Столбец1],'Средний размер итого'!$A69,Таблица3_2[Атрибут],'Средний размер итого'!AB$2)*1000</f>
        <v>2068.9655172413795</v>
      </c>
      <c r="AC69" s="2">
        <f>SUMIFS(Таблица5_2[Значение],Таблица5_2[Столбец1],'Средний размер итого'!$A69,Таблица5_2[Атрибут],'Средний размер итого'!AC$2)/SUMIFS(Таблица3_2[Значение],Таблица3_2[Столбец1],'Средний размер итого'!$A69,Таблица3_2[Атрибут],'Средний размер итого'!AC$2)*1000</f>
        <v>2343.5374149659865</v>
      </c>
      <c r="AD69" s="2">
        <f>SUMIFS(Таблица5_2[Значение],Таблица5_2[Столбец1],'Средний размер итого'!$A69,Таблица5_2[Атрибут],'Средний размер итого'!AD$2)/SUMIFS(Таблица3_2[Значение],Таблица3_2[Столбец1],'Средний размер итого'!$A69,Таблица3_2[Атрибут],'Средний размер итого'!AD$2)*1000</f>
        <v>2421.6216216216217</v>
      </c>
      <c r="AE69" s="2">
        <f>SUMIFS(Таблица5_2[Значение],Таблица5_2[Столбец1],'Средний размер итого'!$A69,Таблица5_2[Атрибут],'Средний размер итого'!AE$2)/SUMIFS(Таблица3_2[Значение],Таблица3_2[Столбец1],'Средний размер итого'!$A69,Таблица3_2[Атрибут],'Средний размер итого'!AE$2)*1000</f>
        <v>2648.2758620689656</v>
      </c>
      <c r="AF69" s="2">
        <f>SUMIFS(Таблица5_2[Значение],Таблица5_2[Столбец1],'Средний размер итого'!$A69,Таблица5_2[Атрибут],'Средний размер итого'!AF$2)/SUMIFS(Таблица3_2[Значение],Таблица3_2[Столбец1],'Средний размер итого'!$A69,Таблица3_2[Атрибут],'Средний размер итого'!AF$2)*1000</f>
        <v>2529.4117647058824</v>
      </c>
      <c r="AG69" s="2">
        <f>SUMIFS(Таблица5_2[Значение],Таблица5_2[Столбец1],'Средний размер итого'!$A69,Таблица5_2[Атрибут],'Средний размер итого'!AG$2)/SUMIFS(Таблица3_2[Значение],Таблица3_2[Столбец1],'Средний размер итого'!$A69,Таблица3_2[Атрибут],'Средний размер итого'!AG$2)*1000</f>
        <v>2373.5632183908042</v>
      </c>
      <c r="AH69" s="2">
        <f>SUMIFS(Таблица5_2[Значение],Таблица5_2[Столбец1],'Средний размер итого'!$A69,Таблица5_2[Атрибут],'Средний размер итого'!AH$2)/SUMIFS(Таблица3_2[Значение],Таблица3_2[Столбец1],'Средний размер итого'!$A69,Таблица3_2[Атрибут],'Средний размер итого'!AH$2)*1000</f>
        <v>2709.6774193548385</v>
      </c>
      <c r="AI69" s="2">
        <f>SUMIFS(Таблица5_2[Значение],Таблица5_2[Столбец1],'Средний размер итого'!$A69,Таблица5_2[Атрибут],'Средний размер итого'!AI$2)/SUMIFS(Таблица3_2[Значение],Таблица3_2[Столбец1],'Средний размер итого'!$A69,Таблица3_2[Атрибут],'Средний размер итого'!AI$2)*1000</f>
        <v>2279.1878172588831</v>
      </c>
      <c r="AJ69" s="2">
        <f>SUMIFS(Таблица5_2[Значение],Таблица5_2[Столбец1],'Средний размер итого'!$A69,Таблица5_2[Атрибут],'Средний размер итого'!AJ$2)/SUMIFS(Таблица3_2[Значение],Таблица3_2[Столбец1],'Средний размер итого'!$A69,Таблица3_2[Атрибут],'Средний размер итого'!AJ$2)*1000</f>
        <v>2480.6201550387595</v>
      </c>
      <c r="AK69" s="2">
        <f>SUMIFS(Таблица5_2[Значение],Таблица5_2[Столбец1],'Средний размер итого'!$A69,Таблица5_2[Атрибут],'Средний размер итого'!AK$2)/SUMIFS(Таблица3_2[Значение],Таблица3_2[Столбец1],'Средний размер итого'!$A69,Таблица3_2[Атрибут],'Средний размер итого'!AK$2)*1000</f>
        <v>2518.1159420289855</v>
      </c>
      <c r="AL69" s="2">
        <f>SUMIFS(Таблица5_2[Значение],Таблица5_2[Столбец1],'Средний размер итого'!$A69,Таблица5_2[Атрибут],'Средний размер итого'!AL$2)/SUMIFS(Таблица3_2[Значение],Таблица3_2[Столбец1],'Средний размер итого'!$A69,Таблица3_2[Атрибут],'Средний размер итого'!AL$2)*1000</f>
        <v>2584.7953216374272</v>
      </c>
      <c r="AM69" s="2">
        <f>SUMIFS(Таблица5_2[Значение],Таблица5_2[Столбец1],'Средний размер итого'!$A69,Таблица5_2[Атрибут],'Средний размер итого'!AM$2)/SUMIFS(Таблица3_2[Значение],Таблица3_2[Столбец1],'Средний размер итого'!$A69,Таблица3_2[Атрибут],'Средний размер итого'!AM$2)*1000</f>
        <v>2501.930501930502</v>
      </c>
      <c r="AN69" s="2">
        <f>SUMIFS(Таблица5_2[Значение],Таблица5_2[Столбец1],'Средний размер итого'!$A69,Таблица5_2[Атрибут],'Средний размер итого'!AN$2)/SUMIFS(Таблица3_2[Значение],Таблица3_2[Столбец1],'Средний размер итого'!$A69,Таблица3_2[Атрибут],'Средний размер итого'!AN$2)*1000</f>
        <v>2435.6435643564355</v>
      </c>
      <c r="AO69" s="2">
        <f>SUMIFS(Таблица5_2[Значение],Таблица5_2[Столбец1],'Средний размер итого'!$A69,Таблица5_2[Атрибут],'Средний размер итого'!AO$2)/SUMIFS(Таблица3_2[Значение],Таблица3_2[Столбец1],'Средний размер итого'!$A69,Таблица3_2[Атрибут],'Средний размер итого'!AO$2)*1000</f>
        <v>3361.4457831325303</v>
      </c>
      <c r="AP69" s="2">
        <f>SUMIFS(Таблица5_2[Значение],Таблица5_2[Столбец1],'Средний размер итого'!$A69,Таблица5_2[Атрибут],'Средний размер итого'!AP$2)/SUMIFS(Таблица3_2[Значение],Таблица3_2[Столбец1],'Средний размер итого'!$A69,Таблица3_2[Атрибут],'Средний размер итого'!AP$2)*1000</f>
        <v>3454.5454545454545</v>
      </c>
      <c r="AQ69" s="2">
        <f>SUMIFS(Таблица5_2[Значение],Таблица5_2[Столбец1],'Средний размер итого'!$A69,Таблица5_2[Атрибут],'Средний размер итого'!AQ$2)/SUMIFS(Таблица3_2[Значение],Таблица3_2[Столбец1],'Средний размер итого'!$A69,Таблица3_2[Атрибут],'Средний размер итого'!AQ$2)*1000</f>
        <v>3539.2156862745096</v>
      </c>
      <c r="AR69" s="2">
        <f>SUMIFS(Таблица5_2[Значение],Таблица5_2[Столбец1],'Средний размер итого'!$A69,Таблица5_2[Атрибут],'Средний размер итого'!AR$2)/SUMIFS(Таблица3_2[Значение],Таблица3_2[Столбец1],'Средний размер итого'!$A69,Таблица3_2[Атрибут],'Средний размер итого'!AR$2)*1000</f>
        <v>3503.5460992907801</v>
      </c>
      <c r="AS69" s="10">
        <f>SUMIFS(Таблица5_2[Значение],Таблица5_2[Столбец1],'Средний размер итого'!$A69,Таблица5_2[Атрибут],'Средний размер итого'!AS$2)/SUMIFS(Таблица3_2[Значение],Таблица3_2[Столбец1],'Средний размер итого'!$A69,Таблица3_2[Атрибут],'Средний размер итого'!AS$2)*1000</f>
        <v>3690.909090909091</v>
      </c>
    </row>
    <row r="70" spans="1:45" ht="46.8" x14ac:dyDescent="0.25">
      <c r="A70" s="9" t="s">
        <v>111</v>
      </c>
      <c r="B70" s="2">
        <f>SUMIFS(Таблица5_2[Значение],Таблица5_2[Столбец1],'Средний размер итого'!$A70,Таблица5_2[Атрибут],'Средний размер итого'!B$2)/SUMIFS(Таблица3_2[Значение],Таблица3_2[Столбец1],'Средний размер итого'!$A70,Таблица3_2[Атрибут],'Средний размер итого'!B$2)*1000</f>
        <v>2382.2222222222222</v>
      </c>
      <c r="C70" s="2">
        <f>SUMIFS(Таблица5_2[Значение],Таблица5_2[Столбец1],'Средний размер итого'!$A70,Таблица5_2[Атрибут],'Средний размер итого'!C$2)/SUMIFS(Таблица3_2[Значение],Таблица3_2[Столбец1],'Средний размер итого'!$A70,Таблица3_2[Атрибут],'Средний размер итого'!C$2)*1000</f>
        <v>2291.7166866746697</v>
      </c>
      <c r="D70" s="2">
        <f>SUMIFS(Таблица5_2[Значение],Таблица5_2[Столбец1],'Средний размер итого'!$A70,Таблица5_2[Атрибут],'Средний размер итого'!D$2)/SUMIFS(Таблица3_2[Значение],Таблица3_2[Столбец1],'Средний размер итого'!$A70,Таблица3_2[Атрибут],'Средний размер итого'!D$2)*1000</f>
        <v>2377.574370709382</v>
      </c>
      <c r="E70" s="2">
        <f>SUMIFS(Таблица5_2[Значение],Таблица5_2[Столбец1],'Средний размер итого'!$A70,Таблица5_2[Атрибут],'Средний размер итого'!E$2)/SUMIFS(Таблица3_2[Значение],Таблица3_2[Столбец1],'Средний размер итого'!$A70,Таблица3_2[Атрибут],'Средний размер итого'!E$2)*1000</f>
        <v>2385.2908891328211</v>
      </c>
      <c r="F70" s="2">
        <f>SUMIFS(Таблица5_2[Значение],Таблица5_2[Столбец1],'Средний размер итого'!$A70,Таблица5_2[Атрибут],'Средний размер итого'!F$2)/SUMIFS(Таблица3_2[Значение],Таблица3_2[Столбец1],'Средний размер итого'!$A70,Таблица3_2[Атрибут],'Средний размер итого'!F$2)*1000</f>
        <v>2460.881934566145</v>
      </c>
      <c r="G70" s="2">
        <f>SUMIFS(Таблица5_2[Значение],Таблица5_2[Столбец1],'Средний размер итого'!$A70,Таблица5_2[Атрибут],'Средний размер итого'!G$2)/SUMIFS(Таблица3_2[Значение],Таблица3_2[Столбец1],'Средний размер итого'!$A70,Таблица3_2[Атрибут],'Средний размер итого'!G$2)*1000</f>
        <v>2508.9179548156958</v>
      </c>
      <c r="H70" s="2">
        <f>SUMIFS(Таблица5_2[Значение],Таблица5_2[Столбец1],'Средний размер итого'!$A70,Таблица5_2[Атрибут],'Средний размер итого'!H$2)/SUMIFS(Таблица3_2[Значение],Таблица3_2[Столбец1],'Средний размер итого'!$A70,Таблица3_2[Атрибут],'Средний размер итого'!H$2)*1000</f>
        <v>2526.9607843137255</v>
      </c>
      <c r="I70" s="2">
        <f>SUMIFS(Таблица5_2[Значение],Таблица5_2[Столбец1],'Средний размер итого'!$A70,Таблица5_2[Атрибут],'Средний размер итого'!I$2)/SUMIFS(Таблица3_2[Значение],Таблица3_2[Столбец1],'Средний размер итого'!$A70,Таблица3_2[Атрибут],'Средний размер итого'!I$2)*1000</f>
        <v>2533.5397316821468</v>
      </c>
      <c r="J70" s="2">
        <f>SUMIFS(Таблица5_2[Значение],Таблица5_2[Столбец1],'Средний размер итого'!$A70,Таблица5_2[Атрибут],'Средний размер итого'!J$2)/SUMIFS(Таблица3_2[Значение],Таблица3_2[Столбец1],'Средний размер итого'!$A70,Таблица3_2[Атрибут],'Средний размер итого'!J$2)*1000</f>
        <v>2557.7841451766953</v>
      </c>
      <c r="K70" s="2">
        <f>SUMIFS(Таблица5_2[Значение],Таблица5_2[Столбец1],'Средний размер итого'!$A70,Таблица5_2[Атрибут],'Средний размер итого'!K$2)/SUMIFS(Таблица3_2[Значение],Таблица3_2[Столбец1],'Средний размер итого'!$A70,Таблица3_2[Атрибут],'Средний размер итого'!K$2)*1000</f>
        <v>2604.6720575022464</v>
      </c>
      <c r="L70" s="2">
        <f>SUMIFS(Таблица5_2[Значение],Таблица5_2[Столбец1],'Средний размер итого'!$A70,Таблица5_2[Атрибут],'Средний размер итого'!L$2)/SUMIFS(Таблица3_2[Значение],Таблица3_2[Столбец1],'Средний размер итого'!$A70,Таблица3_2[Атрибут],'Средний размер итого'!L$2)*1000</f>
        <v>2711.0481586402266</v>
      </c>
      <c r="M70" s="2">
        <f>SUMIFS(Таблица5_2[Значение],Таблица5_2[Столбец1],'Средний размер итого'!$A70,Таблица5_2[Атрибут],'Средний размер итого'!M$2)/SUMIFS(Таблица3_2[Значение],Таблица3_2[Столбец1],'Средний размер итого'!$A70,Таблица3_2[Атрибут],'Средний размер итого'!M$2)*1000</f>
        <v>2769.1666666666665</v>
      </c>
      <c r="N70" s="2">
        <f>SUMIFS(Таблица5_2[Значение],Таблица5_2[Столбец1],'Средний размер итого'!$A70,Таблица5_2[Атрибут],'Средний размер итого'!N$2)/SUMIFS(Таблица3_2[Значение],Таблица3_2[Столбец1],'Средний размер итого'!$A70,Таблица3_2[Атрибут],'Средний размер итого'!N$2)*1000</f>
        <v>2707.3906485671191</v>
      </c>
      <c r="O70" s="2">
        <f>SUMIFS(Таблица5_2[Значение],Таблица5_2[Столбец1],'Средний размер итого'!$A70,Таблица5_2[Атрибут],'Средний размер итого'!O$2)/SUMIFS(Таблица3_2[Значение],Таблица3_2[Столбец1],'Средний размер итого'!$A70,Таблица3_2[Атрибут],'Средний размер итого'!O$2)*1000</f>
        <v>2718.1818181818185</v>
      </c>
      <c r="P70" s="2">
        <f>SUMIFS(Таблица5_2[Значение],Таблица5_2[Столбец1],'Средний размер итого'!$A70,Таблица5_2[Атрибут],'Средний размер итого'!P$2)/SUMIFS(Таблица3_2[Значение],Таблица3_2[Столбец1],'Средний размер итого'!$A70,Таблица3_2[Атрибут],'Средний размер итого'!P$2)*1000</f>
        <v>2736.2525458248474</v>
      </c>
      <c r="Q70" s="2">
        <f>SUMIFS(Таблица5_2[Значение],Таблица5_2[Столбец1],'Средний размер итого'!$A70,Таблица5_2[Атрибут],'Средний размер итого'!Q$2)/SUMIFS(Таблица3_2[Значение],Таблица3_2[Столбец1],'Средний размер итого'!$A70,Таблица3_2[Атрибут],'Средний размер итого'!Q$2)*1000</f>
        <v>2562.0915032679736</v>
      </c>
      <c r="R70" s="2">
        <f>SUMIFS(Таблица5_2[Значение],Таблица5_2[Столбец1],'Средний размер итого'!$A70,Таблица5_2[Атрибут],'Средний размер итого'!R$2)/SUMIFS(Таблица3_2[Значение],Таблица3_2[Столбец1],'Средний размер итого'!$A70,Таблица3_2[Атрибут],'Средний размер итого'!R$2)*1000</f>
        <v>2438.6694386694385</v>
      </c>
      <c r="S70" s="2">
        <f>SUMIFS(Таблица5_2[Значение],Таблица5_2[Столбец1],'Средний размер итого'!$A70,Таблица5_2[Атрибут],'Средний размер итого'!S$2)/SUMIFS(Таблица3_2[Значение],Таблица3_2[Столбец1],'Средний размер итого'!$A70,Таблица3_2[Атрибут],'Средний размер итого'!S$2)*1000</f>
        <v>2610.2675343456253</v>
      </c>
      <c r="T70" s="2">
        <f>SUMIFS(Таблица5_2[Значение],Таблица5_2[Столбец1],'Средний размер итого'!$A70,Таблица5_2[Атрибут],'Средний размер итого'!T$2)/SUMIFS(Таблица3_2[Значение],Таблица3_2[Столбец1],'Средний размер итого'!$A70,Таблица3_2[Атрибут],'Средний размер итого'!T$2)*1000</f>
        <v>2755.77763897564</v>
      </c>
      <c r="U70" s="2">
        <f>SUMIFS(Таблица5_2[Значение],Таблица5_2[Столбец1],'Средний размер итого'!$A70,Таблица5_2[Атрибут],'Средний размер итого'!U$2)/SUMIFS(Таблица3_2[Значение],Таблица3_2[Столбец1],'Средний размер итого'!$A70,Таблица3_2[Атрибут],'Средний размер итого'!U$2)*1000</f>
        <v>2912.8563743948362</v>
      </c>
      <c r="V70" s="2">
        <f>SUMIFS(Таблица5_2[Значение],Таблица5_2[Столбец1],'Средний размер итого'!$A70,Таблица5_2[Атрибут],'Средний размер итого'!V$2)/SUMIFS(Таблица3_2[Значение],Таблица3_2[Столбец1],'Средний размер итого'!$A70,Таблица3_2[Атрибут],'Средний размер итого'!V$2)*1000</f>
        <v>2893.7596699329551</v>
      </c>
      <c r="W70" s="2">
        <f>SUMIFS(Таблица5_2[Значение],Таблица5_2[Столбец1],'Средний размер итого'!$A70,Таблица5_2[Атрибут],'Средний размер итого'!W$2)/SUMIFS(Таблица3_2[Значение],Таблица3_2[Столбец1],'Средний размер итого'!$A70,Таблица3_2[Атрибут],'Средний размер итого'!W$2)*1000</f>
        <v>2930.7992202729042</v>
      </c>
      <c r="X70" s="2">
        <f>SUMIFS(Таблица5_2[Значение],Таблица5_2[Столбец1],'Средний размер итого'!$A70,Таблица5_2[Атрибут],'Средний размер итого'!X$2)/SUMIFS(Таблица3_2[Значение],Таблица3_2[Столбец1],'Средний размер итого'!$A70,Таблица3_2[Атрибут],'Средний размер итого'!X$2)*1000</f>
        <v>2911.3764927718416</v>
      </c>
      <c r="Y70" s="2">
        <f>SUMIFS(Таблица5_2[Значение],Таблица5_2[Столбец1],'Средний размер итого'!$A70,Таблица5_2[Атрибут],'Средний размер итого'!Y$2)/SUMIFS(Таблица3_2[Значение],Таблица3_2[Столбец1],'Средний размер итого'!$A70,Таблица3_2[Атрибут],'Средний размер итого'!Y$2)*1000</f>
        <v>3022.1058755090166</v>
      </c>
      <c r="Z70" s="2">
        <f>SUMIFS(Таблица5_2[Значение],Таблица5_2[Столбец1],'Средний размер итого'!$A70,Таблица5_2[Атрибут],'Средний размер итого'!Z$2)/SUMIFS(Таблица3_2[Значение],Таблица3_2[Столбец1],'Средний размер итого'!$A70,Таблица3_2[Атрибут],'Средний размер итого'!Z$2)*1000</f>
        <v>3052.5139664804469</v>
      </c>
      <c r="AA70" s="2">
        <f>SUMIFS(Таблица5_2[Значение],Таблица5_2[Столбец1],'Средний размер итого'!$A70,Таблица5_2[Атрибут],'Средний размер итого'!AA$2)/SUMIFS(Таблица3_2[Значение],Таблица3_2[Столбец1],'Средний размер итого'!$A70,Таблица3_2[Атрибут],'Средний размер итого'!AA$2)*1000</f>
        <v>3080</v>
      </c>
      <c r="AB70" s="2">
        <f>SUMIFS(Таблица5_2[Значение],Таблица5_2[Столбец1],'Средний размер итого'!$A70,Таблица5_2[Атрибут],'Средний размер итого'!AB$2)/SUMIFS(Таблица3_2[Значение],Таблица3_2[Столбец1],'Средний размер итого'!$A70,Таблица3_2[Атрибут],'Средний размер итого'!AB$2)*1000</f>
        <v>3136.1502347417841</v>
      </c>
      <c r="AC70" s="2">
        <f>SUMIFS(Таблица5_2[Значение],Таблица5_2[Столбец1],'Средний размер итого'!$A70,Таблица5_2[Атрибут],'Средний размер итого'!AC$2)/SUMIFS(Таблица3_2[Значение],Таблица3_2[Столбец1],'Средний размер итого'!$A70,Таблица3_2[Атрибут],'Средний размер итого'!AC$2)*1000</f>
        <v>2884.5953002610963</v>
      </c>
      <c r="AD70" s="2">
        <f>SUMIFS(Таблица5_2[Значение],Таблица5_2[Столбец1],'Средний размер итого'!$A70,Таблица5_2[Атрибут],'Средний размер итого'!AD$2)/SUMIFS(Таблица3_2[Значение],Таблица3_2[Столбец1],'Средний размер итого'!$A70,Таблица3_2[Атрибут],'Средний размер итого'!AD$2)*1000</f>
        <v>3186.4161849710986</v>
      </c>
      <c r="AE70" s="2">
        <f>SUMIFS(Таблица5_2[Значение],Таблица5_2[Столбец1],'Средний размер итого'!$A70,Таблица5_2[Атрибут],'Средний размер итого'!AE$2)/SUMIFS(Таблица3_2[Значение],Таблица3_2[Столбец1],'Средний размер итого'!$A70,Таблица3_2[Атрибут],'Средний размер итого'!AE$2)*1000</f>
        <v>3337.7110694183866</v>
      </c>
      <c r="AF70" s="2">
        <f>SUMIFS(Таблица5_2[Значение],Таблица5_2[Столбец1],'Средний размер итого'!$A70,Таблица5_2[Атрибут],'Средний размер итого'!AF$2)/SUMIFS(Таблица3_2[Значение],Таблица3_2[Столбец1],'Средний размер итого'!$A70,Таблица3_2[Атрибут],'Средний размер итого'!AF$2)*1000</f>
        <v>3216.1874334398294</v>
      </c>
      <c r="AG70" s="2">
        <f>SUMIFS(Таблица5_2[Значение],Таблица5_2[Столбец1],'Средний размер итого'!$A70,Таблица5_2[Атрибут],'Средний размер итого'!AG$2)/SUMIFS(Таблица3_2[Значение],Таблица3_2[Столбец1],'Средний размер итого'!$A70,Таблица3_2[Атрибут],'Средний размер итого'!AG$2)*1000</f>
        <v>3168.2539682539682</v>
      </c>
      <c r="AH70" s="2">
        <f>SUMIFS(Таблица5_2[Значение],Таблица5_2[Столбец1],'Средний размер итого'!$A70,Таблица5_2[Атрибут],'Средний размер итого'!AH$2)/SUMIFS(Таблица3_2[Значение],Таблица3_2[Столбец1],'Средний размер итого'!$A70,Таблица3_2[Атрибут],'Средний размер итого'!AH$2)*1000</f>
        <v>3196.223870532704</v>
      </c>
      <c r="AI70" s="2">
        <f>SUMIFS(Таблица5_2[Значение],Таблица5_2[Столбец1],'Средний размер итого'!$A70,Таблица5_2[Атрибут],'Средний размер итого'!AI$2)/SUMIFS(Таблица3_2[Значение],Таблица3_2[Столбец1],'Средний размер итого'!$A70,Таблица3_2[Атрибут],'Средний размер итого'!AI$2)*1000</f>
        <v>3180.3385416666665</v>
      </c>
      <c r="AJ70" s="2">
        <f>SUMIFS(Таблица5_2[Значение],Таблица5_2[Столбец1],'Средний размер итого'!$A70,Таблица5_2[Атрибут],'Средний размер итого'!AJ$2)/SUMIFS(Таблица3_2[Значение],Таблица3_2[Столбец1],'Средний размер итого'!$A70,Таблица3_2[Атрибут],'Средний размер итого'!AJ$2)*1000</f>
        <v>3239.1573729863694</v>
      </c>
      <c r="AK70" s="2">
        <f>SUMIFS(Таблица5_2[Значение],Таблица5_2[Столбец1],'Средний размер итого'!$A70,Таблица5_2[Атрибут],'Средний размер итого'!AK$2)/SUMIFS(Таблица3_2[Значение],Таблица3_2[Столбец1],'Средний размер итого'!$A70,Таблица3_2[Атрибут],'Средний размер итого'!AK$2)*1000</f>
        <v>3269.8412698412699</v>
      </c>
      <c r="AL70" s="2">
        <f>SUMIFS(Таблица5_2[Значение],Таблица5_2[Столбец1],'Средний размер итого'!$A70,Таблица5_2[Атрибут],'Средний размер итого'!AL$2)/SUMIFS(Таблица3_2[Значение],Таблица3_2[Столбец1],'Средний размер итого'!$A70,Таблица3_2[Атрибут],'Средний размер итого'!AL$2)*1000</f>
        <v>3439.7339983374895</v>
      </c>
      <c r="AM70" s="2">
        <f>SUMIFS(Таблица5_2[Значение],Таблица5_2[Столбец1],'Средний размер итого'!$A70,Таблица5_2[Атрибут],'Средний размер итого'!AM$2)/SUMIFS(Таблица3_2[Значение],Таблица3_2[Столбец1],'Средний размер итого'!$A70,Таблица3_2[Атрибут],'Средний размер итого'!AM$2)*1000</f>
        <v>3353.0778164924509</v>
      </c>
      <c r="AN70" s="2">
        <f>SUMIFS(Таблица5_2[Значение],Таблица5_2[Столбец1],'Средний размер итого'!$A70,Таблица5_2[Атрибут],'Средний размер итого'!AN$2)/SUMIFS(Таблица3_2[Значение],Таблица3_2[Столбец1],'Средний размер итого'!$A70,Таблица3_2[Атрибут],'Средний размер итого'!AN$2)*1000</f>
        <v>3093.2862190812721</v>
      </c>
      <c r="AO70" s="2">
        <f>SUMIFS(Таблица5_2[Значение],Таблица5_2[Столбец1],'Средний размер итого'!$A70,Таблица5_2[Атрибут],'Средний размер итого'!AO$2)/SUMIFS(Таблица3_2[Значение],Таблица3_2[Столбец1],'Средний размер итого'!$A70,Таблица3_2[Атрибут],'Средний размер итого'!AO$2)*1000</f>
        <v>3523.0769230769229</v>
      </c>
      <c r="AP70" s="2">
        <f>SUMIFS(Таблица5_2[Значение],Таблица5_2[Столбец1],'Средний размер итого'!$A70,Таблица5_2[Атрибут],'Средний размер итого'!AP$2)/SUMIFS(Таблица3_2[Значение],Таблица3_2[Столбец1],'Средний размер итого'!$A70,Таблица3_2[Атрибут],'Средний размер итого'!AP$2)*1000</f>
        <v>4073.4341252699783</v>
      </c>
      <c r="AQ70" s="2">
        <f>SUMIFS(Таблица5_2[Значение],Таблица5_2[Столбец1],'Средний размер итого'!$A70,Таблица5_2[Атрибут],'Средний размер итого'!AQ$2)/SUMIFS(Таблица3_2[Значение],Таблица3_2[Столбец1],'Средний размер итого'!$A70,Таблица3_2[Атрибут],'Средний размер итого'!AQ$2)*1000</f>
        <v>4506.7385444743941</v>
      </c>
      <c r="AR70" s="2">
        <f>SUMIFS(Таблица5_2[Значение],Таблица5_2[Столбец1],'Средний размер итого'!$A70,Таблица5_2[Атрибут],'Средний размер итого'!AR$2)/SUMIFS(Таблица3_2[Значение],Таблица3_2[Столбец1],'Средний размер итого'!$A70,Таблица3_2[Атрибут],'Средний размер итого'!AR$2)*1000</f>
        <v>4485.5305466237942</v>
      </c>
      <c r="AS70" s="10">
        <f>SUMIFS(Таблица5_2[Значение],Таблица5_2[Столбец1],'Средний размер итого'!$A70,Таблица5_2[Атрибут],'Средний размер итого'!AS$2)/SUMIFS(Таблица3_2[Значение],Таблица3_2[Столбец1],'Средний размер итого'!$A70,Таблица3_2[Атрибут],'Средний размер итого'!AS$2)*1000</f>
        <v>4433.8292873923265</v>
      </c>
    </row>
    <row r="71" spans="1:45" ht="46.8" x14ac:dyDescent="0.25">
      <c r="A71" s="9" t="s">
        <v>112</v>
      </c>
      <c r="B71" s="2">
        <f>SUMIFS(Таблица5_2[Значение],Таблица5_2[Столбец1],'Средний размер итого'!$A71,Таблица5_2[Атрибут],'Средний размер итого'!B$2)/SUMIFS(Таблица3_2[Значение],Таблица3_2[Столбец1],'Средний размер итого'!$A71,Таблица3_2[Атрибут],'Средний размер итого'!B$2)*1000</f>
        <v>2450.8426966292136</v>
      </c>
      <c r="C71" s="2">
        <f>SUMIFS(Таблица5_2[Значение],Таблица5_2[Столбец1],'Средний размер итого'!$A71,Таблица5_2[Атрибут],'Средний размер итого'!C$2)/SUMIFS(Таблица3_2[Значение],Таблица3_2[Столбец1],'Средний размер итого'!$A71,Таблица3_2[Атрибут],'Средний размер итого'!C$2)*1000</f>
        <v>2658.4546472564389</v>
      </c>
      <c r="D71" s="2">
        <f>SUMIFS(Таблица5_2[Значение],Таблица5_2[Столбец1],'Средний размер итого'!$A71,Таблица5_2[Атрибут],'Средний размер итого'!D$2)/SUMIFS(Таблица3_2[Значение],Таблица3_2[Столбец1],'Средний размер итого'!$A71,Таблица3_2[Атрибут],'Средний размер итого'!D$2)*1000</f>
        <v>2513.3876600698486</v>
      </c>
      <c r="E71" s="2">
        <f>SUMIFS(Таблица5_2[Значение],Таблица5_2[Столбец1],'Средний размер итого'!$A71,Таблица5_2[Атрибут],'Средний размер итого'!E$2)/SUMIFS(Таблица3_2[Значение],Таблица3_2[Столбец1],'Средний размер итого'!$A71,Таблица3_2[Атрибут],'Средний размер итого'!E$2)*1000</f>
        <v>2693.7142857142853</v>
      </c>
      <c r="F71" s="2">
        <f>SUMIFS(Таблица5_2[Значение],Таблица5_2[Столбец1],'Средний размер итого'!$A71,Таблица5_2[Атрибут],'Средний размер итого'!F$2)/SUMIFS(Таблица3_2[Значение],Таблица3_2[Столбец1],'Средний размер итого'!$A71,Таблица3_2[Атрибут],'Средний размер итого'!F$2)*1000</f>
        <v>2750.8854781582054</v>
      </c>
      <c r="G71" s="2">
        <f>SUMIFS(Таблица5_2[Значение],Таблица5_2[Столбец1],'Средний размер итого'!$A71,Таблица5_2[Атрибут],'Средний размер итого'!G$2)/SUMIFS(Таблица3_2[Значение],Таблица3_2[Столбец1],'Средний размер итого'!$A71,Таблица3_2[Атрибут],'Средний размер итого'!G$2)*1000</f>
        <v>2783.6438923395444</v>
      </c>
      <c r="H71" s="2">
        <f>SUMIFS(Таблица5_2[Значение],Таблица5_2[Столбец1],'Средний размер итого'!$A71,Таблица5_2[Атрибут],'Средний размер итого'!H$2)/SUMIFS(Таблица3_2[Значение],Таблица3_2[Столбец1],'Средний размер итого'!$A71,Таблица3_2[Атрибут],'Средний размер итого'!H$2)*1000</f>
        <v>2794.8717948717949</v>
      </c>
      <c r="I71" s="2">
        <f>SUMIFS(Таблица5_2[Значение],Таблица5_2[Столбец1],'Средний размер итого'!$A71,Таблица5_2[Атрибут],'Средний размер итого'!I$2)/SUMIFS(Таблица3_2[Значение],Таблица3_2[Столбец1],'Средний размер итого'!$A71,Таблица3_2[Атрибут],'Средний размер итого'!I$2)*1000</f>
        <v>2706.2391681109184</v>
      </c>
      <c r="J71" s="2">
        <f>SUMIFS(Таблица5_2[Значение],Таблица5_2[Столбец1],'Средний размер итого'!$A71,Таблица5_2[Атрибут],'Средний размер итого'!J$2)/SUMIFS(Таблица3_2[Значение],Таблица3_2[Столбец1],'Средний размер итого'!$A71,Таблица3_2[Атрибут],'Средний размер итого'!J$2)*1000</f>
        <v>2801.7391304347825</v>
      </c>
      <c r="K71" s="2">
        <f>SUMIFS(Таблица5_2[Значение],Таблица5_2[Столбец1],'Средний размер итого'!$A71,Таблица5_2[Атрибут],'Средний размер итого'!K$2)/SUMIFS(Таблица3_2[Значение],Таблица3_2[Столбец1],'Средний размер итого'!$A71,Таблица3_2[Атрибут],'Средний размер итого'!K$2)*1000</f>
        <v>2825.1561106155218</v>
      </c>
      <c r="L71" s="2">
        <f>SUMIFS(Таблица5_2[Значение],Таблица5_2[Столбец1],'Средний размер итого'!$A71,Таблица5_2[Атрибут],'Средний размер итого'!L$2)/SUMIFS(Таблица3_2[Значение],Таблица3_2[Столбец1],'Средний размер итого'!$A71,Таблица3_2[Атрибут],'Средний размер итого'!L$2)*1000</f>
        <v>2826.8482490272377</v>
      </c>
      <c r="M71" s="2">
        <f>SUMIFS(Таблица5_2[Значение],Таблица5_2[Столбец1],'Средний размер итого'!$A71,Таблица5_2[Атрибут],'Средний размер итого'!M$2)/SUMIFS(Таблица3_2[Значение],Таблица3_2[Столбец1],'Средний размер итого'!$A71,Таблица3_2[Атрибут],'Средний размер итого'!M$2)*1000</f>
        <v>2786.677908937605</v>
      </c>
      <c r="N71" s="2">
        <f>SUMIFS(Таблица5_2[Значение],Таблица5_2[Столбец1],'Средний размер итого'!$A71,Таблица5_2[Атрибут],'Средний размер итого'!N$2)/SUMIFS(Таблица3_2[Значение],Таблица3_2[Столбец1],'Средний размер итого'!$A71,Таблица3_2[Атрибут],'Средний размер итого'!N$2)*1000</f>
        <v>2898.5959438377536</v>
      </c>
      <c r="O71" s="2">
        <f>SUMIFS(Таблица5_2[Значение],Таблица5_2[Столбец1],'Средний размер итого'!$A71,Таблица5_2[Атрибут],'Средний размер итого'!O$2)/SUMIFS(Таблица3_2[Значение],Таблица3_2[Столбец1],'Средний размер итого'!$A71,Таблица3_2[Атрибут],'Средний размер итого'!O$2)*1000</f>
        <v>3027.9069767441861</v>
      </c>
      <c r="P71" s="2">
        <f>SUMIFS(Таблица5_2[Значение],Таблица5_2[Столбец1],'Средний размер итого'!$A71,Таблица5_2[Атрибут],'Средний размер итого'!P$2)/SUMIFS(Таблица3_2[Значение],Таблица3_2[Столбец1],'Средний размер итого'!$A71,Таблица3_2[Атрибут],'Средний размер итого'!P$2)*1000</f>
        <v>3073.3399405351834</v>
      </c>
      <c r="Q71" s="2">
        <f>SUMIFS(Таблица5_2[Значение],Таблица5_2[Столбец1],'Средний размер итого'!$A71,Таблица5_2[Атрибут],'Средний размер итого'!Q$2)/SUMIFS(Таблица3_2[Значение],Таблица3_2[Столбец1],'Средний размер итого'!$A71,Таблица3_2[Атрибут],'Средний размер итого'!Q$2)*1000</f>
        <v>2898.1762917933129</v>
      </c>
      <c r="R71" s="2">
        <f>SUMIFS(Таблица5_2[Значение],Таблица5_2[Столбец1],'Средний размер итого'!$A71,Таблица5_2[Атрибут],'Средний размер итого'!R$2)/SUMIFS(Таблица3_2[Значение],Таблица3_2[Столбец1],'Средний размер итого'!$A71,Таблица3_2[Атрибут],'Средний размер итого'!R$2)*1000</f>
        <v>2678.7827557058326</v>
      </c>
      <c r="S71" s="2">
        <f>SUMIFS(Таблица5_2[Значение],Таблица5_2[Столбец1],'Средний размер итого'!$A71,Таблица5_2[Атрибут],'Средний размер итого'!S$2)/SUMIFS(Таблица3_2[Значение],Таблица3_2[Столбец1],'Средний размер итого'!$A71,Таблица3_2[Атрибут],'Средний размер итого'!S$2)*1000</f>
        <v>2755.6368068251068</v>
      </c>
      <c r="T71" s="2">
        <f>SUMIFS(Таблица5_2[Значение],Таблица5_2[Столбец1],'Средний размер итого'!$A71,Таблица5_2[Атрибут],'Средний размер итого'!T$2)/SUMIFS(Таблица3_2[Значение],Таблица3_2[Столбец1],'Средний размер итого'!$A71,Таблица3_2[Атрибут],'Средний размер итого'!T$2)*1000</f>
        <v>2862.7543776620914</v>
      </c>
      <c r="U71" s="2">
        <f>SUMIFS(Таблица5_2[Значение],Таблица5_2[Столбец1],'Средний размер итого'!$A71,Таблица5_2[Атрибут],'Средний размер итого'!U$2)/SUMIFS(Таблица3_2[Значение],Таблица3_2[Столбец1],'Средний размер итого'!$A71,Таблица3_2[Атрибут],'Средний размер итого'!U$2)*1000</f>
        <v>3003.544528134692</v>
      </c>
      <c r="V71" s="2">
        <f>SUMIFS(Таблица5_2[Значение],Таблица5_2[Столбец1],'Средний размер итого'!$A71,Таблица5_2[Атрибут],'Средний размер итого'!V$2)/SUMIFS(Таблица3_2[Значение],Таблица3_2[Столбец1],'Средний размер итого'!$A71,Таблица3_2[Атрибут],'Средний размер итого'!V$2)*1000</f>
        <v>3064.5816409423232</v>
      </c>
      <c r="W71" s="2">
        <f>SUMIFS(Таблица5_2[Значение],Таблица5_2[Столбец1],'Средний размер итого'!$A71,Таблица5_2[Атрибут],'Средний размер итого'!W$2)/SUMIFS(Таблица3_2[Значение],Таблица3_2[Столбец1],'Средний размер итого'!$A71,Таблица3_2[Атрибут],'Средний размер итого'!W$2)*1000</f>
        <v>3063.7876386687799</v>
      </c>
      <c r="X71" s="2">
        <f>SUMIFS(Таблица5_2[Значение],Таблица5_2[Столбец1],'Средний размер итого'!$A71,Таблица5_2[Атрибут],'Средний размер итого'!X$2)/SUMIFS(Таблица3_2[Значение],Таблица3_2[Столбец1],'Средний размер итого'!$A71,Таблица3_2[Атрибут],'Средний размер итого'!X$2)*1000</f>
        <v>3029.8826040554964</v>
      </c>
      <c r="Y71" s="2">
        <f>SUMIFS(Таблица5_2[Значение],Таблица5_2[Столбец1],'Средний размер итого'!$A71,Таблица5_2[Атрибут],'Средний размер итого'!Y$2)/SUMIFS(Таблица3_2[Значение],Таблица3_2[Столбец1],'Средний размер итого'!$A71,Таблица3_2[Атрибут],'Средний размер итого'!Y$2)*1000</f>
        <v>3200.1026167265263</v>
      </c>
      <c r="Z71" s="2">
        <f>SUMIFS(Таблица5_2[Значение],Таблица5_2[Столбец1],'Средний размер итого'!$A71,Таблица5_2[Атрибут],'Средний размер итого'!Z$2)/SUMIFS(Таблица3_2[Значение],Таблица3_2[Столбец1],'Средний размер итого'!$A71,Таблица3_2[Атрибут],'Средний размер итого'!Z$2)*1000</f>
        <v>3399.5656894679696</v>
      </c>
      <c r="AA71" s="2">
        <f>SUMIFS(Таблица5_2[Значение],Таблица5_2[Столбец1],'Средний размер итого'!$A71,Таблица5_2[Атрибут],'Средний размер итого'!AA$2)/SUMIFS(Таблица3_2[Значение],Таблица3_2[Столбец1],'Средний размер итого'!$A71,Таблица3_2[Атрибут],'Средний размер итого'!AA$2)*1000</f>
        <v>3469.3414080242242</v>
      </c>
      <c r="AB71" s="2">
        <f>SUMIFS(Таблица5_2[Значение],Таблица5_2[Столбец1],'Средний размер итого'!$A71,Таблица5_2[Атрибут],'Средний размер итого'!AB$2)/SUMIFS(Таблица3_2[Значение],Таблица3_2[Столбец1],'Средний размер итого'!$A71,Таблица3_2[Атрибут],'Средний размер итого'!AB$2)*1000</f>
        <v>3536.3849765258215</v>
      </c>
      <c r="AC71" s="2">
        <f>SUMIFS(Таблица5_2[Значение],Таблица5_2[Столбец1],'Средний размер итого'!$A71,Таблица5_2[Атрибут],'Средний размер итого'!AC$2)/SUMIFS(Таблица3_2[Значение],Таблица3_2[Столбец1],'Средний размер итого'!$A71,Таблица3_2[Атрибут],'Средний размер итого'!AC$2)*1000</f>
        <v>3470.1608718214843</v>
      </c>
      <c r="AD71" s="2">
        <f>SUMIFS(Таблица5_2[Значение],Таблица5_2[Столбец1],'Средний размер итого'!$A71,Таблица5_2[Атрибут],'Средний размер итого'!AD$2)/SUMIFS(Таблица3_2[Значение],Таблица3_2[Столбец1],'Средний размер итого'!$A71,Таблица3_2[Атрибут],'Средний размер итого'!AD$2)*1000</f>
        <v>3453.2163742690059</v>
      </c>
      <c r="AE71" s="2">
        <f>SUMIFS(Таблица5_2[Значение],Таблица5_2[Столбец1],'Средний размер итого'!$A71,Таблица5_2[Атрибут],'Средний размер итого'!AE$2)/SUMIFS(Таблица3_2[Значение],Таблица3_2[Столбец1],'Средний размер итого'!$A71,Таблица3_2[Атрибут],'Средний размер итого'!AE$2)*1000</f>
        <v>3692.0684292379474</v>
      </c>
      <c r="AF71" s="2">
        <f>SUMIFS(Таблица5_2[Значение],Таблица5_2[Столбец1],'Средний размер итого'!$A71,Таблица5_2[Атрибут],'Средний размер итого'!AF$2)/SUMIFS(Таблица3_2[Значение],Таблица3_2[Столбец1],'Средний размер итого'!$A71,Таблица3_2[Атрибут],'Средний размер итого'!AF$2)*1000</f>
        <v>3596.2933118452861</v>
      </c>
      <c r="AG71" s="2">
        <f>SUMIFS(Таблица5_2[Значение],Таблица5_2[Столбец1],'Средний размер итого'!$A71,Таблица5_2[Атрибут],'Средний размер итого'!AG$2)/SUMIFS(Таблица3_2[Значение],Таблица3_2[Столбец1],'Средний размер итого'!$A71,Таблица3_2[Атрибут],'Средний размер итого'!AG$2)*1000</f>
        <v>3389.9755501222494</v>
      </c>
      <c r="AH71" s="2">
        <f>SUMIFS(Таблица5_2[Значение],Таблица5_2[Столбец1],'Средний размер итого'!$A71,Таблица5_2[Атрибут],'Средний размер итого'!AH$2)/SUMIFS(Таблица3_2[Значение],Таблица3_2[Столбец1],'Средний размер итого'!$A71,Таблица3_2[Атрибут],'Средний размер итого'!AH$2)*1000</f>
        <v>3515.3115100316791</v>
      </c>
      <c r="AI71" s="2">
        <f>SUMIFS(Таблица5_2[Значение],Таблица5_2[Столбец1],'Средний размер итого'!$A71,Таблица5_2[Атрибут],'Средний размер итого'!AI$2)/SUMIFS(Таблица3_2[Значение],Таблица3_2[Столбец1],'Средний размер итого'!$A71,Таблица3_2[Атрибут],'Средний размер итого'!AI$2)*1000</f>
        <v>3562.3950755456071</v>
      </c>
      <c r="AJ71" s="2">
        <f>SUMIFS(Таблица5_2[Значение],Таблица5_2[Столбец1],'Средний размер итого'!$A71,Таблица5_2[Атрибут],'Средний размер итого'!AJ$2)/SUMIFS(Таблица3_2[Значение],Таблица3_2[Столбец1],'Средний размер итого'!$A71,Таблица3_2[Атрибут],'Средний размер итого'!AJ$2)*1000</f>
        <v>3501.0152284263959</v>
      </c>
      <c r="AK71" s="2">
        <f>SUMIFS(Таблица5_2[Значение],Таблица5_2[Столбец1],'Средний размер итого'!$A71,Таблица5_2[Атрибут],'Средний размер итого'!AK$2)/SUMIFS(Таблица3_2[Значение],Таблица3_2[Столбец1],'Средний размер итого'!$A71,Таблица3_2[Атрибут],'Средний размер итого'!AK$2)*1000</f>
        <v>3513.3279483037159</v>
      </c>
      <c r="AL71" s="2">
        <f>SUMIFS(Таблица5_2[Значение],Таблица5_2[Столбец1],'Средний размер итого'!$A71,Таблица5_2[Атрибут],'Средний размер итого'!AL$2)/SUMIFS(Таблица3_2[Значение],Таблица3_2[Столбец1],'Средний размер итого'!$A71,Таблица3_2[Атрибут],'Средний размер итого'!AL$2)*1000</f>
        <v>3550.9893455098936</v>
      </c>
      <c r="AM71" s="2">
        <f>SUMIFS(Таблица5_2[Значение],Таблица5_2[Столбец1],'Средний размер итого'!$A71,Таблица5_2[Атрибут],'Средний размер итого'!AM$2)/SUMIFS(Таблица3_2[Значение],Таблица3_2[Столбец1],'Средний размер итого'!$A71,Таблица3_2[Атрибут],'Средний размер итого'!AM$2)*1000</f>
        <v>3643.9645625692137</v>
      </c>
      <c r="AN71" s="2">
        <f>SUMIFS(Таблица5_2[Значение],Таблица5_2[Столбец1],'Средний размер итого'!$A71,Таблица5_2[Атрибут],'Средний размер итого'!AN$2)/SUMIFS(Таблица3_2[Значение],Таблица3_2[Столбец1],'Средний размер итого'!$A71,Таблица3_2[Атрибут],'Средний размер итого'!AN$2)*1000</f>
        <v>3252.7254707631319</v>
      </c>
      <c r="AO71" s="2">
        <f>SUMIFS(Таблица5_2[Значение],Таблица5_2[Столбец1],'Средний размер итого'!$A71,Таблица5_2[Атрибут],'Средний размер итого'!AO$2)/SUMIFS(Таблица3_2[Значение],Таблица3_2[Столбец1],'Средний размер итого'!$A71,Таблица3_2[Атрибут],'Средний размер итого'!AO$2)*1000</f>
        <v>3804.8533872598587</v>
      </c>
      <c r="AP71" s="2">
        <f>SUMIFS(Таблица5_2[Значение],Таблица5_2[Столбец1],'Средний размер итого'!$A71,Таблица5_2[Атрибут],'Средний размер итого'!AP$2)/SUMIFS(Таблица3_2[Значение],Таблица3_2[Столбец1],'Средний размер итого'!$A71,Таблица3_2[Атрибут],'Средний размер итого'!AP$2)*1000</f>
        <v>4534.9854227405249</v>
      </c>
      <c r="AQ71" s="2">
        <f>SUMIFS(Таблица5_2[Значение],Таблица5_2[Столбец1],'Средний размер итого'!$A71,Таблица5_2[Атрибут],'Средний размер итого'!AQ$2)/SUMIFS(Таблица3_2[Значение],Таблица3_2[Столбец1],'Средний размер итого'!$A71,Таблица3_2[Атрибут],'Средний размер итого'!AQ$2)*1000</f>
        <v>4593.2521087160258</v>
      </c>
      <c r="AR71" s="2">
        <f>SUMIFS(Таблица5_2[Значение],Таблица5_2[Столбец1],'Средний размер итого'!$A71,Таблица5_2[Атрибут],'Средний размер итого'!AR$2)/SUMIFS(Таблица3_2[Значение],Таблица3_2[Столбец1],'Средний размер итого'!$A71,Таблица3_2[Атрибут],'Средний размер итого'!AR$2)*1000</f>
        <v>4640.4411764705883</v>
      </c>
      <c r="AS71" s="10">
        <f>SUMIFS(Таблица5_2[Значение],Таблица5_2[Столбец1],'Средний размер итого'!$A71,Таблица5_2[Атрибут],'Средний размер итого'!AS$2)/SUMIFS(Таблица3_2[Значение],Таблица3_2[Столбец1],'Средний размер итого'!$A71,Таблица3_2[Атрибут],'Средний размер итого'!AS$2)*1000</f>
        <v>4787.9518072289156</v>
      </c>
    </row>
    <row r="72" spans="1:45" ht="140.4" x14ac:dyDescent="0.25">
      <c r="A72" s="9" t="s">
        <v>113</v>
      </c>
      <c r="B72" s="2">
        <f>SUMIFS(Таблица5_2[Значение],Таблица5_2[Столбец1],'Средний размер итого'!$A72,Таблица5_2[Атрибут],'Средний размер итого'!B$2)/SUMIFS(Таблица3_2[Значение],Таблица3_2[Столбец1],'Средний размер итого'!$A72,Таблица3_2[Атрибут],'Средний размер итого'!B$2)*1000</f>
        <v>2691.8032786885246</v>
      </c>
      <c r="C72" s="2">
        <f>SUMIFS(Таблица5_2[Значение],Таблица5_2[Столбец1],'Средний размер итого'!$A72,Таблица5_2[Атрибут],'Средний размер итого'!C$2)/SUMIFS(Таблица3_2[Значение],Таблица3_2[Столбец1],'Средний размер итого'!$A72,Таблица3_2[Атрибут],'Средний размер итого'!C$2)*1000</f>
        <v>2797.2222222222222</v>
      </c>
      <c r="D72" s="2">
        <f>SUMIFS(Таблица5_2[Значение],Таблица5_2[Столбец1],'Средний размер итого'!$A72,Таблица5_2[Атрибут],'Средний размер итого'!D$2)/SUMIFS(Таблица3_2[Значение],Таблица3_2[Столбец1],'Средний размер итого'!$A72,Таблица3_2[Атрибут],'Средний размер итого'!D$2)*1000</f>
        <v>2707.5208913649026</v>
      </c>
      <c r="E72" s="2">
        <f>SUMIFS(Таблица5_2[Значение],Таблица5_2[Столбец1],'Средний размер итого'!$A72,Таблица5_2[Атрибут],'Средний размер итого'!E$2)/SUMIFS(Таблица3_2[Значение],Таблица3_2[Столбец1],'Средний размер итого'!$A72,Таблица3_2[Атрибут],'Средний размер итого'!E$2)*1000</f>
        <v>2805.0847457627119</v>
      </c>
      <c r="F72" s="2">
        <f>SUMIFS(Таблица5_2[Значение],Таблица5_2[Столбец1],'Средний размер итого'!$A72,Таблица5_2[Атрибут],'Средний размер итого'!F$2)/SUMIFS(Таблица3_2[Значение],Таблица3_2[Столбец1],'Средний размер итого'!$A72,Таблица3_2[Атрибут],'Средний размер итого'!F$2)*1000</f>
        <v>2940.3794037940379</v>
      </c>
      <c r="G72" s="2">
        <f>SUMIFS(Таблица5_2[Значение],Таблица5_2[Столбец1],'Средний размер итого'!$A72,Таблица5_2[Атрибут],'Средний размер итого'!G$2)/SUMIFS(Таблица3_2[Значение],Таблица3_2[Столбец1],'Средний размер итого'!$A72,Таблица3_2[Атрибут],'Средний размер итого'!G$2)*1000</f>
        <v>2986.9451697127934</v>
      </c>
      <c r="H72" s="2">
        <f>SUMIFS(Таблица5_2[Значение],Таблица5_2[Столбец1],'Средний размер итого'!$A72,Таблица5_2[Атрибут],'Средний размер итого'!H$2)/SUMIFS(Таблица3_2[Значение],Таблица3_2[Столбец1],'Средний размер итого'!$A72,Таблица3_2[Атрибут],'Средний размер итого'!H$2)*1000</f>
        <v>2992.4050632911394</v>
      </c>
      <c r="I72" s="2">
        <f>SUMIFS(Таблица5_2[Значение],Таблица5_2[Столбец1],'Средний размер итого'!$A72,Таблица5_2[Атрибут],'Средний размер итого'!I$2)/SUMIFS(Таблица3_2[Значение],Таблица3_2[Столбец1],'Средний размер итого'!$A72,Таблица3_2[Атрибут],'Средний размер итого'!I$2)*1000</f>
        <v>2900.8097165991903</v>
      </c>
      <c r="J72" s="2">
        <f>SUMIFS(Таблица5_2[Значение],Таблица5_2[Столбец1],'Средний размер итого'!$A72,Таблица5_2[Атрибут],'Средний размер итого'!J$2)/SUMIFS(Таблица3_2[Значение],Таблица3_2[Столбец1],'Средний размер итого'!$A72,Таблица3_2[Атрибут],'Средний размер итого'!J$2)*1000</f>
        <v>2905.9829059829058</v>
      </c>
      <c r="K72" s="2">
        <f>SUMIFS(Таблица5_2[Значение],Таблица5_2[Столбец1],'Средний размер итого'!$A72,Таблица5_2[Атрибут],'Средний размер итого'!K$2)/SUMIFS(Таблица3_2[Значение],Таблица3_2[Столбец1],'Средний размер итого'!$A72,Таблица3_2[Атрибут],'Средний размер итого'!K$2)*1000</f>
        <v>3077.7537796976244</v>
      </c>
      <c r="L72" s="2">
        <f>SUMIFS(Таблица5_2[Значение],Таблица5_2[Столбец1],'Средний размер итого'!$A72,Таблица5_2[Атрибут],'Средний размер итого'!L$2)/SUMIFS(Таблица3_2[Значение],Таблица3_2[Столбец1],'Средний размер итого'!$A72,Таблица3_2[Атрибут],'Средний размер итого'!L$2)*1000</f>
        <v>3021.2765957446809</v>
      </c>
      <c r="M72" s="2">
        <f>SUMIFS(Таблица5_2[Значение],Таблица5_2[Столбец1],'Средний размер итого'!$A72,Таблица5_2[Атрибут],'Средний размер итого'!M$2)/SUMIFS(Таблица3_2[Значение],Таблица3_2[Столбец1],'Средний размер итого'!$A72,Таблица3_2[Атрибут],'Средний размер итого'!M$2)*1000</f>
        <v>3018.7891440501044</v>
      </c>
      <c r="N72" s="2">
        <f>SUMIFS(Таблица5_2[Значение],Таблица5_2[Столбец1],'Средний размер итого'!$A72,Таблица5_2[Атрибут],'Средний размер итого'!N$2)/SUMIFS(Таблица3_2[Значение],Таблица3_2[Столбец1],'Средний размер итого'!$A72,Таблица3_2[Атрибут],'Средний размер итого'!N$2)*1000</f>
        <v>3092.6640926640925</v>
      </c>
      <c r="O72" s="2">
        <f>SUMIFS(Таблица5_2[Значение],Таблица5_2[Столбец1],'Средний размер итого'!$A72,Таблица5_2[Атрибут],'Средний размер итого'!O$2)/SUMIFS(Таблица3_2[Значение],Таблица3_2[Столбец1],'Средний размер итого'!$A72,Таблица3_2[Атрибут],'Средний размер итого'!O$2)*1000</f>
        <v>3281.9767441860463</v>
      </c>
      <c r="P72" s="2">
        <f>SUMIFS(Таблица5_2[Значение],Таблица5_2[Столбец1],'Средний размер итого'!$A72,Таблица5_2[Атрибут],'Средний размер итого'!P$2)/SUMIFS(Таблица3_2[Значение],Таблица3_2[Столбец1],'Средний размер итого'!$A72,Таблица3_2[Атрибут],'Средний размер итого'!P$2)*1000</f>
        <v>3263.6579572446558</v>
      </c>
      <c r="Q72" s="2">
        <f>SUMIFS(Таблица5_2[Значение],Таблица5_2[Столбец1],'Средний размер итого'!$A72,Таблица5_2[Атрибут],'Средний размер итого'!Q$2)/SUMIFS(Таблица3_2[Значение],Таблица3_2[Столбец1],'Средний размер итого'!$A72,Таблица3_2[Атрибут],'Средний размер итого'!Q$2)*1000</f>
        <v>2982.9351535836176</v>
      </c>
      <c r="R72" s="2">
        <f>SUMIFS(Таблица5_2[Значение],Таблица5_2[Столбец1],'Средний размер итого'!$A72,Таблица5_2[Атрибут],'Средний размер итого'!R$2)/SUMIFS(Таблица3_2[Значение],Таблица3_2[Столбец1],'Средний размер итого'!$A72,Таблица3_2[Атрибут],'Средний размер итого'!R$2)*1000</f>
        <v>2751.4231499051234</v>
      </c>
      <c r="S72" s="2">
        <f>SUMIFS(Таблица5_2[Значение],Таблица5_2[Столбец1],'Средний размер итого'!$A72,Таблица5_2[Атрибут],'Средний размер итого'!S$2)/SUMIFS(Таблица3_2[Значение],Таблица3_2[Столбец1],'Средний размер итого'!$A72,Таблица3_2[Атрибут],'Средний размер итого'!S$2)*1000</f>
        <v>2862.0689655172414</v>
      </c>
      <c r="T72" s="2">
        <f>SUMIFS(Таблица5_2[Значение],Таблица5_2[Столбец1],'Средний размер итого'!$A72,Таблица5_2[Атрибут],'Средний размер итого'!T$2)/SUMIFS(Таблица3_2[Значение],Таблица3_2[Столбец1],'Средний размер итого'!$A72,Таблица3_2[Атрибут],'Средний размер итого'!T$2)*1000</f>
        <v>2888.7688984881211</v>
      </c>
      <c r="U72" s="2">
        <f>SUMIFS(Таблица5_2[Значение],Таблица5_2[Столбец1],'Средний размер итого'!$A72,Таблица5_2[Атрибут],'Средний размер итого'!U$2)/SUMIFS(Таблица3_2[Значение],Таблица3_2[Столбец1],'Средний размер итого'!$A72,Таблица3_2[Атрибут],'Средний размер итого'!U$2)*1000</f>
        <v>3117.7052423343225</v>
      </c>
      <c r="V72" s="2">
        <f>SUMIFS(Таблица5_2[Значение],Таблица5_2[Столбец1],'Средний размер итого'!$A72,Таблица5_2[Атрибут],'Средний размер итого'!V$2)/SUMIFS(Таблица3_2[Значение],Таблица3_2[Столбец1],'Средний размер итого'!$A72,Таблица3_2[Атрибут],'Средний размер итого'!V$2)*1000</f>
        <v>3168.8424717145344</v>
      </c>
      <c r="W72" s="2">
        <f>SUMIFS(Таблица5_2[Значение],Таблица5_2[Столбец1],'Средний размер итого'!$A72,Таблица5_2[Атрибут],'Средний размер итого'!W$2)/SUMIFS(Таблица3_2[Значение],Таблица3_2[Столбец1],'Средний размер итого'!$A72,Таблица3_2[Атрибут],'Средний размер итого'!W$2)*1000</f>
        <v>3210.6227106227107</v>
      </c>
      <c r="X72" s="2">
        <f>SUMIFS(Таблица5_2[Значение],Таблица5_2[Столбец1],'Средний размер итого'!$A72,Таблица5_2[Атрибут],'Средний размер итого'!X$2)/SUMIFS(Таблица3_2[Значение],Таблица3_2[Столбец1],'Средний размер итого'!$A72,Таблица3_2[Атрибут],'Средний размер итого'!X$2)*1000</f>
        <v>3187.5792141951838</v>
      </c>
      <c r="Y72" s="2">
        <f>SUMIFS(Таблица5_2[Значение],Таблица5_2[Столбец1],'Средний размер итого'!$A72,Таблица5_2[Атрибут],'Средний размер итого'!Y$2)/SUMIFS(Таблица3_2[Значение],Таблица3_2[Столбец1],'Средний размер итого'!$A72,Таблица3_2[Атрибут],'Средний размер итого'!Y$2)*1000</f>
        <v>3392.5667828106853</v>
      </c>
      <c r="Z72" s="2">
        <f>SUMIFS(Таблица5_2[Значение],Таблица5_2[Столбец1],'Средний размер итого'!$A72,Таблица5_2[Атрибут],'Средний размер итого'!Z$2)/SUMIFS(Таблица3_2[Значение],Таблица3_2[Столбец1],'Средний размер итого'!$A72,Таблица3_2[Атрибут],'Средний размер итого'!Z$2)*1000</f>
        <v>3438.7254901960787</v>
      </c>
      <c r="AA72" s="2">
        <f>SUMIFS(Таблица5_2[Значение],Таблица5_2[Столбец1],'Средний размер итого'!$A72,Таблица5_2[Атрибут],'Средний размер итого'!AA$2)/SUMIFS(Таблица3_2[Значение],Таблица3_2[Столбец1],'Средний размер итого'!$A72,Таблица3_2[Атрибут],'Средний размер итого'!AA$2)*1000</f>
        <v>3630.9719934102141</v>
      </c>
      <c r="AB72" s="2">
        <f>SUMIFS(Таблица5_2[Значение],Таблица5_2[Столбец1],'Средний размер итого'!$A72,Таблица5_2[Атрибут],'Средний размер итого'!AB$2)/SUMIFS(Таблица3_2[Значение],Таблица3_2[Столбец1],'Средний размер итого'!$A72,Таблица3_2[Атрибут],'Средний размер итого'!AB$2)*1000</f>
        <v>3681.7042606516288</v>
      </c>
      <c r="AC72" s="2">
        <f>SUMIFS(Таблица5_2[Значение],Таблица5_2[Столбец1],'Средний размер итого'!$A72,Таблица5_2[Атрибут],'Средний размер итого'!AC$2)/SUMIFS(Таблица3_2[Значение],Таблица3_2[Столбец1],'Средний размер итого'!$A72,Таблица3_2[Атрибут],'Средний размер итого'!AC$2)*1000</f>
        <v>3505.9101654846336</v>
      </c>
      <c r="AD72" s="2">
        <f>SUMIFS(Таблица5_2[Значение],Таблица5_2[Столбец1],'Средний размер итого'!$A72,Таблица5_2[Атрибут],'Средний размер итого'!AD$2)/SUMIFS(Таблица3_2[Значение],Таблица3_2[Столбец1],'Средний размер итого'!$A72,Таблица3_2[Атрибут],'Средний размер итого'!AD$2)*1000</f>
        <v>3667.6016830294529</v>
      </c>
      <c r="AE72" s="2">
        <f>SUMIFS(Таблица5_2[Значение],Таблица5_2[Столбец1],'Средний размер итого'!$A72,Таблица5_2[Атрибут],'Средний размер итого'!AE$2)/SUMIFS(Таблица3_2[Значение],Таблица3_2[Столбец1],'Средний размер итого'!$A72,Таблица3_2[Атрибут],'Средний размер итого'!AE$2)*1000</f>
        <v>3821.5962441314555</v>
      </c>
      <c r="AF72" s="2">
        <f>SUMIFS(Таблица5_2[Значение],Таблица5_2[Столбец1],'Средний размер итого'!$A72,Таблица5_2[Атрибут],'Средний размер итого'!AF$2)/SUMIFS(Таблица3_2[Значение],Таблица3_2[Столбец1],'Средний размер итого'!$A72,Таблица3_2[Атрибут],'Средний размер итого'!AF$2)*1000</f>
        <v>3773.4082397003745</v>
      </c>
      <c r="AG72" s="2">
        <f>SUMIFS(Таблица5_2[Значение],Таблица5_2[Столбец1],'Средний размер итого'!$A72,Таблица5_2[Атрибут],'Средний размер итого'!AG$2)/SUMIFS(Таблица3_2[Значение],Таблица3_2[Столбец1],'Средний размер итого'!$A72,Таблица3_2[Атрибут],'Средний размер итого'!AG$2)*1000</f>
        <v>3565.4069767441856</v>
      </c>
      <c r="AH72" s="2">
        <f>SUMIFS(Таблица5_2[Значение],Таблица5_2[Столбец1],'Средний размер итого'!$A72,Таблица5_2[Атрибут],'Средний размер итого'!AH$2)/SUMIFS(Таблица3_2[Значение],Таблица3_2[Столбец1],'Средний размер итого'!$A72,Таблица3_2[Атрибут],'Средний размер итого'!AH$2)*1000</f>
        <v>3800.4895960832314</v>
      </c>
      <c r="AI72" s="2">
        <f>SUMIFS(Таблица5_2[Значение],Таблица5_2[Столбец1],'Средний размер итого'!$A72,Таблица5_2[Атрибут],'Средний размер итого'!AI$2)/SUMIFS(Таблица3_2[Значение],Таблица3_2[Столбец1],'Средний размер итого'!$A72,Таблица3_2[Атрибут],'Средний размер итого'!AI$2)*1000</f>
        <v>3943.4724091520861</v>
      </c>
      <c r="AJ72" s="2">
        <f>SUMIFS(Таблица5_2[Значение],Таблица5_2[Столбец1],'Средний размер итого'!$A72,Таблица5_2[Атрибут],'Средний размер итого'!AJ$2)/SUMIFS(Таблица3_2[Значение],Таблица3_2[Столбец1],'Средний размер итого'!$A72,Таблица3_2[Атрибут],'Средний размер итого'!AJ$2)*1000</f>
        <v>3763.0952380952381</v>
      </c>
      <c r="AK72" s="2">
        <f>SUMIFS(Таблица5_2[Значение],Таблица5_2[Столбец1],'Средний размер итого'!$A72,Таблица5_2[Атрибут],'Средний размер итого'!AK$2)/SUMIFS(Таблица3_2[Значение],Таблица3_2[Столбец1],'Средний размер итого'!$A72,Таблица3_2[Атрибут],'Средний размер итого'!AK$2)*1000</f>
        <v>3760</v>
      </c>
      <c r="AL72" s="2">
        <f>SUMIFS(Таблица5_2[Значение],Таблица5_2[Столбец1],'Средний размер итого'!$A72,Таблица5_2[Атрибут],'Средний размер итого'!AL$2)/SUMIFS(Таблица3_2[Значение],Таблица3_2[Столбец1],'Средний размер итого'!$A72,Таблица3_2[Атрибут],'Средний размер итого'!AL$2)*1000</f>
        <v>3687.374749498998</v>
      </c>
      <c r="AM72" s="2">
        <f>SUMIFS(Таблица5_2[Значение],Таблица5_2[Столбец1],'Средний размер итого'!$A72,Таблица5_2[Атрибут],'Средний размер итого'!AM$2)/SUMIFS(Таблица3_2[Значение],Таблица3_2[Столбец1],'Средний размер итого'!$A72,Таблица3_2[Атрибут],'Средний размер итого'!AM$2)*1000</f>
        <v>4053.4979423868308</v>
      </c>
      <c r="AN72" s="2">
        <f>SUMIFS(Таблица5_2[Значение],Таблица5_2[Столбец1],'Средний размер итого'!$A72,Таблица5_2[Атрибут],'Средний размер итого'!AN$2)/SUMIFS(Таблица3_2[Значение],Таблица3_2[Столбец1],'Средний размер итого'!$A72,Таблица3_2[Атрибут],'Средний размер итого'!AN$2)*1000</f>
        <v>3414.6141215106732</v>
      </c>
      <c r="AO72" s="2">
        <f>SUMIFS(Таблица5_2[Значение],Таблица5_2[Столбец1],'Средний размер итого'!$A72,Таблица5_2[Атрибут],'Средний размер итого'!AO$2)/SUMIFS(Таблица3_2[Значение],Таблица3_2[Столбец1],'Средний размер итого'!$A72,Таблица3_2[Атрибут],'Средний размер итого'!AO$2)*1000</f>
        <v>4129.476584022038</v>
      </c>
      <c r="AP72" s="2">
        <f>SUMIFS(Таблица5_2[Значение],Таблица5_2[Столбец1],'Средний размер итого'!$A72,Таблица5_2[Атрибут],'Средний размер итого'!AP$2)/SUMIFS(Таблица3_2[Значение],Таблица3_2[Столбец1],'Средний размер итого'!$A72,Таблица3_2[Атрибут],'Средний размер итого'!AP$2)*1000</f>
        <v>4529.8804780876499</v>
      </c>
      <c r="AQ72" s="2">
        <f>SUMIFS(Таблица5_2[Значение],Таблица5_2[Столбец1],'Средний размер итого'!$A72,Таблица5_2[Атрибут],'Средний размер итого'!AQ$2)/SUMIFS(Таблица3_2[Значение],Таблица3_2[Столбец1],'Средний размер итого'!$A72,Таблица3_2[Атрибут],'Средний размер итого'!AQ$2)*1000</f>
        <v>4897.2431077694227</v>
      </c>
      <c r="AR72" s="2">
        <f>SUMIFS(Таблица5_2[Значение],Таблица5_2[Столбец1],'Средний размер итого'!$A72,Таблица5_2[Атрибут],'Средний размер итого'!AR$2)/SUMIFS(Таблица3_2[Значение],Таблица3_2[Столбец1],'Средний размер итого'!$A72,Таблица3_2[Атрибут],'Средний размер итого'!AR$2)*1000</f>
        <v>4882.6714801444041</v>
      </c>
      <c r="AS72" s="10">
        <f>SUMIFS(Таблица5_2[Значение],Таблица5_2[Столбец1],'Средний размер итого'!$A72,Таблица5_2[Атрибут],'Средний размер итого'!AS$2)/SUMIFS(Таблица3_2[Значение],Таблица3_2[Столбец1],'Средний размер итого'!$A72,Таблица3_2[Атрибут],'Средний размер итого'!AS$2)*1000</f>
        <v>5011.3314447592065</v>
      </c>
    </row>
    <row r="73" spans="1:45" ht="124.8" x14ac:dyDescent="0.25">
      <c r="A73" s="9" t="s">
        <v>114</v>
      </c>
      <c r="B73" s="2">
        <f>SUMIFS(Таблица5_2[Значение],Таблица5_2[Столбец1],'Средний размер итого'!$A73,Таблица5_2[Атрибут],'Средний размер итого'!B$2)/SUMIFS(Таблица3_2[Значение],Таблица3_2[Столбец1],'Средний размер итого'!$A73,Таблица3_2[Атрибут],'Средний размер итого'!B$2)*1000</f>
        <v>2842.51968503937</v>
      </c>
      <c r="C73" s="2">
        <f>SUMIFS(Таблица5_2[Значение],Таблица5_2[Столбец1],'Средний размер итого'!$A73,Таблица5_2[Атрибут],'Средний размер итого'!C$2)/SUMIFS(Таблица3_2[Значение],Таблица3_2[Столбец1],'Средний размер итого'!$A73,Таблица3_2[Атрибут],'Средний размер итого'!C$2)*1000</f>
        <v>3435.5828220858898</v>
      </c>
      <c r="D73" s="2">
        <f>SUMIFS(Таблица5_2[Значение],Таблица5_2[Столбец1],'Средний размер итого'!$A73,Таблица5_2[Атрибут],'Средний размер итого'!D$2)/SUMIFS(Таблица3_2[Значение],Таблица3_2[Столбец1],'Средний размер итого'!$A73,Таблица3_2[Атрибут],'Средний размер итого'!D$2)*1000</f>
        <v>2900</v>
      </c>
      <c r="E73" s="2">
        <f>SUMIFS(Таблица5_2[Значение],Таблица5_2[Столбец1],'Средний размер итого'!$A73,Таблица5_2[Атрибут],'Средний размер итого'!E$2)/SUMIFS(Таблица3_2[Значение],Таблица3_2[Столбец1],'Средний размер итого'!$A73,Таблица3_2[Атрибут],'Средний размер итого'!E$2)*1000</f>
        <v>3362.0689655172414</v>
      </c>
      <c r="F73" s="2">
        <f>SUMIFS(Таблица5_2[Значение],Таблица5_2[Столбец1],'Средний размер итого'!$A73,Таблица5_2[Атрибут],'Средний размер итого'!F$2)/SUMIFS(Таблица3_2[Значение],Таблица3_2[Столбец1],'Средний размер итого'!$A73,Таблица3_2[Атрибут],'Средний размер итого'!F$2)*1000</f>
        <v>3268.5714285714289</v>
      </c>
      <c r="G73" s="2">
        <f>SUMIFS(Таблица5_2[Значение],Таблица5_2[Столбец1],'Средний размер итого'!$A73,Таблица5_2[Атрибут],'Средний размер итого'!G$2)/SUMIFS(Таблица3_2[Значение],Таблица3_2[Столбец1],'Средний размер итого'!$A73,Таблица3_2[Атрибут],'Средний размер итого'!G$2)*1000</f>
        <v>3144.7368421052633</v>
      </c>
      <c r="H73" s="2">
        <f>SUMIFS(Таблица5_2[Значение],Таблица5_2[Столбец1],'Средний размер итого'!$A73,Таблица5_2[Атрибут],'Средний размер итого'!H$2)/SUMIFS(Таблица3_2[Значение],Таблица3_2[Столбец1],'Средний размер итого'!$A73,Таблица3_2[Атрибут],'Средний размер итого'!H$2)*1000</f>
        <v>3154.7619047619046</v>
      </c>
      <c r="I73" s="2">
        <f>SUMIFS(Таблица5_2[Значение],Таблица5_2[Столбец1],'Средний размер итого'!$A73,Таблица5_2[Атрибут],'Средний размер итого'!I$2)/SUMIFS(Таблица3_2[Значение],Таблица3_2[Столбец1],'Средний размер итого'!$A73,Таблица3_2[Атрибут],'Средний размер итого'!I$2)*1000</f>
        <v>3196.7213114754099</v>
      </c>
      <c r="J73" s="2">
        <f>SUMIFS(Таблица5_2[Значение],Таблица5_2[Столбец1],'Средний размер итого'!$A73,Таблица5_2[Атрибут],'Средний размер итого'!J$2)/SUMIFS(Таблица3_2[Значение],Таблица3_2[Столбец1],'Средний размер итого'!$A73,Таблица3_2[Атрибут],'Средний размер итого'!J$2)*1000</f>
        <v>3235.0427350427349</v>
      </c>
      <c r="K73" s="2">
        <f>SUMIFS(Таблица5_2[Значение],Таблица5_2[Столбец1],'Средний размер итого'!$A73,Таблица5_2[Атрибут],'Средний размер итого'!K$2)/SUMIFS(Таблица3_2[Значение],Таблица3_2[Столбец1],'Средний размер итого'!$A73,Таблица3_2[Атрибут],'Средний размер итого'!K$2)*1000</f>
        <v>3039.0625</v>
      </c>
      <c r="L73" s="2">
        <f>SUMIFS(Таблица5_2[Значение],Таблица5_2[Столбец1],'Средний размер итого'!$A73,Таблица5_2[Атрибут],'Средний размер итого'!L$2)/SUMIFS(Таблица3_2[Значение],Таблица3_2[Столбец1],'Средний размер итого'!$A73,Таблица3_2[Атрибут],'Средний размер итого'!L$2)*1000</f>
        <v>3207.3732718894007</v>
      </c>
      <c r="M73" s="2">
        <f>SUMIFS(Таблица5_2[Значение],Таблица5_2[Столбец1],'Средний размер итого'!$A73,Таблица5_2[Атрибут],'Средний размер итого'!M$2)/SUMIFS(Таблица3_2[Значение],Таблица3_2[Столбец1],'Средний размер итого'!$A73,Таблица3_2[Атрибут],'Средний размер итого'!M$2)*1000</f>
        <v>3216.2162162162163</v>
      </c>
      <c r="N73" s="2">
        <f>SUMIFS(Таблица5_2[Значение],Таблица5_2[Столбец1],'Средний размер итого'!$A73,Таблица5_2[Атрибут],'Средний размер итого'!N$2)/SUMIFS(Таблица3_2[Значение],Таблица3_2[Столбец1],'Средний размер итого'!$A73,Таблица3_2[Атрибут],'Средний размер итого'!N$2)*1000</f>
        <v>3270.4918032786886</v>
      </c>
      <c r="O73" s="2">
        <f>SUMIFS(Таблица5_2[Значение],Таблица5_2[Столбец1],'Средний размер итого'!$A73,Таблица5_2[Атрибут],'Средний размер итого'!O$2)/SUMIFS(Таблица3_2[Значение],Таблица3_2[Столбец1],'Средний размер итого'!$A73,Таблица3_2[Атрибут],'Средний размер итого'!O$2)*1000</f>
        <v>3558.282208588957</v>
      </c>
      <c r="P73" s="2">
        <f>SUMIFS(Таблица5_2[Значение],Таблица5_2[Столбец1],'Средний размер итого'!$A73,Таблица5_2[Атрибут],'Средний размер итого'!P$2)/SUMIFS(Таблица3_2[Значение],Таблица3_2[Столбец1],'Средний размер итого'!$A73,Таблица3_2[Атрибут],'Средний размер итого'!P$2)*1000</f>
        <v>3541.4634146341464</v>
      </c>
      <c r="Q73" s="2">
        <f>SUMIFS(Таблица5_2[Значение],Таблица5_2[Столбец1],'Средний размер итого'!$A73,Таблица5_2[Атрибут],'Средний размер итого'!Q$2)/SUMIFS(Таблица3_2[Значение],Таблица3_2[Столбец1],'Средний размер итого'!$A73,Таблица3_2[Атрибут],'Средний размер итого'!Q$2)*1000</f>
        <v>3664.1791044776119</v>
      </c>
      <c r="R73" s="2">
        <f>SUMIFS(Таблица5_2[Значение],Таблица5_2[Столбец1],'Средний размер итого'!$A73,Таблица5_2[Атрибут],'Средний размер итого'!R$2)/SUMIFS(Таблица3_2[Значение],Таблица3_2[Столбец1],'Средний размер итого'!$A73,Таблица3_2[Атрибут],'Средний размер итого'!R$2)*1000</f>
        <v>3120.5357142857142</v>
      </c>
      <c r="S73" s="2">
        <f>SUMIFS(Таблица5_2[Значение],Таблица5_2[Столбец1],'Средний размер итого'!$A73,Таблица5_2[Атрибут],'Средний размер итого'!S$2)/SUMIFS(Таблица3_2[Значение],Таблица3_2[Столбец1],'Средний размер итого'!$A73,Таблица3_2[Атрибут],'Средний размер итого'!S$2)*1000</f>
        <v>3146.0674157303374</v>
      </c>
      <c r="T73" s="2">
        <f>SUMIFS(Таблица5_2[Значение],Таблица5_2[Столбец1],'Средний размер итого'!$A73,Таблица5_2[Атрибут],'Средний размер итого'!T$2)/SUMIFS(Таблица3_2[Значение],Таблица3_2[Столбец1],'Средний размер итого'!$A73,Таблица3_2[Атрибут],'Средний размер итого'!T$2)*1000</f>
        <v>3300.2207505518768</v>
      </c>
      <c r="U73" s="2">
        <f>SUMIFS(Таблица5_2[Значение],Таблица5_2[Столбец1],'Средний размер итого'!$A73,Таблица5_2[Атрибут],'Средний размер итого'!U$2)/SUMIFS(Таблица3_2[Значение],Таблица3_2[Столбец1],'Средний размер итого'!$A73,Таблица3_2[Атрибут],'Средний размер итого'!U$2)*1000</f>
        <v>3281.0707456978971</v>
      </c>
      <c r="V73" s="2">
        <f>SUMIFS(Таблица5_2[Значение],Таблица5_2[Столбец1],'Средний размер итого'!$A73,Таблица5_2[Атрибут],'Средний размер итого'!V$2)/SUMIFS(Таблица3_2[Значение],Таблица3_2[Столбец1],'Средний размер итого'!$A73,Таблица3_2[Атрибут],'Средний размер итого'!V$2)*1000</f>
        <v>3583.8641188959659</v>
      </c>
      <c r="W73" s="2">
        <f>SUMIFS(Таблица5_2[Значение],Таблица5_2[Столбец1],'Средний размер итого'!$A73,Таблица5_2[Атрибут],'Средний размер итого'!W$2)/SUMIFS(Таблица3_2[Значение],Таблица3_2[Столбец1],'Средний размер итого'!$A73,Таблица3_2[Атрибут],'Средний размер итого'!W$2)*1000</f>
        <v>3437.7880184331798</v>
      </c>
      <c r="X73" s="2">
        <f>SUMIFS(Таблица5_2[Значение],Таблица5_2[Столбец1],'Средний размер итого'!$A73,Таблица5_2[Атрибут],'Средний размер итого'!X$2)/SUMIFS(Таблица3_2[Значение],Таблица3_2[Столбец1],'Средний размер итого'!$A73,Таблица3_2[Атрибут],'Средний размер итого'!X$2)*1000</f>
        <v>3361.5819209039551</v>
      </c>
      <c r="Y73" s="2">
        <f>SUMIFS(Таблица5_2[Значение],Таблица5_2[Столбец1],'Средний размер итого'!$A73,Таблица5_2[Атрибут],'Средний размер итого'!Y$2)/SUMIFS(Таблица3_2[Значение],Таблица3_2[Столбец1],'Средний размер итого'!$A73,Таблица3_2[Атрибут],'Средний размер итого'!Y$2)*1000</f>
        <v>3518.0055401662053</v>
      </c>
      <c r="Z73" s="2">
        <f>SUMIFS(Таблица5_2[Значение],Таблица5_2[Столбец1],'Средний размер итого'!$A73,Таблица5_2[Атрибут],'Средний размер итого'!Z$2)/SUMIFS(Таблица3_2[Значение],Таблица3_2[Столбец1],'Средний размер итого'!$A73,Таблица3_2[Атрибут],'Средний размер итого'!Z$2)*1000</f>
        <v>3865.4970760233919</v>
      </c>
      <c r="AA73" s="2">
        <f>SUMIFS(Таблица5_2[Значение],Таблица5_2[Столбец1],'Средний размер итого'!$A73,Таблица5_2[Атрибут],'Средний размер итого'!AA$2)/SUMIFS(Таблица3_2[Значение],Таблица3_2[Столбец1],'Средний размер итого'!$A73,Таблица3_2[Атрибут],'Средний размер итого'!AA$2)*1000</f>
        <v>3753.1914893617018</v>
      </c>
      <c r="AB73" s="2">
        <f>SUMIFS(Таблица5_2[Значение],Таблица5_2[Столбец1],'Средний размер итого'!$A73,Таблица5_2[Атрибут],'Средний размер итого'!AB$2)/SUMIFS(Таблица3_2[Значение],Таблица3_2[Столбец1],'Средний размер итого'!$A73,Таблица3_2[Атрибут],'Средний размер итого'!AB$2)*1000</f>
        <v>3935.2517985611512</v>
      </c>
      <c r="AC73" s="2">
        <f>SUMIFS(Таблица5_2[Значение],Таблица5_2[Столбец1],'Средний размер итого'!$A73,Таблица5_2[Атрибут],'Средний размер итого'!AC$2)/SUMIFS(Таблица3_2[Значение],Таблица3_2[Столбец1],'Средний размер итого'!$A73,Таблица3_2[Атрибут],'Средний размер итого'!AC$2)*1000</f>
        <v>4099.7150997151002</v>
      </c>
      <c r="AD73" s="2">
        <f>SUMIFS(Таблица5_2[Значение],Таблица5_2[Столбец1],'Средний размер итого'!$A73,Таблица5_2[Атрибут],'Средний размер итого'!AD$2)/SUMIFS(Таблица3_2[Значение],Таблица3_2[Столбец1],'Средний размер итого'!$A73,Таблица3_2[Атрибут],'Средний размер итого'!AD$2)*1000</f>
        <v>4016.8350168350166</v>
      </c>
      <c r="AE73" s="2">
        <f>SUMIFS(Таблица5_2[Значение],Таблица5_2[Столбец1],'Средний размер итого'!$A73,Таблица5_2[Атрибут],'Средний размер итого'!AE$2)/SUMIFS(Таблица3_2[Значение],Таблица3_2[Столбец1],'Средний размер итого'!$A73,Таблица3_2[Атрибут],'Средний размер итого'!AE$2)*1000</f>
        <v>4090.7372400756144</v>
      </c>
      <c r="AF73" s="2">
        <f>SUMIFS(Таблица5_2[Значение],Таблица5_2[Столбец1],'Средний размер итого'!$A73,Таблица5_2[Атрибут],'Средний размер итого'!AF$2)/SUMIFS(Таблица3_2[Значение],Таблица3_2[Столбец1],'Средний размер итого'!$A73,Таблица3_2[Атрибут],'Средний размер итого'!AF$2)*1000</f>
        <v>3624.5353159851297</v>
      </c>
      <c r="AG73" s="2">
        <f>SUMIFS(Таблица5_2[Значение],Таблица5_2[Столбец1],'Средний размер итого'!$A73,Таблица5_2[Атрибут],'Средний размер итого'!AG$2)/SUMIFS(Таблица3_2[Значение],Таблица3_2[Столбец1],'Средний размер итого'!$A73,Таблица3_2[Атрибут],'Средний размер итого'!AG$2)*1000</f>
        <v>3696.7741935483873</v>
      </c>
      <c r="AH73" s="2">
        <f>SUMIFS(Таблица5_2[Значение],Таблица5_2[Столбец1],'Средний размер итого'!$A73,Таблица5_2[Атрибут],'Средний размер итого'!AH$2)/SUMIFS(Таблица3_2[Значение],Таблица3_2[Столбец1],'Средний размер итого'!$A73,Таблица3_2[Атрибут],'Средний размер итого'!AH$2)*1000</f>
        <v>3947.3684210526312</v>
      </c>
      <c r="AI73" s="2">
        <f>SUMIFS(Таблица5_2[Значение],Таблица5_2[Столбец1],'Средний размер итого'!$A73,Таблица5_2[Атрибут],'Средний размер итого'!AI$2)/SUMIFS(Таблица3_2[Значение],Таблица3_2[Столбец1],'Средний размер итого'!$A73,Таблица3_2[Атрибут],'Средний размер итого'!AI$2)*1000</f>
        <v>3631.0975609756097</v>
      </c>
      <c r="AJ73" s="2">
        <f>SUMIFS(Таблица5_2[Значение],Таблица5_2[Столбец1],'Средний размер итого'!$A73,Таблица5_2[Атрибут],'Средний размер итого'!AJ$2)/SUMIFS(Таблица3_2[Значение],Таблица3_2[Столбец1],'Средний размер итого'!$A73,Таблица3_2[Атрибут],'Средний размер итого'!AJ$2)*1000</f>
        <v>3902.2082018927445</v>
      </c>
      <c r="AK73" s="2">
        <f>SUMIFS(Таблица5_2[Значение],Таблица5_2[Столбец1],'Средний размер итого'!$A73,Таблица5_2[Атрибут],'Средний размер итого'!AK$2)/SUMIFS(Таблица3_2[Значение],Таблица3_2[Столбец1],'Средний размер итого'!$A73,Таблица3_2[Атрибут],'Средний размер итого'!AK$2)*1000</f>
        <v>3860.3988603988605</v>
      </c>
      <c r="AL73" s="2">
        <f>SUMIFS(Таблица5_2[Значение],Таблица5_2[Столбец1],'Средний размер итого'!$A73,Таблица5_2[Атрибут],'Средний размер итого'!AL$2)/SUMIFS(Таблица3_2[Значение],Таблица3_2[Столбец1],'Средний размер итого'!$A73,Таблица3_2[Атрибут],'Средний размер итого'!AL$2)*1000</f>
        <v>4175.8793969849248</v>
      </c>
      <c r="AM73" s="2">
        <f>SUMIFS(Таблица5_2[Значение],Таблица5_2[Столбец1],'Средний размер итого'!$A73,Таблица5_2[Атрибут],'Средний размер итого'!AM$2)/SUMIFS(Таблица3_2[Значение],Таблица3_2[Столбец1],'Средний размер итого'!$A73,Таблица3_2[Атрибут],'Средний размер итого'!AM$2)*1000</f>
        <v>3976.0765550239234</v>
      </c>
      <c r="AN73" s="2">
        <f>SUMIFS(Таблица5_2[Значение],Таблица5_2[Столбец1],'Средний размер итого'!$A73,Таблица5_2[Атрибут],'Средний размер итого'!AN$2)/SUMIFS(Таблица3_2[Значение],Таблица3_2[Столбец1],'Средний размер итого'!$A73,Таблица3_2[Атрибут],'Средний размер итого'!AN$2)*1000</f>
        <v>3473.5632183908046</v>
      </c>
      <c r="AO73" s="2">
        <f>SUMIFS(Таблица5_2[Значение],Таблица5_2[Столбец1],'Средний размер итого'!$A73,Таблица5_2[Атрибут],'Средний размер итого'!AO$2)/SUMIFS(Таблица3_2[Значение],Таблица3_2[Столбец1],'Средний размер итого'!$A73,Таблица3_2[Атрибут],'Средний размер итого'!AO$2)*1000</f>
        <v>4140.5405405405409</v>
      </c>
      <c r="AP73" s="2">
        <f>SUMIFS(Таблица5_2[Значение],Таблица5_2[Столбец1],'Средний размер итого'!$A73,Таблица5_2[Атрибут],'Средний размер итого'!AP$2)/SUMIFS(Таблица3_2[Значение],Таблица3_2[Столбец1],'Средний размер итого'!$A73,Таблица3_2[Атрибут],'Средний размер итого'!AP$2)*1000</f>
        <v>4914.7286821705429</v>
      </c>
      <c r="AQ73" s="2">
        <f>SUMIFS(Таблица5_2[Значение],Таблица5_2[Столбец1],'Средний размер итого'!$A73,Таблица5_2[Атрибут],'Средний размер итого'!AQ$2)/SUMIFS(Таблица3_2[Значение],Таблица3_2[Столбец1],'Средний размер итого'!$A73,Таблица3_2[Атрибут],'Средний размер итого'!AQ$2)*1000</f>
        <v>4863.4361233480176</v>
      </c>
      <c r="AR73" s="2">
        <f>SUMIFS(Таблица5_2[Значение],Таблица5_2[Столбец1],'Средний размер итого'!$A73,Таблица5_2[Атрибут],'Средний размер итого'!AR$2)/SUMIFS(Таблица3_2[Значение],Таблица3_2[Столбец1],'Средний размер итого'!$A73,Таблица3_2[Атрибут],'Средний размер итого'!AR$2)*1000</f>
        <v>4961.5384615384619</v>
      </c>
      <c r="AS73" s="10">
        <f>SUMIFS(Таблица5_2[Значение],Таблица5_2[Столбец1],'Средний размер итого'!$A73,Таблица5_2[Атрибут],'Средний размер итого'!AS$2)/SUMIFS(Таблица3_2[Значение],Таблица3_2[Столбец1],'Средний размер итого'!$A73,Таблица3_2[Атрибут],'Средний размер итого'!AS$2)*1000</f>
        <v>5119.4029850746274</v>
      </c>
    </row>
    <row r="74" spans="1:45" ht="312" x14ac:dyDescent="0.25">
      <c r="A74" s="9" t="s">
        <v>115</v>
      </c>
      <c r="B74" s="2">
        <f>SUMIFS(Таблица5_2[Значение],Таблица5_2[Столбец1],'Средний размер итого'!$A74,Таблица5_2[Атрибут],'Средний размер итого'!B$2)/SUMIFS(Таблица3_2[Значение],Таблица3_2[Столбец1],'Средний размер итого'!$A74,Таблица3_2[Атрибут],'Средний размер итого'!B$2)*1000</f>
        <v>2010.7142857142858</v>
      </c>
      <c r="C74" s="2">
        <f>SUMIFS(Таблица5_2[Значение],Таблица5_2[Столбец1],'Средний размер итого'!$A74,Таблица5_2[Атрибут],'Средний размер итого'!C$2)/SUMIFS(Таблица3_2[Значение],Таблица3_2[Столбец1],'Средний размер итого'!$A74,Таблица3_2[Атрибут],'Средний размер итого'!C$2)*1000</f>
        <v>2181.0810810810813</v>
      </c>
      <c r="D74" s="2">
        <f>SUMIFS(Таблица5_2[Значение],Таблица5_2[Столбец1],'Средний размер итого'!$A74,Таблица5_2[Атрибут],'Средний размер итого'!D$2)/SUMIFS(Таблица3_2[Значение],Таблица3_2[Столбец1],'Средний размер итого'!$A74,Таблица3_2[Атрибут],'Средний размер итого'!D$2)*1000</f>
        <v>2100</v>
      </c>
      <c r="E74" s="2">
        <f>SUMIFS(Таблица5_2[Значение],Таблица5_2[Столбец1],'Средний размер итого'!$A74,Таблица5_2[Атрибут],'Средний размер итого'!E$2)/SUMIFS(Таблица3_2[Значение],Таблица3_2[Столбец1],'Средний размер итого'!$A74,Таблица3_2[Атрибут],'Средний размер итого'!E$2)*1000</f>
        <v>2247.8386167146973</v>
      </c>
      <c r="F74" s="2">
        <f>SUMIFS(Таблица5_2[Значение],Таблица5_2[Столбец1],'Средний размер итого'!$A74,Таблица5_2[Атрибут],'Средний размер итого'!F$2)/SUMIFS(Таблица3_2[Значение],Таблица3_2[Столбец1],'Средний размер итого'!$A74,Таблица3_2[Атрибут],'Средний размер итого'!F$2)*1000</f>
        <v>2221.1221122112211</v>
      </c>
      <c r="G74" s="2">
        <f>SUMIFS(Таблица5_2[Значение],Таблица5_2[Столбец1],'Средний размер итого'!$A74,Таблица5_2[Атрибут],'Средний размер итого'!G$2)/SUMIFS(Таблица3_2[Значение],Таблица3_2[Столбец1],'Средний размер итого'!$A74,Таблица3_2[Атрибут],'Средний размер итого'!G$2)*1000</f>
        <v>2329.5774647887324</v>
      </c>
      <c r="H74" s="2">
        <f>SUMIFS(Таблица5_2[Значение],Таблица5_2[Столбец1],'Средний размер итого'!$A74,Таблица5_2[Атрибут],'Средний размер итого'!H$2)/SUMIFS(Таблица3_2[Значение],Таблица3_2[Столбец1],'Средний размер итого'!$A74,Таблица3_2[Атрибут],'Средний размер итого'!H$2)*1000</f>
        <v>2335.1498637602181</v>
      </c>
      <c r="I74" s="2">
        <f>SUMIFS(Таблица5_2[Значение],Таблица5_2[Столбец1],'Средний размер итого'!$A74,Таблица5_2[Атрибут],'Средний размер итого'!I$2)/SUMIFS(Таблица3_2[Значение],Таблица3_2[Столбец1],'Средний размер итого'!$A74,Таблица3_2[Атрибут],'Средний размер итого'!I$2)*1000</f>
        <v>2187.5</v>
      </c>
      <c r="J74" s="2">
        <f>SUMIFS(Таблица5_2[Значение],Таблица5_2[Столбец1],'Средний размер итого'!$A74,Таблица5_2[Атрибут],'Средний размер итого'!J$2)/SUMIFS(Таблица3_2[Значение],Таблица3_2[Столбец1],'Средний размер итого'!$A74,Таблица3_2[Атрибут],'Средний размер итого'!J$2)*1000</f>
        <v>2466.5178571428573</v>
      </c>
      <c r="K74" s="2">
        <f>SUMIFS(Таблица5_2[Значение],Таблица5_2[Столбец1],'Средний размер итого'!$A74,Таблица5_2[Атрибут],'Средний размер итого'!K$2)/SUMIFS(Таблица3_2[Значение],Таблица3_2[Столбец1],'Средний размер итого'!$A74,Таблица3_2[Атрибут],'Средний размер итого'!K$2)*1000</f>
        <v>2398.009950248756</v>
      </c>
      <c r="L74" s="2">
        <f>SUMIFS(Таблица5_2[Значение],Таблица5_2[Столбец1],'Средний размер итого'!$A74,Таблица5_2[Атрибут],'Средний размер итого'!L$2)/SUMIFS(Таблица3_2[Значение],Таблица3_2[Столбец1],'Средний размер итого'!$A74,Таблица3_2[Атрибут],'Средний размер итого'!L$2)*1000</f>
        <v>2402.0618556701029</v>
      </c>
      <c r="M74" s="2">
        <f>SUMIFS(Таблица5_2[Значение],Таблица5_2[Столбец1],'Средний размер итого'!$A74,Таблица5_2[Атрибут],'Средний размер итого'!M$2)/SUMIFS(Таблица3_2[Значение],Таблица3_2[Столбец1],'Средний размер итого'!$A74,Таблица3_2[Атрибут],'Средний размер итого'!M$2)*1000</f>
        <v>2360.8247422680411</v>
      </c>
      <c r="N74" s="2">
        <f>SUMIFS(Таблица5_2[Значение],Таблица5_2[Столбец1],'Средний размер итого'!$A74,Таблица5_2[Атрибут],'Средний размер итого'!N$2)/SUMIFS(Таблица3_2[Значение],Таблица3_2[Столбец1],'Средний размер итого'!$A74,Таблица3_2[Атрибут],'Средний размер итого'!N$2)*1000</f>
        <v>2534.6153846153843</v>
      </c>
      <c r="O74" s="2">
        <f>SUMIFS(Таблица5_2[Значение],Таблица5_2[Столбец1],'Средний размер итого'!$A74,Таблица5_2[Атрибут],'Средний размер итого'!O$2)/SUMIFS(Таблица3_2[Значение],Таблица3_2[Столбец1],'Средний размер итого'!$A74,Таблица3_2[Атрибут],'Средний размер итого'!O$2)*1000</f>
        <v>2535.4107648725212</v>
      </c>
      <c r="P74" s="2">
        <f>SUMIFS(Таблица5_2[Значение],Таблица5_2[Столбец1],'Средний размер итого'!$A74,Таблица5_2[Атрибут],'Средний размер итого'!P$2)/SUMIFS(Таблица3_2[Значение],Таблица3_2[Столбец1],'Средний размер итого'!$A74,Таблица3_2[Атрибут],'Средний размер итого'!P$2)*1000</f>
        <v>2613.5770234986944</v>
      </c>
      <c r="Q74" s="2">
        <f>SUMIFS(Таблица5_2[Значение],Таблица5_2[Столбец1],'Средний размер итого'!$A74,Таблица5_2[Атрибут],'Средний размер итого'!Q$2)/SUMIFS(Таблица3_2[Значение],Таблица3_2[Столбец1],'Средний размер итого'!$A74,Таблица3_2[Атрибут],'Средний размер итого'!Q$2)*1000</f>
        <v>2350.6493506493507</v>
      </c>
      <c r="R74" s="2">
        <f>SUMIFS(Таблица5_2[Значение],Таблица5_2[Столбец1],'Средний размер итого'!$A74,Таблица5_2[Атрибут],'Средний размер итого'!R$2)/SUMIFS(Таблица3_2[Значение],Таблица3_2[Столбец1],'Средний размер итого'!$A74,Таблица3_2[Атрибут],'Средний размер итого'!R$2)*1000</f>
        <v>2361.1111111111113</v>
      </c>
      <c r="S74" s="2">
        <f>SUMIFS(Таблица5_2[Значение],Таблица5_2[Столбец1],'Средний размер итого'!$A74,Таблица5_2[Атрибут],'Средний размер итого'!S$2)/SUMIFS(Таблица3_2[Значение],Таблица3_2[Столбец1],'Средний размер итого'!$A74,Таблица3_2[Атрибут],'Средний размер итого'!S$2)*1000</f>
        <v>2393.8879456706281</v>
      </c>
      <c r="T74" s="2">
        <f>SUMIFS(Таблица5_2[Значение],Таблица5_2[Столбец1],'Средний размер итого'!$A74,Таблица5_2[Атрибут],'Средний размер итого'!T$2)/SUMIFS(Таблица3_2[Значение],Таблица3_2[Столбец1],'Средний размер итого'!$A74,Таблица3_2[Атрибут],'Средний размер итого'!T$2)*1000</f>
        <v>2559.9455040871935</v>
      </c>
      <c r="U74" s="2">
        <f>SUMIFS(Таблица5_2[Значение],Таблица5_2[Столбец1],'Средний размер итого'!$A74,Таблица5_2[Атрибут],'Средний размер итого'!U$2)/SUMIFS(Таблица3_2[Значение],Таблица3_2[Столбец1],'Средний размер итого'!$A74,Таблица3_2[Атрибут],'Средний размер итого'!U$2)*1000</f>
        <v>2644.5366528354079</v>
      </c>
      <c r="V74" s="2">
        <f>SUMIFS(Таблица5_2[Значение],Таблица5_2[Столбец1],'Средний размер итого'!$A74,Таблица5_2[Атрибут],'Средний размер итого'!V$2)/SUMIFS(Таблица3_2[Значение],Таблица3_2[Столбец1],'Средний размер итого'!$A74,Таблица3_2[Атрибут],'Средний размер итого'!V$2)*1000</f>
        <v>2631.8289786223277</v>
      </c>
      <c r="W74" s="2">
        <f>SUMIFS(Таблица5_2[Значение],Таблица5_2[Столбец1],'Средний размер итого'!$A74,Таблица5_2[Атрибут],'Средний размер итого'!W$2)/SUMIFS(Таблица3_2[Значение],Таблица3_2[Столбец1],'Средний размер итого'!$A74,Таблица3_2[Атрибут],'Средний размер итого'!W$2)*1000</f>
        <v>2740.4809619238476</v>
      </c>
      <c r="X74" s="2">
        <f>SUMIFS(Таблица5_2[Значение],Таблица5_2[Столбец1],'Средний размер итого'!$A74,Таблица5_2[Атрибут],'Средний размер итого'!X$2)/SUMIFS(Таблица3_2[Значение],Таблица3_2[Столбец1],'Средний размер итого'!$A74,Таблица3_2[Атрибут],'Средний размер итого'!X$2)*1000</f>
        <v>2699.0424076607387</v>
      </c>
      <c r="Y74" s="2">
        <f>SUMIFS(Таблица5_2[Значение],Таблица5_2[Столбец1],'Средний размер итого'!$A74,Таблица5_2[Атрибут],'Средний размер итого'!Y$2)/SUMIFS(Таблица3_2[Значение],Таблица3_2[Столбец1],'Средний размер итого'!$A74,Таблица3_2[Атрибут],'Средний размер итого'!Y$2)*1000</f>
        <v>2812.9298486932603</v>
      </c>
      <c r="Z74" s="2">
        <f>SUMIFS(Таблица5_2[Значение],Таблица5_2[Столбец1],'Средний размер итого'!$A74,Таблица5_2[Атрибут],'Средний размер итого'!Z$2)/SUMIFS(Таблица3_2[Значение],Таблица3_2[Столбец1],'Средний размер итого'!$A74,Таблица3_2[Атрибут],'Средний размер итого'!Z$2)*1000</f>
        <v>3119.8830409356724</v>
      </c>
      <c r="AA74" s="2">
        <f>SUMIFS(Таблица5_2[Значение],Таблица5_2[Столбец1],'Средний размер итого'!$A74,Таблица5_2[Атрибут],'Средний размер итого'!AA$2)/SUMIFS(Таблица3_2[Значение],Таблица3_2[Столбец1],'Средний размер итого'!$A74,Таблица3_2[Атрибут],'Средний размер итого'!AA$2)*1000</f>
        <v>3125.2609603340293</v>
      </c>
      <c r="AB74" s="2">
        <f>SUMIFS(Таблица5_2[Значение],Таблица5_2[Столбец1],'Средний размер итого'!$A74,Таблица5_2[Атрибут],'Средний размер итого'!AB$2)/SUMIFS(Таблица3_2[Значение],Таблица3_2[Столбец1],'Средний размер итого'!$A74,Таблица3_2[Атрибут],'Средний размер итого'!AB$2)*1000</f>
        <v>3175.1592356687897</v>
      </c>
      <c r="AC74" s="2">
        <f>SUMIFS(Таблица5_2[Значение],Таблица5_2[Столбец1],'Средний размер итого'!$A74,Таблица5_2[Атрибут],'Средний размер итого'!AC$2)/SUMIFS(Таблица3_2[Значение],Таблица3_2[Столбец1],'Средний размер итого'!$A74,Таблица3_2[Атрибут],'Средний размер итого'!AC$2)*1000</f>
        <v>3126.027397260274</v>
      </c>
      <c r="AD74" s="2">
        <f>SUMIFS(Таблица5_2[Значение],Таблица5_2[Столбец1],'Средний размер итого'!$A74,Таблица5_2[Атрибут],'Средний размер итого'!AD$2)/SUMIFS(Таблица3_2[Значение],Таблица3_2[Столбец1],'Средний размер итого'!$A74,Таблица3_2[Атрибут],'Средний размер итого'!AD$2)*1000</f>
        <v>2995.7142857142853</v>
      </c>
      <c r="AE74" s="2">
        <f>SUMIFS(Таблица5_2[Значение],Таблица5_2[Столбец1],'Средний размер итого'!$A74,Таблица5_2[Атрибут],'Средний размер итого'!AE$2)/SUMIFS(Таблица3_2[Значение],Таблица3_2[Столбец1],'Средний размер итого'!$A74,Таблица3_2[Атрибут],'Средний размер итого'!AE$2)*1000</f>
        <v>3335.3783231083844</v>
      </c>
      <c r="AF74" s="2">
        <f>SUMIFS(Таблица5_2[Значение],Таблица5_2[Столбец1],'Средний размер итого'!$A74,Таблица5_2[Атрибут],'Средний размер итого'!AF$2)/SUMIFS(Таблица3_2[Значение],Таблица3_2[Столбец1],'Средний размер итого'!$A74,Таблица3_2[Атрибут],'Средний размер итого'!AF$2)*1000</f>
        <v>3365.2968036529678</v>
      </c>
      <c r="AG74" s="2">
        <f>SUMIFS(Таблица5_2[Значение],Таблица5_2[Столбец1],'Средний размер итого'!$A74,Таблица5_2[Атрибут],'Средний размер итого'!AG$2)/SUMIFS(Таблица3_2[Значение],Таблица3_2[Столбец1],'Средний размер итого'!$A74,Таблица3_2[Атрибут],'Средний размер итого'!AG$2)*1000</f>
        <v>3051.7241379310349</v>
      </c>
      <c r="AH74" s="2">
        <f>SUMIFS(Таблица5_2[Значение],Таблица5_2[Столбец1],'Средний размер итого'!$A74,Таблица5_2[Атрибут],'Средний размер итого'!AH$2)/SUMIFS(Таблица3_2[Значение],Таблица3_2[Столбец1],'Средний размер итого'!$A74,Таблица3_2[Атрибут],'Средний размер итого'!AH$2)*1000</f>
        <v>3043.9844760672704</v>
      </c>
      <c r="AI74" s="2">
        <f>SUMIFS(Таблица5_2[Значение],Таблица5_2[Столбец1],'Средний размер итого'!$A74,Таблица5_2[Атрибут],'Средний размер итого'!AI$2)/SUMIFS(Таблица3_2[Значение],Таблица3_2[Столбец1],'Средний размер итого'!$A74,Таблица3_2[Атрибут],'Средний размер итого'!AI$2)*1000</f>
        <v>3135.4748603351954</v>
      </c>
      <c r="AJ74" s="2">
        <f>SUMIFS(Таблица5_2[Значение],Таблица5_2[Столбец1],'Средний размер итого'!$A74,Таблица5_2[Атрибут],'Средний размер итого'!AJ$2)/SUMIFS(Таблица3_2[Значение],Таблица3_2[Столбец1],'Средний размер итого'!$A74,Таблица3_2[Атрибут],'Средний размер итого'!AJ$2)*1000</f>
        <v>3073.80073800738</v>
      </c>
      <c r="AK74" s="2">
        <f>SUMIFS(Таблица5_2[Значение],Таблица5_2[Столбец1],'Средний размер итого'!$A74,Таблица5_2[Атрибут],'Средний размер итого'!AK$2)/SUMIFS(Таблица3_2[Значение],Таблица3_2[Столбец1],'Средний размер итого'!$A74,Таблица3_2[Атрибут],'Средний размер итого'!AK$2)*1000</f>
        <v>3197.391304347826</v>
      </c>
      <c r="AL74" s="2">
        <f>SUMIFS(Таблица5_2[Значение],Таблица5_2[Столбец1],'Средний размер итого'!$A74,Таблица5_2[Атрибут],'Средний размер итого'!AL$2)/SUMIFS(Таблица3_2[Значение],Таблица3_2[Столбец1],'Средний размер итого'!$A74,Таблица3_2[Атрибут],'Средний размер итого'!AL$2)*1000</f>
        <v>3240.2597402597403</v>
      </c>
      <c r="AM74" s="2">
        <f>SUMIFS(Таблица5_2[Значение],Таблица5_2[Столбец1],'Средний размер итого'!$A74,Таблица5_2[Атрибут],'Средний размер итого'!AM$2)/SUMIFS(Таблица3_2[Значение],Таблица3_2[Столбец1],'Средний размер итого'!$A74,Таблица3_2[Атрибут],'Средний размер итого'!AM$2)*1000</f>
        <v>3220.0460829493086</v>
      </c>
      <c r="AN74" s="2">
        <f>SUMIFS(Таблица5_2[Значение],Таблица5_2[Столбец1],'Средний размер итого'!$A74,Таблица5_2[Атрибут],'Средний размер итого'!AN$2)/SUMIFS(Таблица3_2[Значение],Таблица3_2[Столбец1],'Средний размер итого'!$A74,Таблица3_2[Атрибут],'Средний размер итого'!AN$2)*1000</f>
        <v>3039.3013100436683</v>
      </c>
      <c r="AO74" s="2">
        <f>SUMIFS(Таблица5_2[Значение],Таблица5_2[Столбец1],'Средний размер итого'!$A74,Таблица5_2[Атрибут],'Средний размер итого'!AO$2)/SUMIFS(Таблица3_2[Значение],Таблица3_2[Столбец1],'Средний размер итого'!$A74,Таблица3_2[Атрибут],'Средний размер итого'!AO$2)*1000</f>
        <v>3394.5578231292516</v>
      </c>
      <c r="AP74" s="2">
        <f>SUMIFS(Таблица5_2[Значение],Таблица5_2[Столбец1],'Средний размер итого'!$A74,Таблица5_2[Атрибут],'Средний размер итого'!AP$2)/SUMIFS(Таблица3_2[Значение],Таблица3_2[Столбец1],'Средний размер итого'!$A74,Таблица3_2[Атрибут],'Средний размер итого'!AP$2)*1000</f>
        <v>4379.084967320262</v>
      </c>
      <c r="AQ74" s="2">
        <f>SUMIFS(Таблица5_2[Значение],Таблица5_2[Столбец1],'Средний размер итого'!$A74,Таблица5_2[Атрибут],'Средний размер итого'!AQ$2)/SUMIFS(Таблица3_2[Значение],Таблица3_2[Столбец1],'Средний размер итого'!$A74,Таблица3_2[Атрибут],'Средний размер итого'!AQ$2)*1000</f>
        <v>4179.138321995465</v>
      </c>
      <c r="AR74" s="2">
        <f>SUMIFS(Таблица5_2[Значение],Таблица5_2[Столбец1],'Средний размер итого'!$A74,Таблица5_2[Атрибут],'Средний размер итого'!AR$2)/SUMIFS(Таблица3_2[Значение],Таблица3_2[Столбец1],'Средний размер итого'!$A74,Таблица3_2[Атрибут],'Средний размер итого'!AR$2)*1000</f>
        <v>4205.7692307692305</v>
      </c>
      <c r="AS74" s="10">
        <f>SUMIFS(Таблица5_2[Значение],Таблица5_2[Столбец1],'Средний размер итого'!$A74,Таблица5_2[Атрибут],'Средний размер итого'!AS$2)/SUMIFS(Таблица3_2[Значение],Таблица3_2[Столбец1],'Средний размер итого'!$A74,Таблица3_2[Атрибут],'Средний размер итого'!AS$2)*1000</f>
        <v>4352.1809369951534</v>
      </c>
    </row>
    <row r="75" spans="1:45" ht="46.8" x14ac:dyDescent="0.25">
      <c r="A75" s="9" t="s">
        <v>116</v>
      </c>
      <c r="B75" s="2">
        <f>SUMIFS(Таблица5_2[Значение],Таблица5_2[Столбец1],'Средний размер итого'!$A75,Таблица5_2[Атрибут],'Средний размер итого'!B$2)/SUMIFS(Таблица3_2[Значение],Таблица3_2[Столбец1],'Средний размер итого'!$A75,Таблица3_2[Атрибут],'Средний размер итого'!B$2)*1000</f>
        <v>1781.8181818181818</v>
      </c>
      <c r="C75" s="2">
        <f>SUMIFS(Таблица5_2[Значение],Таблица5_2[Столбец1],'Средний размер итого'!$A75,Таблица5_2[Атрибут],'Средний размер итого'!C$2)/SUMIFS(Таблица3_2[Значение],Таблица3_2[Столбец1],'Средний размер итого'!$A75,Таблица3_2[Атрибут],'Средний размер итого'!C$2)*1000</f>
        <v>1866.5297741273102</v>
      </c>
      <c r="D75" s="2">
        <f>SUMIFS(Таблица5_2[Значение],Таблица5_2[Столбец1],'Средний размер итого'!$A75,Таблица5_2[Атрибут],'Средний размер итого'!D$2)/SUMIFS(Таблица3_2[Значение],Таблица3_2[Столбец1],'Средний размер итого'!$A75,Таблица3_2[Атрибут],'Средний размер итого'!D$2)*1000</f>
        <v>2211.2970711297071</v>
      </c>
      <c r="E75" s="2">
        <f>SUMIFS(Таблица5_2[Значение],Таблица5_2[Столбец1],'Средний размер итого'!$A75,Таблица5_2[Атрибут],'Средний размер итого'!E$2)/SUMIFS(Таблица3_2[Значение],Таблица3_2[Столбец1],'Средний размер итого'!$A75,Таблица3_2[Атрибут],'Средний размер итого'!E$2)*1000</f>
        <v>1944.309927360775</v>
      </c>
      <c r="F75" s="2">
        <f>SUMIFS(Таблица5_2[Значение],Таблица5_2[Столбец1],'Средний размер итого'!$A75,Таблица5_2[Атрибут],'Средний размер итого'!F$2)/SUMIFS(Таблица3_2[Значение],Таблица3_2[Столбец1],'Средний размер итого'!$A75,Таблица3_2[Атрибут],'Средний размер итого'!F$2)*1000</f>
        <v>1989.556135770235</v>
      </c>
      <c r="G75" s="2">
        <f>SUMIFS(Таблица5_2[Значение],Таблица5_2[Столбец1],'Средний размер итого'!$A75,Таблица5_2[Атрибут],'Средний размер итого'!G$2)/SUMIFS(Таблица3_2[Значение],Таблица3_2[Столбец1],'Средний размер итого'!$A75,Таблица3_2[Атрибут],'Средний размер итого'!G$2)*1000</f>
        <v>2068.6274509803925</v>
      </c>
      <c r="H75" s="2">
        <f>SUMIFS(Таблица5_2[Значение],Таблица5_2[Столбец1],'Средний размер итого'!$A75,Таблица5_2[Атрибут],'Средний размер итого'!H$2)/SUMIFS(Таблица3_2[Значение],Таблица3_2[Столбец1],'Средний размер итого'!$A75,Таблица3_2[Атрибут],'Средний размер итого'!H$2)*1000</f>
        <v>1952.2471910112361</v>
      </c>
      <c r="I75" s="2">
        <f>SUMIFS(Таблица5_2[Значение],Таблица5_2[Столбец1],'Средний размер итого'!$A75,Таблица5_2[Атрибут],'Средний размер итого'!I$2)/SUMIFS(Таблица3_2[Значение],Таблица3_2[Столбец1],'Средний размер итого'!$A75,Таблица3_2[Атрибут],'Средний размер итого'!I$2)*1000</f>
        <v>2070.6638115631695</v>
      </c>
      <c r="J75" s="2">
        <f>SUMIFS(Таблица5_2[Значение],Таблица5_2[Столбец1],'Средний размер итого'!$A75,Таблица5_2[Атрибут],'Средний размер итого'!J$2)/SUMIFS(Таблица3_2[Значение],Таблица3_2[Столбец1],'Средний размер итого'!$A75,Таблица3_2[Атрибут],'Средний размер итого'!J$2)*1000</f>
        <v>2141.9491525423728</v>
      </c>
      <c r="K75" s="2">
        <f>SUMIFS(Таблица5_2[Значение],Таблица5_2[Столбец1],'Средний размер итого'!$A75,Таблица5_2[Атрибут],'Средний размер итого'!K$2)/SUMIFS(Таблица3_2[Значение],Таблица3_2[Столбец1],'Средний размер итого'!$A75,Таблица3_2[Атрибут],'Средний размер итого'!K$2)*1000</f>
        <v>1968.1908548707754</v>
      </c>
      <c r="L75" s="2">
        <f>SUMIFS(Таблица5_2[Значение],Таблица5_2[Столбец1],'Средний размер итого'!$A75,Таблица5_2[Атрибут],'Средний размер итого'!L$2)/SUMIFS(Таблица3_2[Значение],Таблица3_2[Столбец1],'Средний размер итого'!$A75,Таблица3_2[Атрибут],'Средний размер итого'!L$2)*1000</f>
        <v>2228.0701754385964</v>
      </c>
      <c r="M75" s="2">
        <f>SUMIFS(Таблица5_2[Значение],Таблица5_2[Столбец1],'Средний размер итого'!$A75,Таблица5_2[Атрибут],'Средний размер итого'!M$2)/SUMIFS(Таблица3_2[Значение],Таблица3_2[Столбец1],'Средний размер итого'!$A75,Таблица3_2[Атрибут],'Средний размер итого'!M$2)*1000</f>
        <v>2135.7142857142858</v>
      </c>
      <c r="N75" s="2">
        <f>SUMIFS(Таблица5_2[Значение],Таблица5_2[Столбец1],'Средний размер итого'!$A75,Таблица5_2[Атрибут],'Средний размер итого'!N$2)/SUMIFS(Таблица3_2[Значение],Таблица3_2[Столбец1],'Средний размер итого'!$A75,Таблица3_2[Атрибут],'Средний размер итого'!N$2)*1000</f>
        <v>2492.8571428571427</v>
      </c>
      <c r="O75" s="2">
        <f>SUMIFS(Таблица5_2[Значение],Таблица5_2[Столбец1],'Средний размер итого'!$A75,Таблица5_2[Атрибут],'Средний размер итого'!O$2)/SUMIFS(Таблица3_2[Значение],Таблица3_2[Столбец1],'Средний размер итого'!$A75,Таблица3_2[Атрибут],'Средний размер итого'!O$2)*1000</f>
        <v>2241.6452442159384</v>
      </c>
      <c r="P75" s="2">
        <f>SUMIFS(Таблица5_2[Значение],Таблица5_2[Столбец1],'Средний размер итого'!$A75,Таблица5_2[Атрибут],'Средний размер итого'!P$2)/SUMIFS(Таблица3_2[Значение],Таблица3_2[Столбец1],'Средний размер итого'!$A75,Таблица3_2[Атрибут],'Средний размер итого'!P$2)*1000</f>
        <v>2220.7505518763796</v>
      </c>
      <c r="Q75" s="2">
        <f>SUMIFS(Таблица5_2[Значение],Таблица5_2[Столбец1],'Средний размер итого'!$A75,Таблица5_2[Атрибут],'Средний размер итого'!Q$2)/SUMIFS(Таблица3_2[Значение],Таблица3_2[Столбец1],'Средний размер итого'!$A75,Таблица3_2[Атрибут],'Средний размер итого'!Q$2)*1000</f>
        <v>2343.75</v>
      </c>
      <c r="R75" s="2">
        <f>SUMIFS(Таблица5_2[Значение],Таблица5_2[Столбец1],'Средний размер итого'!$A75,Таблица5_2[Атрибут],'Средний размер итого'!R$2)/SUMIFS(Таблица3_2[Значение],Таблица3_2[Столбец1],'Средний размер итого'!$A75,Таблица3_2[Атрибут],'Средний размер итого'!R$2)*1000</f>
        <v>2042.9184549356223</v>
      </c>
      <c r="S75" s="2">
        <f>SUMIFS(Таблица5_2[Значение],Таблица5_2[Столбец1],'Средний размер итого'!$A75,Таблица5_2[Атрибут],'Средний размер итого'!S$2)/SUMIFS(Таблица3_2[Значение],Таблица3_2[Столбец1],'Средний размер итого'!$A75,Таблица3_2[Атрибут],'Средний размер итого'!S$2)*1000</f>
        <v>2153.6388140161725</v>
      </c>
      <c r="T75" s="2">
        <f>SUMIFS(Таблица5_2[Значение],Таблица5_2[Столбец1],'Средний размер итого'!$A75,Таблица5_2[Атрибут],'Средний размер итого'!T$2)/SUMIFS(Таблица3_2[Значение],Таблица3_2[Столбец1],'Средний размер итого'!$A75,Таблица3_2[Атрибут],'Средний размер итого'!T$2)*1000</f>
        <v>2290.8415841584156</v>
      </c>
      <c r="U75" s="2">
        <f>SUMIFS(Таблица5_2[Значение],Таблица5_2[Столбец1],'Средний размер итого'!$A75,Таблица5_2[Атрибут],'Средний размер итого'!U$2)/SUMIFS(Таблица3_2[Значение],Таблица3_2[Столбец1],'Средний размер итого'!$A75,Таблица3_2[Атрибут],'Средний размер итого'!U$2)*1000</f>
        <v>2495.8071278825996</v>
      </c>
      <c r="V75" s="2">
        <f>SUMIFS(Таблица5_2[Значение],Таблица5_2[Столбец1],'Средний размер итого'!$A75,Таблица5_2[Атрибут],'Средний размер итого'!V$2)/SUMIFS(Таблица3_2[Значение],Таблица3_2[Столбец1],'Средний размер итого'!$A75,Таблица3_2[Атрибут],'Средний размер итого'!V$2)*1000</f>
        <v>2436.605316973415</v>
      </c>
      <c r="W75" s="2">
        <f>SUMIFS(Таблица5_2[Значение],Таблица5_2[Столбец1],'Средний размер итого'!$A75,Таблица5_2[Атрибут],'Средний размер итого'!W$2)/SUMIFS(Таблица3_2[Значение],Таблица3_2[Столбец1],'Средний размер итого'!$A75,Таблица3_2[Атрибут],'Средний размер итого'!W$2)*1000</f>
        <v>2366.6666666666665</v>
      </c>
      <c r="X75" s="2">
        <f>SUMIFS(Таблица5_2[Значение],Таблица5_2[Столбец1],'Средний размер итого'!$A75,Таблица5_2[Атрибут],'Средний размер итого'!X$2)/SUMIFS(Таблица3_2[Значение],Таблица3_2[Столбец1],'Средний размер итого'!$A75,Таблица3_2[Атрибут],'Средний размер итого'!X$2)*1000</f>
        <v>2452.8795811518321</v>
      </c>
      <c r="Y75" s="2">
        <f>SUMIFS(Таблица5_2[Значение],Таблица5_2[Столбец1],'Средний размер итого'!$A75,Таблица5_2[Атрибут],'Средний размер итого'!Y$2)/SUMIFS(Таблица3_2[Значение],Таблица3_2[Столбец1],'Средний размер итого'!$A75,Таблица3_2[Атрибут],'Средний размер итого'!Y$2)*1000</f>
        <v>2446.9026548672564</v>
      </c>
      <c r="Z75" s="2">
        <f>SUMIFS(Таблица5_2[Значение],Таблица5_2[Столбец1],'Средний размер итого'!$A75,Таблица5_2[Атрибут],'Средний размер итого'!Z$2)/SUMIFS(Таблица3_2[Значение],Таблица3_2[Столбец1],'Средний размер итого'!$A75,Таблица3_2[Атрибут],'Средний размер итого'!Z$2)*1000</f>
        <v>2609.9290780141846</v>
      </c>
      <c r="AA75" s="2">
        <f>SUMIFS(Таблица5_2[Значение],Таблица5_2[Столбец1],'Средний размер итого'!$A75,Таблица5_2[Атрибут],'Средний размер итого'!AA$2)/SUMIFS(Таблица3_2[Значение],Таблица3_2[Столбец1],'Средний размер итого'!$A75,Таблица3_2[Атрибут],'Средний размер итого'!AA$2)*1000</f>
        <v>2404.9180327868853</v>
      </c>
      <c r="AB75" s="2">
        <f>SUMIFS(Таблица5_2[Значение],Таблица5_2[Столбец1],'Средний размер итого'!$A75,Таблица5_2[Атрибут],'Средний размер итого'!AB$2)/SUMIFS(Таблица3_2[Значение],Таблица3_2[Столбец1],'Средний размер итого'!$A75,Таблица3_2[Атрибут],'Средний размер итого'!AB$2)*1000</f>
        <v>2714.2857142857142</v>
      </c>
      <c r="AC75" s="2">
        <f>SUMIFS(Таблица5_2[Значение],Таблица5_2[Столбец1],'Средний размер итого'!$A75,Таблица5_2[Атрибут],'Средний размер итого'!AC$2)/SUMIFS(Таблица3_2[Значение],Таблица3_2[Столбец1],'Средний размер итого'!$A75,Таблица3_2[Атрибут],'Средний размер итого'!AC$2)*1000</f>
        <v>2682.8442437923254</v>
      </c>
      <c r="AD75" s="2">
        <f>SUMIFS(Таблица5_2[Значение],Таблица5_2[Столбец1],'Средний размер итого'!$A75,Таблица5_2[Атрибут],'Средний размер итого'!AD$2)/SUMIFS(Таблица3_2[Значение],Таблица3_2[Столбец1],'Средний размер итого'!$A75,Таблица3_2[Атрибут],'Средний размер итого'!AD$2)*1000</f>
        <v>2817.1091445427728</v>
      </c>
      <c r="AE75" s="2">
        <f>SUMIFS(Таблица5_2[Значение],Таблица5_2[Столбец1],'Средний размер итого'!$A75,Таблица5_2[Атрибут],'Средний размер итого'!AE$2)/SUMIFS(Таблица3_2[Значение],Таблица3_2[Столбец1],'Средний размер итого'!$A75,Таблица3_2[Атрибут],'Средний размер итого'!AE$2)*1000</f>
        <v>2859.0308370044049</v>
      </c>
      <c r="AF75" s="2">
        <f>SUMIFS(Таблица5_2[Значение],Таблица5_2[Столбец1],'Средний размер итого'!$A75,Таблица5_2[Атрибут],'Средний размер итого'!AF$2)/SUMIFS(Таблица3_2[Значение],Таблица3_2[Столбец1],'Средний размер итого'!$A75,Таблица3_2[Атрибут],'Средний размер итого'!AF$2)*1000</f>
        <v>2719.6765498652289</v>
      </c>
      <c r="AG75" s="2">
        <f>SUMIFS(Таблица5_2[Значение],Таблица5_2[Столбец1],'Средний размер итого'!$A75,Таблица5_2[Атрибут],'Средний размер итого'!AG$2)/SUMIFS(Таблица3_2[Значение],Таблица3_2[Столбец1],'Средний размер итого'!$A75,Таблица3_2[Атрибут],'Средний размер итого'!AG$2)*1000</f>
        <v>2634.2182890855461</v>
      </c>
      <c r="AH75" s="2">
        <f>SUMIFS(Таблица5_2[Значение],Таблица5_2[Столбец1],'Средний размер итого'!$A75,Таблица5_2[Атрибут],'Средний размер итого'!AH$2)/SUMIFS(Таблица3_2[Значение],Таблица3_2[Столбец1],'Средний размер итого'!$A75,Таблица3_2[Атрибут],'Средний размер итого'!AH$2)*1000</f>
        <v>2571.9649561952442</v>
      </c>
      <c r="AI75" s="2">
        <f>SUMIFS(Таблица5_2[Значение],Таблица5_2[Столбец1],'Средний размер итого'!$A75,Таблица5_2[Атрибут],'Средний размер итого'!AI$2)/SUMIFS(Таблица3_2[Значение],Таблица3_2[Столбец1],'Средний размер итого'!$A75,Таблица3_2[Атрибут],'Средний размер итого'!AI$2)*1000</f>
        <v>2820.5128205128208</v>
      </c>
      <c r="AJ75" s="2">
        <f>SUMIFS(Таблица5_2[Значение],Таблица5_2[Столбец1],'Средний размер итого'!$A75,Таблица5_2[Атрибут],'Средний размер итого'!AJ$2)/SUMIFS(Таблица3_2[Значение],Таблица3_2[Столбец1],'Средний размер итого'!$A75,Таблица3_2[Атрибут],'Средний размер итого'!AJ$2)*1000</f>
        <v>3071.6019417475727</v>
      </c>
      <c r="AK75" s="2">
        <f>SUMIFS(Таблица5_2[Значение],Таблица5_2[Столбец1],'Средний размер итого'!$A75,Таблица5_2[Атрибут],'Средний размер итого'!AK$2)/SUMIFS(Таблица3_2[Значение],Таблица3_2[Столбец1],'Средний размер итого'!$A75,Таблица3_2[Атрибут],'Средний размер итого'!AK$2)*1000</f>
        <v>2831.2401883830453</v>
      </c>
      <c r="AL75" s="2">
        <f>SUMIFS(Таблица5_2[Значение],Таблица5_2[Столбец1],'Средний размер итого'!$A75,Таблица5_2[Атрибут],'Средний размер итого'!AL$2)/SUMIFS(Таблица3_2[Значение],Таблица3_2[Столбец1],'Средний размер итого'!$A75,Таблица3_2[Атрибут],'Средний размер итого'!AL$2)*1000</f>
        <v>2756.5789473684213</v>
      </c>
      <c r="AM75" s="2">
        <f>SUMIFS(Таблица5_2[Значение],Таблица5_2[Столбец1],'Средний размер итого'!$A75,Таблица5_2[Атрибут],'Средний размер итого'!AM$2)/SUMIFS(Таблица3_2[Значение],Таблица3_2[Столбец1],'Средний размер итого'!$A75,Таблица3_2[Атрибут],'Средний размер итого'!AM$2)*1000</f>
        <v>2841.9913419913419</v>
      </c>
      <c r="AN75" s="2">
        <f>SUMIFS(Таблица5_2[Значение],Таблица5_2[Столбец1],'Средний размер итого'!$A75,Таблица5_2[Атрибут],'Средний размер итого'!AN$2)/SUMIFS(Таблица3_2[Значение],Таблица3_2[Столбец1],'Средний размер итого'!$A75,Таблица3_2[Атрибут],'Средний размер итого'!AN$2)*1000</f>
        <v>2651.266766020864</v>
      </c>
      <c r="AO75" s="2">
        <f>SUMIFS(Таблица5_2[Значение],Таблица5_2[Столбец1],'Средний размер итого'!$A75,Таблица5_2[Атрибут],'Средний размер итого'!AO$2)/SUMIFS(Таблица3_2[Значение],Таблица3_2[Столбец1],'Средний размер итого'!$A75,Таблица3_2[Атрибут],'Средний размер итого'!AO$2)*1000</f>
        <v>2758.9498806682577</v>
      </c>
      <c r="AP75" s="2">
        <f>SUMIFS(Таблица5_2[Значение],Таблица5_2[Столбец1],'Средний размер итого'!$A75,Таблица5_2[Атрибут],'Средний размер итого'!AP$2)/SUMIFS(Таблица3_2[Значение],Таблица3_2[Столбец1],'Средний размер итого'!$A75,Таблица3_2[Атрибут],'Средний размер итого'!AP$2)*1000</f>
        <v>4023.474178403756</v>
      </c>
      <c r="AQ75" s="2">
        <f>SUMIFS(Таблица5_2[Значение],Таблица5_2[Столбец1],'Средний размер итого'!$A75,Таблица5_2[Атрибут],'Средний размер итого'!AQ$2)/SUMIFS(Таблица3_2[Значение],Таблица3_2[Столбец1],'Средний размер итого'!$A75,Таблица3_2[Атрибут],'Средний размер итого'!AQ$2)*1000</f>
        <v>4953.4161490683227</v>
      </c>
      <c r="AR75" s="2">
        <f>SUMIFS(Таблица5_2[Значение],Таблица5_2[Столбец1],'Средний размер итого'!$A75,Таблица5_2[Атрибут],'Средний размер итого'!AR$2)/SUMIFS(Таблица3_2[Значение],Таблица3_2[Столбец1],'Средний размер итого'!$A75,Таблица3_2[Атрибут],'Средний размер итого'!AR$2)*1000</f>
        <v>4139.0887290167866</v>
      </c>
      <c r="AS75" s="10">
        <f>SUMIFS(Таблица5_2[Значение],Таблица5_2[Столбец1],'Средний размер итого'!$A75,Таблица5_2[Атрибут],'Средний размер итого'!AS$2)/SUMIFS(Таблица3_2[Значение],Таблица3_2[Столбец1],'Средний размер итого'!$A75,Таблица3_2[Атрибут],'Средний размер итого'!AS$2)*1000</f>
        <v>4477.227722772278</v>
      </c>
    </row>
    <row r="76" spans="1:45" ht="93.6" x14ac:dyDescent="0.25">
      <c r="A76" s="8" t="s">
        <v>117</v>
      </c>
      <c r="B76" s="2">
        <f>SUMIFS(Таблица5_2[Значение],Таблица5_2[Столбец1],'Средний размер итого'!$A76,Таблица5_2[Атрибут],'Средний размер итого'!B$2)/SUMIFS(Таблица3_2[Значение],Таблица3_2[Столбец1],'Средний размер итого'!$A76,Таблица3_2[Атрибут],'Средний размер итого'!B$2)*1000</f>
        <v>2027.7246653919697</v>
      </c>
      <c r="C76" s="2">
        <f>SUMIFS(Таблица5_2[Значение],Таблица5_2[Столбец1],'Средний размер итого'!$A76,Таблица5_2[Атрибут],'Средний размер итого'!C$2)/SUMIFS(Таблица3_2[Значение],Таблица3_2[Столбец1],'Средний размер итого'!$A76,Таблица3_2[Атрибут],'Средний размер итого'!C$2)*1000</f>
        <v>2130.7662981319104</v>
      </c>
      <c r="D76" s="2">
        <f>SUMIFS(Таблица5_2[Значение],Таблица5_2[Столбец1],'Средний размер итого'!$A76,Таблица5_2[Атрибут],'Средний размер итого'!D$2)/SUMIFS(Таблица3_2[Значение],Таблица3_2[Столбец1],'Средний размер итого'!$A76,Таблица3_2[Атрибут],'Средний размер итого'!D$2)*1000</f>
        <v>2164.6718943458523</v>
      </c>
      <c r="E76" s="2">
        <f>SUMIFS(Таблица5_2[Значение],Таблица5_2[Столбец1],'Средний размер итого'!$A76,Таблица5_2[Атрибут],'Средний размер итого'!E$2)/SUMIFS(Таблица3_2[Значение],Таблица3_2[Столбец1],'Средний размер итого'!$A76,Таблица3_2[Атрибут],'Средний размер итого'!E$2)*1000</f>
        <v>2186.6047231900893</v>
      </c>
      <c r="F76" s="2">
        <f>SUMIFS(Таблица5_2[Значение],Таблица5_2[Столбец1],'Средний размер итого'!$A76,Таблица5_2[Атрибут],'Средний размер итого'!F$2)/SUMIFS(Таблица3_2[Значение],Таблица3_2[Столбец1],'Средний размер итого'!$A76,Таблица3_2[Атрибут],'Средний размер итого'!F$2)*1000</f>
        <v>2258.8446036721898</v>
      </c>
      <c r="G76" s="2">
        <f>SUMIFS(Таблица5_2[Значение],Таблица5_2[Столбец1],'Средний размер итого'!$A76,Таблица5_2[Атрибут],'Средний размер итого'!G$2)/SUMIFS(Таблица3_2[Значение],Таблица3_2[Столбец1],'Средний размер итого'!$A76,Таблица3_2[Атрибут],'Средний размер итого'!G$2)*1000</f>
        <v>2308.8119590873325</v>
      </c>
      <c r="H76" s="2">
        <f>SUMIFS(Таблица5_2[Значение],Таблица5_2[Столбец1],'Средний размер итого'!$A76,Таблица5_2[Атрибут],'Средний размер итого'!H$2)/SUMIFS(Таблица3_2[Значение],Таблица3_2[Столбец1],'Средний размер итого'!$A76,Таблица3_2[Атрибут],'Средний размер итого'!H$2)*1000</f>
        <v>2250.2262443438913</v>
      </c>
      <c r="I76" s="2">
        <f>SUMIFS(Таблица5_2[Значение],Таблица5_2[Столбец1],'Средний размер итого'!$A76,Таблица5_2[Атрибут],'Средний размер итого'!I$2)/SUMIFS(Таблица3_2[Значение],Таблица3_2[Столбец1],'Средний размер итого'!$A76,Таблица3_2[Атрибут],'Средний размер итого'!I$2)*1000</f>
        <v>2275.5140186915892</v>
      </c>
      <c r="J76" s="2">
        <f>SUMIFS(Таблица5_2[Значение],Таблица5_2[Столбец1],'Средний размер итого'!$A76,Таблица5_2[Атрибут],'Средний размер итого'!J$2)/SUMIFS(Таблица3_2[Значение],Таблица3_2[Столбец1],'Средний размер итого'!$A76,Таблица3_2[Атрибут],'Средний размер итого'!J$2)*1000</f>
        <v>2296.114805740287</v>
      </c>
      <c r="K76" s="2">
        <f>SUMIFS(Таблица5_2[Значение],Таблица5_2[Столбец1],'Средний размер итого'!$A76,Таблица5_2[Атрибут],'Средний размер итого'!K$2)/SUMIFS(Таблица3_2[Значение],Таблица3_2[Столбец1],'Средний размер итого'!$A76,Таблица3_2[Атрибут],'Средний размер итого'!K$2)*1000</f>
        <v>2374.7858855772524</v>
      </c>
      <c r="L76" s="2">
        <f>SUMIFS(Таблица5_2[Значение],Таблица5_2[Столбец1],'Средний размер итого'!$A76,Таблица5_2[Атрибут],'Средний размер итого'!L$2)/SUMIFS(Таблица3_2[Значение],Таблица3_2[Столбец1],'Средний размер итого'!$A76,Таблица3_2[Атрибут],'Средний размер итого'!L$2)*1000</f>
        <v>2394.6095369730479</v>
      </c>
      <c r="M76" s="2">
        <f>SUMIFS(Таблица5_2[Значение],Таблица5_2[Столбец1],'Средний размер итого'!$A76,Таблица5_2[Атрибут],'Средний размер итого'!M$2)/SUMIFS(Таблица3_2[Значение],Таблица3_2[Столбец1],'Средний размер итого'!$A76,Таблица3_2[Атрибут],'Средний размер итого'!M$2)*1000</f>
        <v>2434.7951529140219</v>
      </c>
      <c r="N76" s="2">
        <f>SUMIFS(Таблица5_2[Значение],Таблица5_2[Столбец1],'Средний размер итого'!$A76,Таблица5_2[Атрибут],'Средний размер итого'!N$2)/SUMIFS(Таблица3_2[Значение],Таблица3_2[Столбец1],'Средний размер итого'!$A76,Таблица3_2[Атрибут],'Средний размер итого'!N$2)*1000</f>
        <v>2499.4646680942183</v>
      </c>
      <c r="O76" s="2">
        <f>SUMIFS(Таблица5_2[Значение],Таблица5_2[Столбец1],'Средний размер итого'!$A76,Таблица5_2[Атрибут],'Средний размер итого'!O$2)/SUMIFS(Таблица3_2[Значение],Таблица3_2[Столбец1],'Средний размер итого'!$A76,Таблица3_2[Атрибут],'Средний размер итого'!O$2)*1000</f>
        <v>2506.0644081974069</v>
      </c>
      <c r="P76" s="2">
        <f>SUMIFS(Таблица5_2[Значение],Таблица5_2[Столбец1],'Средний размер итого'!$A76,Таблица5_2[Атрибут],'Средний размер итого'!P$2)/SUMIFS(Таблица3_2[Значение],Таблица3_2[Столбец1],'Средний размер итого'!$A76,Таблица3_2[Атрибут],'Средний размер итого'!P$2)*1000</f>
        <v>2503.6572622779518</v>
      </c>
      <c r="Q76" s="2">
        <f>SUMIFS(Таблица5_2[Значение],Таблица5_2[Столбец1],'Средний размер итого'!$A76,Таблица5_2[Атрибут],'Средний размер итого'!Q$2)/SUMIFS(Таблица3_2[Значение],Таблица3_2[Столбец1],'Средний размер итого'!$A76,Таблица3_2[Атрибут],'Средний размер итого'!Q$2)*1000</f>
        <v>2240.5980969642051</v>
      </c>
      <c r="R76" s="2">
        <f>SUMIFS(Таблица5_2[Значение],Таблица5_2[Столбец1],'Средний размер итого'!$A76,Таблица5_2[Атрибут],'Средний размер итого'!R$2)/SUMIFS(Таблица3_2[Значение],Таблица3_2[Столбец1],'Средний размер итого'!$A76,Таблица3_2[Атрибут],'Средний размер итого'!R$2)*1000</f>
        <v>2326.5442404006681</v>
      </c>
      <c r="S76" s="2">
        <f>SUMIFS(Таблица5_2[Значение],Таблица5_2[Столбец1],'Средний размер итого'!$A76,Таблица5_2[Атрибут],'Средний размер итого'!S$2)/SUMIFS(Таблица3_2[Значение],Таблица3_2[Столбец1],'Средний размер итого'!$A76,Таблица3_2[Атрибут],'Средний размер итого'!S$2)*1000</f>
        <v>2290.732609198059</v>
      </c>
      <c r="T76" s="2">
        <f>SUMIFS(Таблица5_2[Значение],Таблица5_2[Столбец1],'Средний размер итого'!$A76,Таблица5_2[Атрибут],'Средний размер итого'!T$2)/SUMIFS(Таблица3_2[Значение],Таблица3_2[Столбец1],'Средний размер итого'!$A76,Таблица3_2[Атрибут],'Средний размер итого'!T$2)*1000</f>
        <v>2519.3908629441626</v>
      </c>
      <c r="U76" s="2">
        <f>SUMIFS(Таблица5_2[Значение],Таблица5_2[Столбец1],'Средний размер итого'!$A76,Таблица5_2[Атрибут],'Средний размер итого'!U$2)/SUMIFS(Таблица3_2[Значение],Таблица3_2[Столбец1],'Средний размер итого'!$A76,Таблица3_2[Атрибут],'Средний размер итого'!U$2)*1000</f>
        <v>2585.8180428134556</v>
      </c>
      <c r="V76" s="2">
        <f>SUMIFS(Таблица5_2[Значение],Таблица5_2[Столбец1],'Средний размер итого'!$A76,Таблица5_2[Атрибут],'Средний размер итого'!V$2)/SUMIFS(Таблица3_2[Значение],Таблица3_2[Столбец1],'Средний размер итого'!$A76,Таблица3_2[Атрибут],'Средний размер итого'!V$2)*1000</f>
        <v>2654.5036160420773</v>
      </c>
      <c r="W76" s="2">
        <f>SUMIFS(Таблица5_2[Значение],Таблица5_2[Столбец1],'Средний размер итого'!$A76,Таблица5_2[Атрибут],'Средний размер итого'!W$2)/SUMIFS(Таблица3_2[Значение],Таблица3_2[Столбец1],'Средний размер итого'!$A76,Таблица3_2[Атрибут],'Средний размер итого'!W$2)*1000</f>
        <v>2674.8532591906087</v>
      </c>
      <c r="X76" s="2">
        <f>SUMIFS(Таблица5_2[Значение],Таблица5_2[Столбец1],'Средний размер итого'!$A76,Таблица5_2[Атрибут],'Средний размер итого'!X$2)/SUMIFS(Таблица3_2[Значение],Таблица3_2[Столбец1],'Средний размер итого'!$A76,Таблица3_2[Атрибут],'Средний размер итого'!X$2)*1000</f>
        <v>2738.3733276704183</v>
      </c>
      <c r="Y76" s="2">
        <f>SUMIFS(Таблица5_2[Значение],Таблица5_2[Столбец1],'Средний размер итого'!$A76,Таблица5_2[Атрибут],'Средний размер итого'!Y$2)/SUMIFS(Таблица3_2[Значение],Таблица3_2[Столбец1],'Средний размер итого'!$A76,Таблица3_2[Атрибут],'Средний размер итого'!Y$2)*1000</f>
        <v>2796.4071856287424</v>
      </c>
      <c r="Z76" s="2">
        <f>SUMIFS(Таблица5_2[Значение],Таблица5_2[Столбец1],'Средний размер итого'!$A76,Таблица5_2[Атрибут],'Средний размер итого'!Z$2)/SUMIFS(Таблица3_2[Значение],Таблица3_2[Столбец1],'Средний размер итого'!$A76,Таблица3_2[Атрибут],'Средний размер итого'!Z$2)*1000</f>
        <v>2860.2430555555552</v>
      </c>
      <c r="AA76" s="2">
        <f>SUMIFS(Таблица5_2[Значение],Таблица5_2[Столбец1],'Средний размер итого'!$A76,Таблица5_2[Атрибут],'Средний размер итого'!AA$2)/SUMIFS(Таблица3_2[Значение],Таблица3_2[Столбец1],'Средний размер итого'!$A76,Таблица3_2[Атрибут],'Средний размер итого'!AA$2)*1000</f>
        <v>2890.9640208733863</v>
      </c>
      <c r="AB76" s="2">
        <f>SUMIFS(Таблица5_2[Значение],Таблица5_2[Столбец1],'Средний размер итого'!$A76,Таблица5_2[Атрибут],'Средний размер итого'!AB$2)/SUMIFS(Таблица3_2[Значение],Таблица3_2[Столбец1],'Средний размер итого'!$A76,Таблица3_2[Атрибут],'Средний размер итого'!AB$2)*1000</f>
        <v>3047.6510067114095</v>
      </c>
      <c r="AC76" s="2">
        <f>SUMIFS(Таблица5_2[Значение],Таблица5_2[Столбец1],'Средний размер итого'!$A76,Таблица5_2[Атрибут],'Средний размер итого'!AC$2)/SUMIFS(Таблица3_2[Значение],Таблица3_2[Столбец1],'Средний размер итого'!$A76,Таблица3_2[Атрибут],'Средний размер итого'!AC$2)*1000</f>
        <v>3148.7726787620063</v>
      </c>
      <c r="AD76" s="2">
        <f>SUMIFS(Таблица5_2[Значение],Таблица5_2[Столбец1],'Средний размер итого'!$A76,Таблица5_2[Атрибут],'Средний размер итого'!AD$2)/SUMIFS(Таблица3_2[Значение],Таблица3_2[Столбец1],'Средний размер итого'!$A76,Таблица3_2[Атрибут],'Средний размер итого'!AD$2)*1000</f>
        <v>3326.4417845484222</v>
      </c>
      <c r="AE76" s="2">
        <f>SUMIFS(Таблица5_2[Значение],Таблица5_2[Столбец1],'Средний размер итого'!$A76,Таблица5_2[Атрибут],'Средний размер итого'!AE$2)/SUMIFS(Таблица3_2[Значение],Таблица3_2[Столбец1],'Средний размер итого'!$A76,Таблица3_2[Атрибут],'Средний размер итого'!AE$2)*1000</f>
        <v>3416.0257556787697</v>
      </c>
      <c r="AF76" s="2">
        <f>SUMIFS(Таблица5_2[Значение],Таблица5_2[Столбец1],'Средний размер итого'!$A76,Таблица5_2[Атрибут],'Средний размер итого'!AF$2)/SUMIFS(Таблица3_2[Значение],Таблица3_2[Столбец1],'Средний размер итого'!$A76,Таблица3_2[Атрибут],'Средний размер итого'!AF$2)*1000</f>
        <v>3316.0961398397667</v>
      </c>
      <c r="AG76" s="2">
        <f>SUMIFS(Таблица5_2[Значение],Таблица5_2[Столбец1],'Средний размер итого'!$A76,Таблица5_2[Атрибут],'Средний размер итого'!AG$2)/SUMIFS(Таблица3_2[Значение],Таблица3_2[Столбец1],'Средний размер итого'!$A76,Таблица3_2[Атрибут],'Средний размер итого'!AG$2)*1000</f>
        <v>3377.5933609958506</v>
      </c>
      <c r="AH76" s="2">
        <f>SUMIFS(Таблица5_2[Значение],Таблица5_2[Столбец1],'Средний размер итого'!$A76,Таблица5_2[Атрибут],'Средний размер итого'!AH$2)/SUMIFS(Таблица3_2[Значение],Таблица3_2[Столбец1],'Средний размер итого'!$A76,Таблица3_2[Атрибут],'Средний размер итого'!AH$2)*1000</f>
        <v>3469.7575273114844</v>
      </c>
      <c r="AI76" s="2">
        <f>SUMIFS(Таблица5_2[Значение],Таблица5_2[Столбец1],'Средний размер итого'!$A76,Таблица5_2[Атрибут],'Средний размер итого'!AI$2)/SUMIFS(Таблица3_2[Значение],Таблица3_2[Столбец1],'Средний размер итого'!$A76,Таблица3_2[Атрибут],'Средний размер итого'!AI$2)*1000</f>
        <v>3486.8835257082897</v>
      </c>
      <c r="AJ76" s="2">
        <f>SUMIFS(Таблица5_2[Значение],Таблица5_2[Столбец1],'Средний размер итого'!$A76,Таблица5_2[Атрибут],'Средний размер итого'!AJ$2)/SUMIFS(Таблица3_2[Значение],Таблица3_2[Столбец1],'Средний размер итого'!$A76,Таблица3_2[Атрибут],'Средний размер итого'!AJ$2)*1000</f>
        <v>3497.5347377857461</v>
      </c>
      <c r="AK76" s="2">
        <f>SUMIFS(Таблица5_2[Значение],Таблица5_2[Столбец1],'Средний размер итого'!$A76,Таблица5_2[Атрибут],'Средний размер итого'!AK$2)/SUMIFS(Таблица3_2[Значение],Таблица3_2[Столбец1],'Средний размер итого'!$A76,Таблица3_2[Атрибут],'Средний размер итого'!AK$2)*1000</f>
        <v>3514.5167217934581</v>
      </c>
      <c r="AL76" s="2">
        <f>SUMIFS(Таблица5_2[Значение],Таблица5_2[Столбец1],'Средний размер итого'!$A76,Таблица5_2[Атрибут],'Средний размер итого'!AL$2)/SUMIFS(Таблица3_2[Значение],Таблица3_2[Столбец1],'Средний размер итого'!$A76,Таблица3_2[Атрибут],'Средний размер итого'!AL$2)*1000</f>
        <v>3539.3739703459637</v>
      </c>
      <c r="AM76" s="2">
        <f>SUMIFS(Таблица5_2[Значение],Таблица5_2[Столбец1],'Средний размер итого'!$A76,Таблица5_2[Атрибут],'Средний размер итого'!AM$2)/SUMIFS(Таблица3_2[Значение],Таблица3_2[Столбец1],'Средний размер итого'!$A76,Таблица3_2[Атрибут],'Средний размер итого'!AM$2)*1000</f>
        <v>3589.7727272727275</v>
      </c>
      <c r="AN76" s="2">
        <f>SUMIFS(Таблица5_2[Значение],Таблица5_2[Столбец1],'Средний размер итого'!$A76,Таблица5_2[Атрибут],'Средний размер итого'!AN$2)/SUMIFS(Таблица3_2[Значение],Таблица3_2[Столбец1],'Средний размер итого'!$A76,Таблица3_2[Атрибут],'Средний размер итого'!AN$2)*1000</f>
        <v>3210.835783284334</v>
      </c>
      <c r="AO76" s="2">
        <f>SUMIFS(Таблица5_2[Значение],Таблица5_2[Столбец1],'Средний размер итого'!$A76,Таблица5_2[Атрибут],'Средний размер итого'!AO$2)/SUMIFS(Таблица3_2[Значение],Таблица3_2[Столбец1],'Средний размер итого'!$A76,Таблица3_2[Атрибут],'Средний размер итого'!AO$2)*1000</f>
        <v>3837.560975609756</v>
      </c>
      <c r="AP76" s="2">
        <f>SUMIFS(Таблица5_2[Значение],Таблица5_2[Столбец1],'Средний размер итого'!$A76,Таблица5_2[Атрибут],'Средний размер итого'!AP$2)/SUMIFS(Таблица3_2[Значение],Таблица3_2[Столбец1],'Средний размер итого'!$A76,Таблица3_2[Атрибут],'Средний размер итого'!AP$2)*1000</f>
        <v>4546.7730239303846</v>
      </c>
      <c r="AQ76" s="2">
        <f>SUMIFS(Таблица5_2[Значение],Таблица5_2[Столбец1],'Средний размер итого'!$A76,Таблица5_2[Атрибут],'Средний размер итого'!AQ$2)/SUMIFS(Таблица3_2[Значение],Таблица3_2[Столбец1],'Средний размер итого'!$A76,Таблица3_2[Атрибут],'Средний размер итого'!AQ$2)*1000</f>
        <v>5031.9724545007384</v>
      </c>
      <c r="AR76" s="2">
        <f>SUMIFS(Таблица5_2[Значение],Таблица5_2[Столбец1],'Средний размер итого'!$A76,Таблица5_2[Атрибут],'Средний размер итого'!AR$2)/SUMIFS(Таблица3_2[Значение],Таблица3_2[Столбец1],'Средний размер итого'!$A76,Таблица3_2[Атрибут],'Средний размер итого'!AR$2)*1000</f>
        <v>4906.3656550703181</v>
      </c>
      <c r="AS76" s="10">
        <f>SUMIFS(Таблица5_2[Значение],Таблица5_2[Столбец1],'Средний размер итого'!$A76,Таблица5_2[Атрибут],'Средний размер итого'!AS$2)/SUMIFS(Таблица3_2[Значение],Таблица3_2[Столбец1],'Средний размер итого'!$A76,Таблица3_2[Атрибут],'Средний размер итого'!AS$2)*1000</f>
        <v>4841.4968055978088</v>
      </c>
    </row>
    <row r="77" spans="1:45" ht="46.8" x14ac:dyDescent="0.25">
      <c r="A77" s="9" t="s">
        <v>118</v>
      </c>
      <c r="B77" s="2">
        <f>SUMIFS(Таблица5_2[Значение],Таблица5_2[Столбец1],'Средний размер итого'!$A77,Таблица5_2[Атрибут],'Средний размер итого'!B$2)/SUMIFS(Таблица3_2[Значение],Таблица3_2[Столбец1],'Средний размер итого'!$A77,Таблица3_2[Атрибут],'Средний размер итого'!B$2)*1000</f>
        <v>1000</v>
      </c>
      <c r="C77" s="2">
        <f>SUMIFS(Таблица5_2[Значение],Таблица5_2[Столбец1],'Средний размер итого'!$A77,Таблица5_2[Атрибут],'Средний размер итого'!C$2)/SUMIFS(Таблица3_2[Значение],Таблица3_2[Столбец1],'Средний размер итого'!$A77,Таблица3_2[Атрибут],'Средний размер итого'!C$2)*1000</f>
        <v>2200</v>
      </c>
      <c r="D77" s="2">
        <f>SUMIFS(Таблица5_2[Значение],Таблица5_2[Столбец1],'Средний размер итого'!$A77,Таблица5_2[Атрибут],'Средний размер итого'!D$2)/SUMIFS(Таблица3_2[Значение],Таблица3_2[Столбец1],'Средний размер итого'!$A77,Таблица3_2[Атрибут],'Средний размер итого'!D$2)*1000</f>
        <v>1875</v>
      </c>
      <c r="E77" s="2">
        <f>SUMIFS(Таблица5_2[Значение],Таблица5_2[Столбец1],'Средний размер итого'!$A77,Таблица5_2[Атрибут],'Средний размер итого'!E$2)/SUMIFS(Таблица3_2[Значение],Таблица3_2[Столбец1],'Средний размер итого'!$A77,Таблица3_2[Атрибут],'Средний размер итого'!E$2)*1000</f>
        <v>1375</v>
      </c>
      <c r="F77" s="2">
        <f>SUMIFS(Таблица5_2[Значение],Таблица5_2[Столбец1],'Средний размер итого'!$A77,Таблица5_2[Атрибут],'Средний размер итого'!F$2)/SUMIFS(Таблица3_2[Значение],Таблица3_2[Столбец1],'Средний размер итого'!$A77,Таблица3_2[Атрибут],'Средний размер итого'!F$2)*1000</f>
        <v>2750</v>
      </c>
      <c r="G77" s="2">
        <f>SUMIFS(Таблица5_2[Значение],Таблица5_2[Столбец1],'Средний размер итого'!$A77,Таблица5_2[Атрибут],'Средний размер итого'!G$2)/SUMIFS(Таблица3_2[Значение],Таблица3_2[Столбец1],'Средний размер итого'!$A77,Таблица3_2[Атрибут],'Средний размер итого'!G$2)*1000</f>
        <v>3153.8461538461538</v>
      </c>
      <c r="H77" s="2">
        <f>SUMIFS(Таблица5_2[Значение],Таблица5_2[Столбец1],'Средний размер итого'!$A77,Таблица5_2[Атрибут],'Средний размер итого'!H$2)/SUMIFS(Таблица3_2[Значение],Таблица3_2[Столбец1],'Средний размер итого'!$A77,Таблица3_2[Атрибут],'Средний размер итого'!H$2)*1000</f>
        <v>1428.5714285714287</v>
      </c>
      <c r="I77" s="2">
        <f>SUMIFS(Таблица5_2[Значение],Таблица5_2[Столбец1],'Средний размер итого'!$A77,Таблица5_2[Атрибут],'Средний размер итого'!I$2)/SUMIFS(Таблица3_2[Значение],Таблица3_2[Столбец1],'Средний размер итого'!$A77,Таблица3_2[Атрибут],'Средний размер итого'!I$2)*1000</f>
        <v>2285.7142857142858</v>
      </c>
      <c r="J77" s="2">
        <f>SUMIFS(Таблица5_2[Значение],Таблица5_2[Столбец1],'Средний размер итого'!$A77,Таблица5_2[Атрибут],'Средний размер итого'!J$2)/SUMIFS(Таблица3_2[Значение],Таблица3_2[Столбец1],'Средний размер итого'!$A77,Таблица3_2[Атрибут],'Средний размер итого'!J$2)*1000</f>
        <v>2357.1428571428573</v>
      </c>
      <c r="K77" s="2">
        <f>SUMIFS(Таблица5_2[Значение],Таблица5_2[Столбец1],'Средний размер итого'!$A77,Таблица5_2[Атрибут],'Средний размер итого'!K$2)/SUMIFS(Таблица3_2[Значение],Таблица3_2[Столбец1],'Средний размер итого'!$A77,Таблица3_2[Атрибут],'Средний размер итого'!K$2)*1000</f>
        <v>2066.666666666667</v>
      </c>
      <c r="L77" s="2">
        <f>SUMIFS(Таблица5_2[Значение],Таблица5_2[Столбец1],'Средний размер итого'!$A77,Таблица5_2[Атрибут],'Средний размер итого'!L$2)/SUMIFS(Таблица3_2[Значение],Таблица3_2[Столбец1],'Средний размер итого'!$A77,Таблица3_2[Атрибут],'Средний размер итого'!L$2)*1000</f>
        <v>2500</v>
      </c>
      <c r="M77" s="2">
        <f>SUMIFS(Таблица5_2[Значение],Таблица5_2[Столбец1],'Средний размер итого'!$A77,Таблица5_2[Атрибут],'Средний размер итого'!M$2)/SUMIFS(Таблица3_2[Значение],Таблица3_2[Столбец1],'Средний размер итого'!$A77,Таблица3_2[Атрибут],'Средний размер итого'!M$2)*1000</f>
        <v>2000</v>
      </c>
      <c r="N77" s="2">
        <f>SUMIFS(Таблица5_2[Значение],Таблица5_2[Столбец1],'Средний размер итого'!$A77,Таблица5_2[Атрибут],'Средний размер итого'!N$2)/SUMIFS(Таблица3_2[Значение],Таблица3_2[Столбец1],'Средний размер итого'!$A77,Таблица3_2[Атрибут],'Средний размер итого'!N$2)*1000</f>
        <v>2100</v>
      </c>
      <c r="O77" s="2">
        <f>SUMIFS(Таблица5_2[Значение],Таблица5_2[Столбец1],'Средний размер итого'!$A77,Таблица5_2[Атрибут],'Средний размер итого'!O$2)/SUMIFS(Таблица3_2[Значение],Таблица3_2[Столбец1],'Средний размер итого'!$A77,Таблица3_2[Атрибут],'Средний размер итого'!O$2)*1000</f>
        <v>1500</v>
      </c>
      <c r="P77" s="2">
        <f>SUMIFS(Таблица5_2[Значение],Таблица5_2[Столбец1],'Средний размер итого'!$A77,Таблица5_2[Атрибут],'Средний размер итого'!P$2)/SUMIFS(Таблица3_2[Значение],Таблица3_2[Столбец1],'Средний размер итого'!$A77,Таблица3_2[Атрибут],'Средний размер итого'!P$2)*1000</f>
        <v>2222.2222222222222</v>
      </c>
      <c r="Q77" s="2">
        <f>SUMIFS(Таблица5_2[Значение],Таблица5_2[Столбец1],'Средний размер итого'!$A77,Таблица5_2[Атрибут],'Средний размер итого'!Q$2)/SUMIFS(Таблица3_2[Значение],Таблица3_2[Столбец1],'Средний размер итого'!$A77,Таблица3_2[Атрибут],'Средний размер итого'!Q$2)*1000</f>
        <v>2400</v>
      </c>
      <c r="R77" s="2">
        <f>SUMIFS(Таблица5_2[Значение],Таблица5_2[Столбец1],'Средний размер итого'!$A77,Таблица5_2[Атрибут],'Средний размер итого'!R$2)/SUMIFS(Таблица3_2[Значение],Таблица3_2[Столбец1],'Средний размер итого'!$A77,Таблица3_2[Атрибут],'Средний размер итого'!R$2)*1000</f>
        <v>2357.1428571428573</v>
      </c>
      <c r="S77" s="2">
        <f>SUMIFS(Таблица5_2[Значение],Таблица5_2[Столбец1],'Средний размер итого'!$A77,Таблица5_2[Атрибут],'Средний размер итого'!S$2)/SUMIFS(Таблица3_2[Значение],Таблица3_2[Столбец1],'Средний размер итого'!$A77,Таблица3_2[Атрибут],'Средний размер итого'!S$2)*1000</f>
        <v>3150</v>
      </c>
      <c r="T77" s="2">
        <f>SUMIFS(Таблица5_2[Значение],Таблица5_2[Столбец1],'Средний размер итого'!$A77,Таблица5_2[Атрибут],'Средний размер итого'!T$2)/SUMIFS(Таблица3_2[Значение],Таблица3_2[Столбец1],'Средний размер итого'!$A77,Таблица3_2[Атрибут],'Средний размер итого'!T$2)*1000</f>
        <v>2461.5384615384619</v>
      </c>
      <c r="U77" s="2">
        <f>SUMIFS(Таблица5_2[Значение],Таблица5_2[Столбец1],'Средний размер итого'!$A77,Таблица5_2[Атрибут],'Средний размер итого'!U$2)/SUMIFS(Таблица3_2[Значение],Таблица3_2[Столбец1],'Средний размер итого'!$A77,Таблица3_2[Атрибут],'Средний размер итого'!U$2)*1000</f>
        <v>2090.909090909091</v>
      </c>
      <c r="V77" s="2">
        <f>SUMIFS(Таблица5_2[Значение],Таблица5_2[Столбец1],'Средний размер итого'!$A77,Таблица5_2[Атрибут],'Средний размер итого'!V$2)/SUMIFS(Таблица3_2[Значение],Таблица3_2[Столбец1],'Средний размер итого'!$A77,Таблица3_2[Атрибут],'Средний размер итого'!V$2)*1000</f>
        <v>2791.6666666666665</v>
      </c>
      <c r="W77" s="2">
        <f>SUMIFS(Таблица5_2[Значение],Таблица5_2[Столбец1],'Средний размер итого'!$A77,Таблица5_2[Атрибут],'Средний размер итого'!W$2)/SUMIFS(Таблица3_2[Значение],Таблица3_2[Столбец1],'Средний размер итого'!$A77,Таблица3_2[Атрибут],'Средний размер итого'!W$2)*1000</f>
        <v>2800</v>
      </c>
      <c r="X77" s="2">
        <f>SUMIFS(Таблица5_2[Значение],Таблица5_2[Столбец1],'Средний размер итого'!$A77,Таблица5_2[Атрибут],'Средний размер итого'!X$2)/SUMIFS(Таблица3_2[Значение],Таблица3_2[Столбец1],'Средний размер итого'!$A77,Таблица3_2[Атрибут],'Средний размер итого'!X$2)*1000</f>
        <v>2722.2222222222222</v>
      </c>
      <c r="Y77" s="2">
        <f>SUMIFS(Таблица5_2[Значение],Таблица5_2[Столбец1],'Средний размер итого'!$A77,Таблица5_2[Атрибут],'Средний размер итого'!Y$2)/SUMIFS(Таблица3_2[Значение],Таблица3_2[Столбец1],'Средний размер итого'!$A77,Таблица3_2[Атрибут],'Средний размер итого'!Y$2)*1000</f>
        <v>2785.7142857142858</v>
      </c>
      <c r="Z77" s="2">
        <f>SUMIFS(Таблица5_2[Значение],Таблица5_2[Столбец1],'Средний размер итого'!$A77,Таблица5_2[Атрибут],'Средний размер итого'!Z$2)/SUMIFS(Таблица3_2[Значение],Таблица3_2[Столбец1],'Средний размер итого'!$A77,Таблица3_2[Атрибут],'Средний размер итого'!Z$2)*1000</f>
        <v>3333.3333333333335</v>
      </c>
      <c r="AA77" s="2">
        <f>SUMIFS(Таблица5_2[Значение],Таблица5_2[Столбец1],'Средний размер итого'!$A77,Таблица5_2[Атрибут],'Средний размер итого'!AA$2)/SUMIFS(Таблица3_2[Значение],Таблица3_2[Столбец1],'Средний размер итого'!$A77,Таблица3_2[Атрибут],'Средний размер итого'!AA$2)*1000</f>
        <v>2400</v>
      </c>
      <c r="AB77" s="2">
        <f>SUMIFS(Таблица5_2[Значение],Таблица5_2[Столбец1],'Средний размер итого'!$A77,Таблица5_2[Атрибут],'Средний размер итого'!AB$2)/SUMIFS(Таблица3_2[Значение],Таблица3_2[Столбец1],'Средний размер итого'!$A77,Таблица3_2[Атрибут],'Средний размер итого'!AB$2)*1000</f>
        <v>2625</v>
      </c>
      <c r="AC77" s="2">
        <f>SUMIFS(Таблица5_2[Значение],Таблица5_2[Столбец1],'Средний размер итого'!$A77,Таблица5_2[Атрибут],'Средний размер итого'!AC$2)/SUMIFS(Таблица3_2[Значение],Таблица3_2[Столбец1],'Средний размер итого'!$A77,Таблица3_2[Атрибут],'Средний размер итого'!AC$2)*1000</f>
        <v>2250</v>
      </c>
      <c r="AD77" s="2">
        <f>SUMIFS(Таблица5_2[Значение],Таблица5_2[Столбец1],'Средний размер итого'!$A77,Таблица5_2[Атрибут],'Средний размер итого'!AD$2)/SUMIFS(Таблица3_2[Значение],Таблица3_2[Столбец1],'Средний размер итого'!$A77,Таблица3_2[Атрибут],'Средний размер итого'!AD$2)*1000</f>
        <v>3500</v>
      </c>
      <c r="AE77" s="2">
        <f>SUMIFS(Таблица5_2[Значение],Таблица5_2[Столбец1],'Средний размер итого'!$A77,Таблица5_2[Атрибут],'Средний размер итого'!AE$2)/SUMIFS(Таблица3_2[Значение],Таблица3_2[Столбец1],'Средний размер итого'!$A77,Таблица3_2[Атрибут],'Средний размер итого'!AE$2)*1000</f>
        <v>3814.8148148148148</v>
      </c>
      <c r="AF77" s="2">
        <f>SUMIFS(Таблица5_2[Значение],Таблица5_2[Столбец1],'Средний размер итого'!$A77,Таблица5_2[Атрибут],'Средний размер итого'!AF$2)/SUMIFS(Таблица3_2[Значение],Таблица3_2[Столбец1],'Средний размер итого'!$A77,Таблица3_2[Атрибут],'Средний размер итого'!AF$2)*1000</f>
        <v>2500</v>
      </c>
      <c r="AG77" s="2">
        <f>SUMIFS(Таблица5_2[Значение],Таблица5_2[Столбец1],'Средний размер итого'!$A77,Таблица5_2[Атрибут],'Средний размер итого'!AG$2)/SUMIFS(Таблица3_2[Значение],Таблица3_2[Столбец1],'Средний размер итого'!$A77,Таблица3_2[Атрибут],'Средний размер итого'!AG$2)*1000</f>
        <v>3000</v>
      </c>
      <c r="AH77" s="2">
        <f>SUMIFS(Таблица5_2[Значение],Таблица5_2[Столбец1],'Средний размер итого'!$A77,Таблица5_2[Атрибут],'Средний размер итого'!AH$2)/SUMIFS(Таблица3_2[Значение],Таблица3_2[Столбец1],'Средний размер итого'!$A77,Таблица3_2[Атрибут],'Средний размер итого'!AH$2)*1000</f>
        <v>3909.090909090909</v>
      </c>
      <c r="AI77" s="2">
        <f>SUMIFS(Таблица5_2[Значение],Таблица5_2[Столбец1],'Средний размер итого'!$A77,Таблица5_2[Атрибут],'Средний размер итого'!AI$2)/SUMIFS(Таблица3_2[Значение],Таблица3_2[Столбец1],'Средний размер итого'!$A77,Таблица3_2[Атрибут],'Средний размер итого'!AI$2)*1000</f>
        <v>3375</v>
      </c>
      <c r="AJ77" s="2">
        <f>SUMIFS(Таблица5_2[Значение],Таблица5_2[Столбец1],'Средний размер итого'!$A77,Таблица5_2[Атрибут],'Средний размер итого'!AJ$2)/SUMIFS(Таблица3_2[Значение],Таблица3_2[Столбец1],'Средний размер итого'!$A77,Таблица3_2[Атрибут],'Средний размер итого'!AJ$2)*1000</f>
        <v>2285.7142857142858</v>
      </c>
      <c r="AK77" s="2">
        <f>SUMIFS(Таблица5_2[Значение],Таблица5_2[Столбец1],'Средний размер итого'!$A77,Таблица5_2[Атрибут],'Средний размер итого'!AK$2)/SUMIFS(Таблица3_2[Значение],Таблица3_2[Столбец1],'Средний размер итого'!$A77,Таблица3_2[Атрибут],'Средний размер итого'!AK$2)*1000</f>
        <v>3550</v>
      </c>
      <c r="AL77" s="2">
        <f>SUMIFS(Таблица5_2[Значение],Таблица5_2[Столбец1],'Средний размер итого'!$A77,Таблица5_2[Атрибут],'Средний размер итого'!AL$2)/SUMIFS(Таблица3_2[Значение],Таблица3_2[Столбец1],'Средний размер итого'!$A77,Таблица3_2[Атрибут],'Средний размер итого'!AL$2)*1000</f>
        <v>5000</v>
      </c>
      <c r="AM77" s="2">
        <f>SUMIFS(Таблица5_2[Значение],Таблица5_2[Столбец1],'Средний размер итого'!$A77,Таблица5_2[Атрибут],'Средний размер итого'!AM$2)/SUMIFS(Таблица3_2[Значение],Таблица3_2[Столбец1],'Средний размер итого'!$A77,Таблица3_2[Атрибут],'Средний размер итого'!AM$2)*1000</f>
        <v>2470.5882352941176</v>
      </c>
      <c r="AN77" s="2">
        <f>SUMIFS(Таблица5_2[Значение],Таблица5_2[Столбец1],'Средний размер итого'!$A77,Таблица5_2[Атрибут],'Средний размер итого'!AN$2)/SUMIFS(Таблица3_2[Значение],Таблица3_2[Столбец1],'Средний размер итого'!$A77,Таблица3_2[Атрибут],'Средний размер итого'!AN$2)*1000</f>
        <v>2543.8596491228068</v>
      </c>
      <c r="AO77" s="2">
        <f>SUMIFS(Таблица5_2[Значение],Таблица5_2[Столбец1],'Средний размер итого'!$A77,Таблица5_2[Атрибут],'Средний размер итого'!AO$2)/SUMIFS(Таблица3_2[Значение],Таблица3_2[Столбец1],'Средний размер итого'!$A77,Таблица3_2[Атрибут],'Средний размер итого'!AO$2)*1000</f>
        <v>3300</v>
      </c>
      <c r="AP77" s="2">
        <f>SUMIFS(Таблица5_2[Значение],Таблица5_2[Столбец1],'Средний размер итого'!$A77,Таблица5_2[Атрибут],'Средний размер итого'!AP$2)/SUMIFS(Таблица3_2[Значение],Таблица3_2[Столбец1],'Средний размер итого'!$A77,Таблица3_2[Атрибут],'Средний размер итого'!AP$2)*1000</f>
        <v>5375</v>
      </c>
      <c r="AQ77" s="2">
        <f>SUMIFS(Таблица5_2[Значение],Таблица5_2[Столбец1],'Средний размер итого'!$A77,Таблица5_2[Атрибут],'Средний размер итого'!AQ$2)/SUMIFS(Таблица3_2[Значение],Таблица3_2[Столбец1],'Средний размер итого'!$A77,Таблица3_2[Атрибут],'Средний размер итого'!AQ$2)*1000</f>
        <v>7384.6153846153848</v>
      </c>
      <c r="AR77" s="2">
        <f>SUMIFS(Таблица5_2[Значение],Таблица5_2[Столбец1],'Средний размер итого'!$A77,Таблица5_2[Атрибут],'Средний размер итого'!AR$2)/SUMIFS(Таблица3_2[Значение],Таблица3_2[Столбец1],'Средний размер итого'!$A77,Таблица3_2[Атрибут],'Средний размер итого'!AR$2)*1000</f>
        <v>4882.3529411764712</v>
      </c>
      <c r="AS77" s="10">
        <f>SUMIFS(Таблица5_2[Значение],Таблица5_2[Столбец1],'Средний размер итого'!$A77,Таблица5_2[Атрибут],'Средний размер итого'!AS$2)/SUMIFS(Таблица3_2[Значение],Таблица3_2[Столбец1],'Средний размер итого'!$A77,Таблица3_2[Атрибут],'Средний размер итого'!AS$2)*1000</f>
        <v>4400</v>
      </c>
    </row>
    <row r="78" spans="1:45" ht="46.8" x14ac:dyDescent="0.25">
      <c r="A78" s="9" t="s">
        <v>119</v>
      </c>
      <c r="B78" s="2">
        <f>SUMIFS(Таблица5_2[Значение],Таблица5_2[Столбец1],'Средний размер итого'!$A78,Таблица5_2[Атрибут],'Средний размер итого'!B$2)/SUMIFS(Таблица3_2[Значение],Таблица3_2[Столбец1],'Средний размер итого'!$A78,Таблица3_2[Атрибут],'Средний размер итого'!B$2)*1000</f>
        <v>2000</v>
      </c>
      <c r="C78" s="2">
        <f>SUMIFS(Таблица5_2[Значение],Таблица5_2[Столбец1],'Средний размер итого'!$A78,Таблица5_2[Атрибут],'Средний размер итого'!C$2)/SUMIFS(Таблица3_2[Значение],Таблица3_2[Столбец1],'Средний размер итого'!$A78,Таблица3_2[Атрибут],'Средний размер итого'!C$2)*1000</f>
        <v>1800</v>
      </c>
      <c r="D78" s="2">
        <f>SUMIFS(Таблица5_2[Значение],Таблица5_2[Столбец1],'Средний размер итого'!$A78,Таблица5_2[Атрибут],'Средний размер итого'!D$2)/SUMIFS(Таблица3_2[Значение],Таблица3_2[Столбец1],'Средний размер итого'!$A78,Таблица3_2[Атрибут],'Средний размер итого'!D$2)*1000</f>
        <v>3666.6666666666665</v>
      </c>
      <c r="E78" s="2">
        <f>SUMIFS(Таблица5_2[Значение],Таблица5_2[Столбец1],'Средний размер итого'!$A78,Таблица5_2[Атрибут],'Средний размер итого'!E$2)/SUMIFS(Таблица3_2[Значение],Таблица3_2[Столбец1],'Средний размер итого'!$A78,Таблица3_2[Атрибут],'Средний размер итого'!E$2)*1000</f>
        <v>3100</v>
      </c>
      <c r="F78" s="2">
        <f>SUMIFS(Таблица5_2[Значение],Таблица5_2[Столбец1],'Средний размер итого'!$A78,Таблица5_2[Атрибут],'Средний размер итого'!F$2)/SUMIFS(Таблица3_2[Значение],Таблица3_2[Столбец1],'Средний размер итого'!$A78,Таблица3_2[Атрибут],'Средний размер итого'!F$2)*1000</f>
        <v>4125</v>
      </c>
      <c r="G78" s="2">
        <f>SUMIFS(Таблица5_2[Значение],Таблица5_2[Столбец1],'Средний размер итого'!$A78,Таблица5_2[Атрибут],'Средний размер итого'!G$2)/SUMIFS(Таблица3_2[Значение],Таблица3_2[Столбец1],'Средний размер итого'!$A78,Таблица3_2[Атрибут],'Средний размер итого'!G$2)*1000</f>
        <v>2285.7142857142858</v>
      </c>
      <c r="H78" s="2">
        <f>SUMIFS(Таблица5_2[Значение],Таблица5_2[Столбец1],'Средний размер итого'!$A78,Таблица5_2[Атрибут],'Средний размер итого'!H$2)/SUMIFS(Таблица3_2[Значение],Таблица3_2[Столбец1],'Средний размер итого'!$A78,Таблица3_2[Атрибут],'Средний размер итого'!H$2)*1000</f>
        <v>2625</v>
      </c>
      <c r="I78" s="2">
        <f>SUMIFS(Таблица5_2[Значение],Таблица5_2[Столбец1],'Средний размер итого'!$A78,Таблица5_2[Атрибут],'Средний размер итого'!I$2)/SUMIFS(Таблица3_2[Значение],Таблица3_2[Столбец1],'Средний размер итого'!$A78,Таблица3_2[Атрибут],'Средний размер итого'!I$2)*1000</f>
        <v>2666.6666666666665</v>
      </c>
      <c r="J78" s="2">
        <f>SUMIFS(Таблица5_2[Значение],Таблица5_2[Столбец1],'Средний размер итого'!$A78,Таблица5_2[Атрибут],'Средний размер итого'!J$2)/SUMIFS(Таблица3_2[Значение],Таблица3_2[Столбец1],'Средний размер итого'!$A78,Таблица3_2[Атрибут],'Средний размер итого'!J$2)*1000</f>
        <v>3153.8461538461538</v>
      </c>
      <c r="K78" s="2">
        <f>SUMIFS(Таблица5_2[Значение],Таблица5_2[Столбец1],'Средний размер итого'!$A78,Таблица5_2[Атрибут],'Средний размер итого'!K$2)/SUMIFS(Таблица3_2[Значение],Таблица3_2[Столбец1],'Средний размер итого'!$A78,Таблица3_2[Атрибут],'Средний размер итого'!K$2)*1000</f>
        <v>3750</v>
      </c>
      <c r="L78" s="2">
        <f>SUMIFS(Таблица5_2[Значение],Таблица5_2[Столбец1],'Средний размер итого'!$A78,Таблица5_2[Атрибут],'Средний размер итого'!L$2)/SUMIFS(Таблица3_2[Значение],Таблица3_2[Столбец1],'Средний размер итого'!$A78,Таблица3_2[Атрибут],'Средний размер итого'!L$2)*1000</f>
        <v>3000</v>
      </c>
      <c r="M78" s="2">
        <f>SUMIFS(Таблица5_2[Значение],Таблица5_2[Столбец1],'Средний размер итого'!$A78,Таблица5_2[Атрибут],'Средний размер итого'!M$2)/SUMIFS(Таблица3_2[Значение],Таблица3_2[Столбец1],'Средний размер итого'!$A78,Таблица3_2[Атрибут],'Средний размер итого'!M$2)*1000</f>
        <v>3210.5263157894738</v>
      </c>
      <c r="N78" s="2">
        <f>SUMIFS(Таблица5_2[Значение],Таблица5_2[Столбец1],'Средний размер итого'!$A78,Таблица5_2[Атрибут],'Средний размер итого'!N$2)/SUMIFS(Таблица3_2[Значение],Таблица3_2[Столбец1],'Средний размер итого'!$A78,Таблица3_2[Атрибут],'Средний размер итого'!N$2)*1000</f>
        <v>2200</v>
      </c>
      <c r="O78" s="2">
        <f>SUMIFS(Таблица5_2[Значение],Таблица5_2[Столбец1],'Средний размер итого'!$A78,Таблица5_2[Атрибут],'Средний размер итого'!O$2)/SUMIFS(Таблица3_2[Значение],Таблица3_2[Столбец1],'Средний размер итого'!$A78,Таблица3_2[Атрибут],'Средний размер итого'!O$2)*1000</f>
        <v>5875</v>
      </c>
      <c r="P78" s="2">
        <f>SUMIFS(Таблица5_2[Значение],Таблица5_2[Столбец1],'Средний размер итого'!$A78,Таблица5_2[Атрибут],'Средний размер итого'!P$2)/SUMIFS(Таблица3_2[Значение],Таблица3_2[Столбец1],'Средний размер итого'!$A78,Таблица3_2[Атрибут],'Средний размер итого'!P$2)*1000</f>
        <v>3909.090909090909</v>
      </c>
      <c r="Q78" s="2">
        <f>SUMIFS(Таблица5_2[Значение],Таблица5_2[Столбец1],'Средний размер итого'!$A78,Таблица5_2[Атрибут],'Средний размер итого'!Q$2)/SUMIFS(Таблица3_2[Значение],Таблица3_2[Столбец1],'Средний размер итого'!$A78,Таблица3_2[Атрибут],'Средний размер итого'!Q$2)*1000</f>
        <v>2600</v>
      </c>
      <c r="R78" s="2">
        <f>SUMIFS(Таблица5_2[Значение],Таблица5_2[Столбец1],'Средний размер итого'!$A78,Таблица5_2[Атрибут],'Средний размер итого'!R$2)/SUMIFS(Таблица3_2[Значение],Таблица3_2[Столбец1],'Средний размер итого'!$A78,Таблица3_2[Атрибут],'Средний размер итого'!R$2)*1000</f>
        <v>4100</v>
      </c>
      <c r="S78" s="2">
        <f>SUMIFS(Таблица5_2[Значение],Таблица5_2[Столбец1],'Средний размер итого'!$A78,Таблица5_2[Атрибут],'Средний размер итого'!S$2)/SUMIFS(Таблица3_2[Значение],Таблица3_2[Столбец1],'Средний размер итого'!$A78,Таблица3_2[Атрибут],'Средний размер итого'!S$2)*1000</f>
        <v>2166.6666666666665</v>
      </c>
      <c r="T78" s="2">
        <f>SUMIFS(Таблица5_2[Значение],Таблица5_2[Столбец1],'Средний размер итого'!$A78,Таблица5_2[Атрибут],'Средний размер итого'!T$2)/SUMIFS(Таблица3_2[Значение],Таблица3_2[Столбец1],'Средний размер итого'!$A78,Таблица3_2[Атрибут],'Средний размер итого'!T$2)*1000</f>
        <v>3260.869565217391</v>
      </c>
      <c r="U78" s="2">
        <f>SUMIFS(Таблица5_2[Значение],Таблица5_2[Столбец1],'Средний размер итого'!$A78,Таблица5_2[Атрибут],'Средний размер итого'!U$2)/SUMIFS(Таблица3_2[Значение],Таблица3_2[Столбец1],'Средний размер итого'!$A78,Таблица3_2[Атрибут],'Средний размер итого'!U$2)*1000</f>
        <v>3148.1481481481483</v>
      </c>
      <c r="V78" s="2">
        <f>SUMIFS(Таблица5_2[Значение],Таблица5_2[Столбец1],'Средний размер итого'!$A78,Таблица5_2[Атрибут],'Средний размер итого'!V$2)/SUMIFS(Таблица3_2[Значение],Таблица3_2[Столбец1],'Средний размер итого'!$A78,Таблица3_2[Атрибут],'Средний размер итого'!V$2)*1000</f>
        <v>3583.3333333333335</v>
      </c>
      <c r="W78" s="2">
        <f>SUMIFS(Таблица5_2[Значение],Таблица5_2[Столбец1],'Средний размер итого'!$A78,Таблица5_2[Атрибут],'Средний размер итого'!W$2)/SUMIFS(Таблица3_2[Значение],Таблица3_2[Столбец1],'Средний размер итого'!$A78,Таблица3_2[Атрибут],'Средний размер итого'!W$2)*1000</f>
        <v>4666.666666666667</v>
      </c>
      <c r="X78" s="2">
        <f>SUMIFS(Таблица5_2[Значение],Таблица5_2[Столбец1],'Средний размер итого'!$A78,Таблица5_2[Атрибут],'Средний размер итого'!X$2)/SUMIFS(Таблица3_2[Значение],Таблица3_2[Столбец1],'Средний размер итого'!$A78,Таблица3_2[Атрибут],'Средний размер итого'!X$2)*1000</f>
        <v>3571.4285714285716</v>
      </c>
      <c r="Y78" s="2">
        <f>SUMIFS(Таблица5_2[Значение],Таблица5_2[Столбец1],'Средний размер итого'!$A78,Таблица5_2[Атрибут],'Средний размер итого'!Y$2)/SUMIFS(Таблица3_2[Значение],Таблица3_2[Столбец1],'Средний размер итого'!$A78,Таблица3_2[Атрибут],'Средний размер итого'!Y$2)*1000</f>
        <v>3500</v>
      </c>
      <c r="Z78" s="2">
        <f>SUMIFS(Таблица5_2[Значение],Таблица5_2[Столбец1],'Средний размер итого'!$A78,Таблица5_2[Атрибут],'Средний размер итого'!Z$2)/SUMIFS(Таблица3_2[Значение],Таблица3_2[Столбец1],'Средний размер итого'!$A78,Таблица3_2[Атрибут],'Средний размер итого'!Z$2)*1000</f>
        <v>3875</v>
      </c>
      <c r="AA78" s="2">
        <f>SUMIFS(Таблица5_2[Значение],Таблица5_2[Столбец1],'Средний размер итого'!$A78,Таблица5_2[Атрибут],'Средний размер итого'!AA$2)/SUMIFS(Таблица3_2[Значение],Таблица3_2[Столбец1],'Средний размер итого'!$A78,Таблица3_2[Атрибут],'Средний размер итого'!AA$2)*1000</f>
        <v>2933.333333333333</v>
      </c>
      <c r="AB78" s="2">
        <f>SUMIFS(Таблица5_2[Значение],Таблица5_2[Столбец1],'Средний размер итого'!$A78,Таблица5_2[Атрибут],'Средний размер итого'!AB$2)/SUMIFS(Таблица3_2[Значение],Таблица3_2[Столбец1],'Средний размер итого'!$A78,Таблица3_2[Атрибут],'Средний размер итого'!AB$2)*1000</f>
        <v>4040</v>
      </c>
      <c r="AC78" s="2">
        <f>SUMIFS(Таблица5_2[Значение],Таблица5_2[Столбец1],'Средний размер итого'!$A78,Таблица5_2[Атрибут],'Средний размер итого'!AC$2)/SUMIFS(Таблица3_2[Значение],Таблица3_2[Столбец1],'Средний размер итого'!$A78,Таблица3_2[Атрибут],'Средний размер итого'!AC$2)*1000</f>
        <v>4281.25</v>
      </c>
      <c r="AD78" s="2">
        <f>SUMIFS(Таблица5_2[Значение],Таблица5_2[Столбец1],'Средний размер итого'!$A78,Таблица5_2[Атрибут],'Средний размер итого'!AD$2)/SUMIFS(Таблица3_2[Значение],Таблица3_2[Столбец1],'Средний размер итого'!$A78,Таблица3_2[Атрибут],'Средний размер итого'!AD$2)*1000</f>
        <v>3791.6666666666665</v>
      </c>
      <c r="AE78" s="2">
        <f>SUMIFS(Таблица5_2[Значение],Таблица5_2[Столбец1],'Средний размер итого'!$A78,Таблица5_2[Атрибут],'Средний размер итого'!AE$2)/SUMIFS(Таблица3_2[Значение],Таблица3_2[Столбец1],'Средний размер итого'!$A78,Таблица3_2[Атрибут],'Средний размер итого'!AE$2)*1000</f>
        <v>3333.3333333333335</v>
      </c>
      <c r="AF78" s="2">
        <f>SUMIFS(Таблица5_2[Значение],Таблица5_2[Столбец1],'Средний размер итого'!$A78,Таблица5_2[Атрибут],'Средний размер итого'!AF$2)/SUMIFS(Таблица3_2[Значение],Таблица3_2[Столбец1],'Средний размер итого'!$A78,Таблица3_2[Атрибут],'Средний размер итого'!AF$2)*1000</f>
        <v>4800</v>
      </c>
      <c r="AG78" s="2">
        <f>SUMIFS(Таблица5_2[Значение],Таблица5_2[Столбец1],'Средний размер итого'!$A78,Таблица5_2[Атрибут],'Средний размер итого'!AG$2)/SUMIFS(Таблица3_2[Значение],Таблица3_2[Столбец1],'Средний размер итого'!$A78,Таблица3_2[Атрибут],'Средний размер итого'!AG$2)*1000</f>
        <v>5058.8235294117649</v>
      </c>
      <c r="AH78" s="2">
        <f>SUMIFS(Таблица5_2[Значение],Таблица5_2[Столбец1],'Средний размер итого'!$A78,Таблица5_2[Атрибут],'Средний размер итого'!AH$2)/SUMIFS(Таблица3_2[Значение],Таблица3_2[Столбец1],'Средний размер итого'!$A78,Таблица3_2[Атрибут],'Средний размер итого'!AH$2)*1000</f>
        <v>4304.347826086956</v>
      </c>
      <c r="AI78" s="2">
        <f>SUMIFS(Таблица5_2[Значение],Таблица5_2[Столбец1],'Средний размер итого'!$A78,Таблица5_2[Атрибут],'Средний размер итого'!AI$2)/SUMIFS(Таблица3_2[Значение],Таблица3_2[Столбец1],'Средний размер итого'!$A78,Таблица3_2[Атрибут],'Средний размер итого'!AI$2)*1000</f>
        <v>4689.6551724137926</v>
      </c>
      <c r="AJ78" s="2">
        <f>SUMIFS(Таблица5_2[Значение],Таблица5_2[Столбец1],'Средний размер итого'!$A78,Таблица5_2[Атрибут],'Средний размер итого'!AJ$2)/SUMIFS(Таблица3_2[Значение],Таблица3_2[Столбец1],'Средний размер итого'!$A78,Таблица3_2[Атрибут],'Средний размер итого'!AJ$2)*1000</f>
        <v>4291.666666666667</v>
      </c>
      <c r="AK78" s="2">
        <f>SUMIFS(Таблица5_2[Значение],Таблица5_2[Столбец1],'Средний размер итого'!$A78,Таблица5_2[Атрибут],'Средний размер итого'!AK$2)/SUMIFS(Таблица3_2[Значение],Таблица3_2[Столбец1],'Средний размер итого'!$A78,Таблица3_2[Атрибут],'Средний размер итого'!AK$2)*1000</f>
        <v>5947.3684210526317</v>
      </c>
      <c r="AL78" s="2">
        <f>SUMIFS(Таблица5_2[Значение],Таблица5_2[Столбец1],'Средний размер итого'!$A78,Таблица5_2[Атрибут],'Средний размер итого'!AL$2)/SUMIFS(Таблица3_2[Значение],Таблица3_2[Столбец1],'Средний размер итого'!$A78,Таблица3_2[Атрибут],'Средний размер итого'!AL$2)*1000</f>
        <v>4636.3636363636369</v>
      </c>
      <c r="AM78" s="2">
        <f>SUMIFS(Таблица5_2[Значение],Таблица5_2[Столбец1],'Средний размер итого'!$A78,Таблица5_2[Атрибут],'Средний размер итого'!AM$2)/SUMIFS(Таблица3_2[Значение],Таблица3_2[Столбец1],'Средний размер итого'!$A78,Таблица3_2[Атрибут],'Средний размер итого'!AM$2)*1000</f>
        <v>4290.322580645161</v>
      </c>
      <c r="AN78" s="2">
        <f>SUMIFS(Таблица5_2[Значение],Таблица5_2[Столбец1],'Средний размер итого'!$A78,Таблица5_2[Атрибут],'Средний размер итого'!AN$2)/SUMIFS(Таблица3_2[Значение],Таблица3_2[Столбец1],'Средний размер итого'!$A78,Таблица3_2[Атрибут],'Средний размер итого'!AN$2)*1000</f>
        <v>3591.3978494623657</v>
      </c>
      <c r="AO78" s="2">
        <f>SUMIFS(Таблица5_2[Значение],Таблица5_2[Столбец1],'Средний размер итого'!$A78,Таблица5_2[Атрибут],'Средний размер итого'!AO$2)/SUMIFS(Таблица3_2[Значение],Таблица3_2[Столбец1],'Средний размер итого'!$A78,Таблица3_2[Атрибут],'Средний размер итого'!AO$2)*1000</f>
        <v>4187.5</v>
      </c>
      <c r="AP78" s="2">
        <f>SUMIFS(Таблица5_2[Значение],Таблица5_2[Столбец1],'Средний размер итого'!$A78,Таблица5_2[Атрибут],'Средний размер итого'!AP$2)/SUMIFS(Таблица3_2[Значение],Таблица3_2[Столбец1],'Средний размер итого'!$A78,Таблица3_2[Атрибут],'Средний размер итого'!AP$2)*1000</f>
        <v>5625</v>
      </c>
      <c r="AQ78" s="2">
        <f>SUMIFS(Таблица5_2[Значение],Таблица5_2[Столбец1],'Средний размер итого'!$A78,Таблица5_2[Атрибут],'Средний размер итого'!AQ$2)/SUMIFS(Таблица3_2[Значение],Таблица3_2[Столбец1],'Средний размер итого'!$A78,Таблица3_2[Атрибут],'Средний размер итого'!AQ$2)*1000</f>
        <v>4096.7741935483873</v>
      </c>
      <c r="AR78" s="2">
        <f>SUMIFS(Таблица5_2[Значение],Таблица5_2[Столбец1],'Средний размер итого'!$A78,Таблица5_2[Атрибут],'Средний размер итого'!AR$2)/SUMIFS(Таблица3_2[Значение],Таблица3_2[Столбец1],'Средний размер итого'!$A78,Таблица3_2[Атрибут],'Средний размер итого'!AR$2)*1000</f>
        <v>5121.212121212121</v>
      </c>
      <c r="AS78" s="10">
        <f>SUMIFS(Таблица5_2[Значение],Таблица5_2[Столбец1],'Средний размер итого'!$A78,Таблица5_2[Атрибут],'Средний размер итого'!AS$2)/SUMIFS(Таблица3_2[Значение],Таблица3_2[Столбец1],'Средний размер итого'!$A78,Таблица3_2[Атрибут],'Средний размер итого'!AS$2)*1000</f>
        <v>4909.090909090909</v>
      </c>
    </row>
    <row r="79" spans="1:45" ht="46.8" x14ac:dyDescent="0.25">
      <c r="A79" s="9" t="s">
        <v>120</v>
      </c>
      <c r="B79" s="2">
        <f>SUMIFS(Таблица5_2[Значение],Таблица5_2[Столбец1],'Средний размер итого'!$A79,Таблица5_2[Атрибут],'Средний размер итого'!B$2)/SUMIFS(Таблица3_2[Значение],Таблица3_2[Столбец1],'Средний размер итого'!$A79,Таблица3_2[Атрибут],'Средний размер итого'!B$2)*1000</f>
        <v>1782.6086956521738</v>
      </c>
      <c r="C79" s="2">
        <f>SUMIFS(Таблица5_2[Значение],Таблица5_2[Столбец1],'Средний размер итого'!$A79,Таблица5_2[Атрибут],'Средний размер итого'!C$2)/SUMIFS(Таблица3_2[Значение],Таблица3_2[Столбец1],'Средний размер итого'!$A79,Таблица3_2[Атрибут],'Средний размер итого'!C$2)*1000</f>
        <v>1716.9811320754718</v>
      </c>
      <c r="D79" s="2">
        <f>SUMIFS(Таблица5_2[Значение],Таблица5_2[Столбец1],'Средний размер итого'!$A79,Таблица5_2[Атрибут],'Средний размер итого'!D$2)/SUMIFS(Таблица3_2[Значение],Таблица3_2[Столбец1],'Средний размер итого'!$A79,Таблица3_2[Атрибут],'Средний размер итого'!D$2)*1000</f>
        <v>1964.9122807017543</v>
      </c>
      <c r="E79" s="2">
        <f>SUMIFS(Таблица5_2[Значение],Таблица5_2[Столбец1],'Средний размер итого'!$A79,Таблица5_2[Атрибут],'Средний размер итого'!E$2)/SUMIFS(Таблица3_2[Значение],Таблица3_2[Столбец1],'Средний размер итого'!$A79,Таблица3_2[Атрибут],'Средний размер итого'!E$2)*1000</f>
        <v>1903.2258064516129</v>
      </c>
      <c r="F79" s="2">
        <f>SUMIFS(Таблица5_2[Значение],Таблица5_2[Столбец1],'Средний размер итого'!$A79,Таблица5_2[Атрибут],'Средний размер итого'!F$2)/SUMIFS(Таблица3_2[Значение],Таблица3_2[Столбец1],'Средний размер итого'!$A79,Таблица3_2[Атрибут],'Средний размер итого'!F$2)*1000</f>
        <v>2162.7906976744184</v>
      </c>
      <c r="G79" s="2">
        <f>SUMIFS(Таблица5_2[Значение],Таблица5_2[Столбец1],'Средний размер итого'!$A79,Таблица5_2[Атрибут],'Средний размер итого'!G$2)/SUMIFS(Таблица3_2[Значение],Таблица3_2[Столбец1],'Средний размер итого'!$A79,Таблица3_2[Атрибут],'Средний размер итого'!G$2)*1000</f>
        <v>2822.2222222222226</v>
      </c>
      <c r="H79" s="2">
        <f>SUMIFS(Таблица5_2[Значение],Таблица5_2[Столбец1],'Средний размер итого'!$A79,Таблица5_2[Атрибут],'Средний размер итого'!H$2)/SUMIFS(Таблица3_2[Значение],Таблица3_2[Столбец1],'Средний размер итого'!$A79,Таблица3_2[Атрибут],'Средний размер итого'!H$2)*1000</f>
        <v>2185.1851851851852</v>
      </c>
      <c r="I79" s="2">
        <f>SUMIFS(Таблица5_2[Значение],Таблица5_2[Столбец1],'Средний размер итого'!$A79,Таблица5_2[Атрибут],'Средний размер итого'!I$2)/SUMIFS(Таблица3_2[Значение],Таблица3_2[Столбец1],'Средний размер итого'!$A79,Таблица3_2[Атрибут],'Средний размер итого'!I$2)*1000</f>
        <v>2055.5555555555552</v>
      </c>
      <c r="J79" s="2">
        <f>SUMIFS(Таблица5_2[Значение],Таблица5_2[Столбец1],'Средний размер итого'!$A79,Таблица5_2[Атрибут],'Средний размер итого'!J$2)/SUMIFS(Таблица3_2[Значение],Таблица3_2[Столбец1],'Средний размер итого'!$A79,Таблица3_2[Атрибут],'Средний размер итого'!J$2)*1000</f>
        <v>2055.5555555555552</v>
      </c>
      <c r="K79" s="2">
        <f>SUMIFS(Таблица5_2[Значение],Таблица5_2[Столбец1],'Средний размер итого'!$A79,Таблица5_2[Атрибут],'Средний размер итого'!K$2)/SUMIFS(Таблица3_2[Значение],Таблица3_2[Столбец1],'Средний размер итого'!$A79,Таблица3_2[Атрибут],'Средний размер итого'!K$2)*1000</f>
        <v>2132.3529411764707</v>
      </c>
      <c r="L79" s="2">
        <f>SUMIFS(Таблица5_2[Значение],Таблица5_2[Столбец1],'Средний размер итого'!$A79,Таблица5_2[Атрибут],'Средний размер итого'!L$2)/SUMIFS(Таблица3_2[Значение],Таблица3_2[Столбец1],'Средний размер итого'!$A79,Таблица3_2[Атрибут],'Средний размер итого'!L$2)*1000</f>
        <v>2204.3010752688169</v>
      </c>
      <c r="M79" s="2">
        <f>SUMIFS(Таблица5_2[Значение],Таблица5_2[Столбец1],'Средний размер итого'!$A79,Таблица5_2[Атрибут],'Средний размер итого'!M$2)/SUMIFS(Таблица3_2[Значение],Таблица3_2[Столбец1],'Средний размер итого'!$A79,Таблица3_2[Атрибут],'Средний размер итого'!M$2)*1000</f>
        <v>2246.376811594203</v>
      </c>
      <c r="N79" s="2">
        <f>SUMIFS(Таблица5_2[Значение],Таблица5_2[Столбец1],'Средний размер итого'!$A79,Таблица5_2[Атрибут],'Средний размер итого'!N$2)/SUMIFS(Таблица3_2[Значение],Таблица3_2[Столбец1],'Средний размер итого'!$A79,Таблица3_2[Атрибут],'Средний размер итого'!N$2)*1000</f>
        <v>2058.8235294117644</v>
      </c>
      <c r="O79" s="2">
        <f>SUMIFS(Таблица5_2[Значение],Таблица5_2[Столбец1],'Средний размер итого'!$A79,Таблица5_2[Атрибут],'Средний размер итого'!O$2)/SUMIFS(Таблица3_2[Значение],Таблица3_2[Столбец1],'Средний размер итого'!$A79,Таблица3_2[Атрибут],'Средний размер итого'!O$2)*1000</f>
        <v>2566.0377358490564</v>
      </c>
      <c r="P79" s="2">
        <f>SUMIFS(Таблица5_2[Значение],Таблица5_2[Столбец1],'Средний размер итого'!$A79,Таблица5_2[Атрибут],'Средний размер итого'!P$2)/SUMIFS(Таблица3_2[Значение],Таблица3_2[Столбец1],'Средний размер итого'!$A79,Таблица3_2[Атрибут],'Средний размер итого'!P$2)*1000</f>
        <v>1865.3846153846155</v>
      </c>
      <c r="Q79" s="2">
        <f>SUMIFS(Таблица5_2[Значение],Таблица5_2[Столбец1],'Средний размер итого'!$A79,Таблица5_2[Атрибут],'Средний размер итого'!Q$2)/SUMIFS(Таблица3_2[Значение],Таблица3_2[Столбец1],'Средний размер итого'!$A79,Таблица3_2[Атрибут],'Средний размер итого'!Q$2)*1000</f>
        <v>2046.5116279069769</v>
      </c>
      <c r="R79" s="2">
        <f>SUMIFS(Таблица5_2[Значение],Таблица5_2[Столбец1],'Средний размер итого'!$A79,Таблица5_2[Атрибут],'Средний размер итого'!R$2)/SUMIFS(Таблица3_2[Значение],Таблица3_2[Столбец1],'Средний размер итого'!$A79,Таблица3_2[Атрибут],'Средний размер итого'!R$2)*1000</f>
        <v>2092.1052631578946</v>
      </c>
      <c r="S79" s="2">
        <f>SUMIFS(Таблица5_2[Значение],Таблица5_2[Столбец1],'Средний размер итого'!$A79,Таблица5_2[Атрибут],'Средний размер итого'!S$2)/SUMIFS(Таблица3_2[Значение],Таблица3_2[Столбец1],'Средний размер итого'!$A79,Таблица3_2[Атрибут],'Средний размер итого'!S$2)*1000</f>
        <v>2114.9425287356321</v>
      </c>
      <c r="T79" s="2">
        <f>SUMIFS(Таблица5_2[Значение],Таблица5_2[Столбец1],'Средний размер итого'!$A79,Таблица5_2[Атрибут],'Средний размер итого'!T$2)/SUMIFS(Таблица3_2[Значение],Таблица3_2[Столбец1],'Средний размер итого'!$A79,Таблица3_2[Атрибут],'Средний размер итого'!T$2)*1000</f>
        <v>2268.8172043010754</v>
      </c>
      <c r="U79" s="2">
        <f>SUMIFS(Таблица5_2[Значение],Таблица5_2[Столбец1],'Средний размер итого'!$A79,Таблица5_2[Атрибут],'Средний размер итого'!U$2)/SUMIFS(Таблица3_2[Значение],Таблица3_2[Столбец1],'Средний размер итого'!$A79,Таблица3_2[Атрибут],'Средний размер итого'!U$2)*1000</f>
        <v>2296.2962962962961</v>
      </c>
      <c r="V79" s="2">
        <f>SUMIFS(Таблица5_2[Значение],Таблица5_2[Столбец1],'Средний размер итого'!$A79,Таблица5_2[Атрибут],'Средний размер итого'!V$2)/SUMIFS(Таблица3_2[Значение],Таблица3_2[Столбец1],'Средний размер итого'!$A79,Таблица3_2[Атрибут],'Средний размер итого'!V$2)*1000</f>
        <v>2560.9756097560976</v>
      </c>
      <c r="W79" s="2">
        <f>SUMIFS(Таблица5_2[Значение],Таблица5_2[Столбец1],'Средний размер итого'!$A79,Таблица5_2[Атрибут],'Средний размер итого'!W$2)/SUMIFS(Таблица3_2[Значение],Таблица3_2[Столбец1],'Средний размер итого'!$A79,Таблица3_2[Атрибут],'Средний размер итого'!W$2)*1000</f>
        <v>2523.8095238095239</v>
      </c>
      <c r="X79" s="2">
        <f>SUMIFS(Таблица5_2[Значение],Таблица5_2[Столбец1],'Средний размер итого'!$A79,Таблица5_2[Атрибут],'Средний размер итого'!X$2)/SUMIFS(Таблица3_2[Значение],Таблица3_2[Столбец1],'Средний размер итого'!$A79,Таблица3_2[Атрибут],'Средний размер итого'!X$2)*1000</f>
        <v>2780</v>
      </c>
      <c r="Y79" s="2">
        <f>SUMIFS(Таблица5_2[Значение],Таблица5_2[Столбец1],'Средний размер итого'!$A79,Таблица5_2[Атрибут],'Средний размер итого'!Y$2)/SUMIFS(Таблица3_2[Значение],Таблица3_2[Столбец1],'Средний размер итого'!$A79,Таблица3_2[Атрибут],'Средний размер итого'!Y$2)*1000</f>
        <v>2400</v>
      </c>
      <c r="Z79" s="2">
        <f>SUMIFS(Таблица5_2[Значение],Таблица5_2[Столбец1],'Средний размер итого'!$A79,Таблица5_2[Атрибут],'Средний размер итого'!Z$2)/SUMIFS(Таблица3_2[Значение],Таблица3_2[Столбец1],'Средний размер итого'!$A79,Таблица3_2[Атрибут],'Средний размер итого'!Z$2)*1000</f>
        <v>2238.8059701492534</v>
      </c>
      <c r="AA79" s="2">
        <f>SUMIFS(Таблица5_2[Значение],Таблица5_2[Столбец1],'Средний размер итого'!$A79,Таблица5_2[Атрибут],'Средний размер итого'!AA$2)/SUMIFS(Таблица3_2[Значение],Таблица3_2[Столбец1],'Средний размер итого'!$A79,Таблица3_2[Атрибут],'Средний размер итого'!AA$2)*1000</f>
        <v>3032.608695652174</v>
      </c>
      <c r="AB79" s="2">
        <f>SUMIFS(Таблица5_2[Значение],Таблица5_2[Столбец1],'Средний размер итого'!$A79,Таблица5_2[Атрибут],'Средний размер итого'!AB$2)/SUMIFS(Таблица3_2[Значение],Таблица3_2[Столбец1],'Средний размер итого'!$A79,Таблица3_2[Атрибут],'Средний размер итого'!AB$2)*1000</f>
        <v>3009.1743119266057</v>
      </c>
      <c r="AC79" s="2">
        <f>SUMIFS(Таблица5_2[Значение],Таблица5_2[Столбец1],'Средний размер итого'!$A79,Таблица5_2[Атрибут],'Средний размер итого'!AC$2)/SUMIFS(Таблица3_2[Значение],Таблица3_2[Столбец1],'Средний размер итого'!$A79,Таблица3_2[Атрибут],'Средний размер итого'!AC$2)*1000</f>
        <v>3039.6039603960398</v>
      </c>
      <c r="AD79" s="2">
        <f>SUMIFS(Таблица5_2[Значение],Таблица5_2[Столбец1],'Средний размер итого'!$A79,Таблица5_2[Атрибут],'Средний размер итого'!AD$2)/SUMIFS(Таблица3_2[Значение],Таблица3_2[Столбец1],'Средний размер итого'!$A79,Таблица3_2[Атрибут],'Средний размер итого'!AD$2)*1000</f>
        <v>2685.7142857142853</v>
      </c>
      <c r="AE79" s="2">
        <f>SUMIFS(Таблица5_2[Значение],Таблица5_2[Столбец1],'Средний размер итого'!$A79,Таблица5_2[Атрибут],'Средний размер итого'!AE$2)/SUMIFS(Таблица3_2[Значение],Таблица3_2[Столбец1],'Средний размер итого'!$A79,Таблица3_2[Атрибут],'Средний размер итого'!AE$2)*1000</f>
        <v>3285.7142857142858</v>
      </c>
      <c r="AF79" s="2">
        <f>SUMIFS(Таблица5_2[Значение],Таблица5_2[Столбец1],'Средний размер итого'!$A79,Таблица5_2[Атрибут],'Средний размер итого'!AF$2)/SUMIFS(Таблица3_2[Значение],Таблица3_2[Столбец1],'Средний размер итого'!$A79,Таблица3_2[Атрибут],'Средний размер итого'!AF$2)*1000</f>
        <v>4526.3157894736842</v>
      </c>
      <c r="AG79" s="2">
        <f>SUMIFS(Таблица5_2[Значение],Таблица5_2[Столбец1],'Средний размер итого'!$A79,Таблица5_2[Атрибут],'Средний размер итого'!AG$2)/SUMIFS(Таблица3_2[Значение],Таблица3_2[Столбец1],'Средний размер итого'!$A79,Таблица3_2[Атрибут],'Средний размер итого'!AG$2)*1000</f>
        <v>3519.4805194805194</v>
      </c>
      <c r="AH79" s="2">
        <f>SUMIFS(Таблица5_2[Значение],Таблица5_2[Столбец1],'Средний размер итого'!$A79,Таблица5_2[Атрибут],'Средний размер итого'!AH$2)/SUMIFS(Таблица3_2[Значение],Таблица3_2[Столбец1],'Средний размер итого'!$A79,Таблица3_2[Атрибут],'Средний размер итого'!AH$2)*1000</f>
        <v>2987.0129870129867</v>
      </c>
      <c r="AI79" s="2">
        <f>SUMIFS(Таблица5_2[Значение],Таблица5_2[Столбец1],'Средний размер итого'!$A79,Таблица5_2[Атрибут],'Средний размер итого'!AI$2)/SUMIFS(Таблица3_2[Значение],Таблица3_2[Столбец1],'Средний размер итого'!$A79,Таблица3_2[Атрибут],'Средний размер итого'!AI$2)*1000</f>
        <v>2705.8823529411766</v>
      </c>
      <c r="AJ79" s="2">
        <f>SUMIFS(Таблица5_2[Значение],Таблица5_2[Столбец1],'Средний размер итого'!$A79,Таблица5_2[Атрибут],'Средний размер итого'!AJ$2)/SUMIFS(Таблица3_2[Значение],Таблица3_2[Столбец1],'Средний размер итого'!$A79,Таблица3_2[Атрибут],'Средний размер итого'!AJ$2)*1000</f>
        <v>3275.8620689655172</v>
      </c>
      <c r="AK79" s="2">
        <f>SUMIFS(Таблица5_2[Значение],Таблица5_2[Столбец1],'Средний размер итого'!$A79,Таблица5_2[Атрибут],'Средний размер итого'!AK$2)/SUMIFS(Таблица3_2[Значение],Таблица3_2[Столбец1],'Средний размер итого'!$A79,Таблица3_2[Атрибут],'Средний размер итого'!AK$2)*1000</f>
        <v>3179.1907514450868</v>
      </c>
      <c r="AL79" s="2">
        <f>SUMIFS(Таблица5_2[Значение],Таблица5_2[Столбец1],'Средний размер итого'!$A79,Таблица5_2[Атрибут],'Средний размер итого'!AL$2)/SUMIFS(Таблица3_2[Значение],Таблица3_2[Столбец1],'Средний размер итого'!$A79,Таблица3_2[Атрибут],'Средний размер итого'!AL$2)*1000</f>
        <v>2990</v>
      </c>
      <c r="AM79" s="2">
        <f>SUMIFS(Таблица5_2[Значение],Таблица5_2[Столбец1],'Средний размер итого'!$A79,Таблица5_2[Атрибут],'Средний размер итого'!AM$2)/SUMIFS(Таблица3_2[Значение],Таблица3_2[Столбец1],'Средний размер итого'!$A79,Таблица3_2[Атрибут],'Средний размер итого'!AM$2)*1000</f>
        <v>3247.5247524752476</v>
      </c>
      <c r="AN79" s="2">
        <f>SUMIFS(Таблица5_2[Значение],Таблица5_2[Столбец1],'Средний размер итого'!$A79,Таблица5_2[Атрибут],'Средний размер итого'!AN$2)/SUMIFS(Таблица3_2[Значение],Таблица3_2[Столбец1],'Средний размер итого'!$A79,Таблица3_2[Атрибут],'Средний размер итого'!AN$2)*1000</f>
        <v>3044.3037974683543</v>
      </c>
      <c r="AO79" s="2">
        <f>SUMIFS(Таблица5_2[Значение],Таблица5_2[Столбец1],'Средний размер итого'!$A79,Таблица5_2[Атрибут],'Средний размер итого'!AO$2)/SUMIFS(Таблица3_2[Значение],Таблица3_2[Столбец1],'Средний размер итого'!$A79,Таблица3_2[Атрибут],'Средний размер итого'!AO$2)*1000</f>
        <v>3228.5714285714284</v>
      </c>
      <c r="AP79" s="2">
        <f>SUMIFS(Таблица5_2[Значение],Таблица5_2[Столбец1],'Средний размер итого'!$A79,Таблица5_2[Атрибут],'Средний размер итого'!AP$2)/SUMIFS(Таблица3_2[Значение],Таблица3_2[Столбец1],'Средний размер итого'!$A79,Таблица3_2[Атрибут],'Средний размер итого'!AP$2)*1000</f>
        <v>3806.4516129032259</v>
      </c>
      <c r="AQ79" s="2">
        <f>SUMIFS(Таблица5_2[Значение],Таблица5_2[Столбец1],'Средний размер итого'!$A79,Таблица5_2[Атрибут],'Средний размер итого'!AQ$2)/SUMIFS(Таблица3_2[Значение],Таблица3_2[Столбец1],'Средний размер итого'!$A79,Таблица3_2[Атрибут],'Средний размер итого'!AQ$2)*1000</f>
        <v>3536.5853658536585</v>
      </c>
      <c r="AR79" s="2">
        <f>SUMIFS(Таблица5_2[Значение],Таблица5_2[Столбец1],'Средний размер итого'!$A79,Таблица5_2[Атрибут],'Средний размер итого'!AR$2)/SUMIFS(Таблица3_2[Значение],Таблица3_2[Столбец1],'Средний размер итого'!$A79,Таблица3_2[Атрибут],'Средний размер итого'!AR$2)*1000</f>
        <v>3977.272727272727</v>
      </c>
      <c r="AS79" s="10">
        <f>SUMIFS(Таблица5_2[Значение],Таблица5_2[Столбец1],'Средний размер итого'!$A79,Таблица5_2[Атрибут],'Средний размер итого'!AS$2)/SUMIFS(Таблица3_2[Значение],Таблица3_2[Столбец1],'Средний размер итого'!$A79,Таблица3_2[Атрибут],'Средний размер итого'!AS$2)*1000</f>
        <v>4435.1851851851852</v>
      </c>
    </row>
    <row r="80" spans="1:45" ht="46.8" x14ac:dyDescent="0.25">
      <c r="A80" s="9" t="s">
        <v>121</v>
      </c>
      <c r="B80" s="2">
        <f>SUMIFS(Таблица5_2[Значение],Таблица5_2[Столбец1],'Средний размер итого'!$A80,Таблица5_2[Атрибут],'Средний размер итого'!B$2)/SUMIFS(Таблица3_2[Значение],Таблица3_2[Столбец1],'Средний размер итого'!$A80,Таблица3_2[Атрибут],'Средний размер итого'!B$2)*1000</f>
        <v>1686.131386861314</v>
      </c>
      <c r="C80" s="2">
        <f>SUMIFS(Таблица5_2[Значение],Таблица5_2[Столбец1],'Средний размер итого'!$A80,Таблица5_2[Атрибут],'Средний размер итого'!C$2)/SUMIFS(Таблица3_2[Значение],Таблица3_2[Столбец1],'Средний размер итого'!$A80,Таблица3_2[Атрибут],'Средний размер итого'!C$2)*1000</f>
        <v>1861.413043478261</v>
      </c>
      <c r="D80" s="2">
        <f>SUMIFS(Таблица5_2[Значение],Таблица5_2[Столбец1],'Средний размер итого'!$A80,Таблица5_2[Атрибут],'Средний размер итого'!D$2)/SUMIFS(Таблица3_2[Значение],Таблица3_2[Столбец1],'Средний размер итого'!$A80,Таблица3_2[Атрибут],'Средний размер итого'!D$2)*1000</f>
        <v>1750.7598784194529</v>
      </c>
      <c r="E80" s="2">
        <f>SUMIFS(Таблица5_2[Значение],Таблица5_2[Столбец1],'Средний размер итого'!$A80,Таблица5_2[Атрибут],'Средний размер итого'!E$2)/SUMIFS(Таблица3_2[Значение],Таблица3_2[Столбец1],'Средний размер итого'!$A80,Таблица3_2[Атрибут],'Средний размер итого'!E$2)*1000</f>
        <v>1766.3316582914572</v>
      </c>
      <c r="F80" s="2">
        <f>SUMIFS(Таблица5_2[Значение],Таблица5_2[Столбец1],'Средний размер итого'!$A80,Таблица5_2[Атрибут],'Средний размер итого'!F$2)/SUMIFS(Таблица3_2[Значение],Таблица3_2[Столбец1],'Средний размер итого'!$A80,Таблица3_2[Атрибут],'Средний размер итого'!F$2)*1000</f>
        <v>1866.2613981762918</v>
      </c>
      <c r="G80" s="2">
        <f>SUMIFS(Таблица5_2[Значение],Таблица5_2[Столбец1],'Средний размер итого'!$A80,Таблица5_2[Атрибут],'Средний размер итого'!G$2)/SUMIFS(Таблица3_2[Значение],Таблица3_2[Столбец1],'Средний размер итого'!$A80,Таблица3_2[Атрибут],'Средний размер итого'!G$2)*1000</f>
        <v>1900.7832898172323</v>
      </c>
      <c r="H80" s="2">
        <f>SUMIFS(Таблица5_2[Значение],Таблица5_2[Столбец1],'Средний размер итого'!$A80,Таблица5_2[Атрибут],'Средний размер итого'!H$2)/SUMIFS(Таблица3_2[Значение],Таблица3_2[Столбец1],'Средний размер итого'!$A80,Таблица3_2[Атрибут],'Средний размер итого'!H$2)*1000</f>
        <v>1864.3410852713178</v>
      </c>
      <c r="I80" s="2">
        <f>SUMIFS(Таблица5_2[Значение],Таблица5_2[Столбец1],'Средний размер итого'!$A80,Таблица5_2[Атрибут],'Средний размер итого'!I$2)/SUMIFS(Таблица3_2[Значение],Таблица3_2[Столбец1],'Средний размер итого'!$A80,Таблица3_2[Атрибут],'Средний размер итого'!I$2)*1000</f>
        <v>1878.1163434903049</v>
      </c>
      <c r="J80" s="2">
        <f>SUMIFS(Таблица5_2[Значение],Таблица5_2[Столбец1],'Средний размер итого'!$A80,Таблица5_2[Атрибут],'Средний размер итого'!J$2)/SUMIFS(Таблица3_2[Значение],Таблица3_2[Столбец1],'Средний размер итого'!$A80,Таблица3_2[Атрибут],'Средний размер итого'!J$2)*1000</f>
        <v>1811.8811881188119</v>
      </c>
      <c r="K80" s="2">
        <f>SUMIFS(Таблица5_2[Значение],Таблица5_2[Столбец1],'Средний размер итого'!$A80,Таблица5_2[Атрибут],'Средний размер итого'!K$2)/SUMIFS(Таблица3_2[Значение],Таблица3_2[Столбец1],'Средний размер итого'!$A80,Таблица3_2[Атрибут],'Средний размер итого'!K$2)*1000</f>
        <v>1986.8073878627968</v>
      </c>
      <c r="L80" s="2">
        <f>SUMIFS(Таблица5_2[Значение],Таблица5_2[Столбец1],'Средний размер итого'!$A80,Таблица5_2[Атрибут],'Средний размер итого'!L$2)/SUMIFS(Таблица3_2[Значение],Таблица3_2[Столбец1],'Средний размер итого'!$A80,Таблица3_2[Атрибут],'Средний размер итого'!L$2)*1000</f>
        <v>1865.6330749354004</v>
      </c>
      <c r="M80" s="2">
        <f>SUMIFS(Таблица5_2[Значение],Таблица5_2[Столбец1],'Средний размер итого'!$A80,Таблица5_2[Атрибут],'Средний размер итого'!M$2)/SUMIFS(Таблица3_2[Значение],Таблица3_2[Столбец1],'Средний размер итого'!$A80,Таблица3_2[Атрибут],'Средний размер итого'!M$2)*1000</f>
        <v>1955.9471365638767</v>
      </c>
      <c r="N80" s="2">
        <f>SUMIFS(Таблица5_2[Значение],Таблица5_2[Столбец1],'Средний размер итого'!$A80,Таблица5_2[Атрибут],'Средний размер итого'!N$2)/SUMIFS(Таблица3_2[Значение],Таблица3_2[Столбец1],'Средний размер итого'!$A80,Таблица3_2[Атрибут],'Средний размер итого'!N$2)*1000</f>
        <v>1931.0344827586207</v>
      </c>
      <c r="O80" s="2">
        <f>SUMIFS(Таблица5_2[Значение],Таблица5_2[Столбец1],'Средний размер итого'!$A80,Таблица5_2[Атрибут],'Средний размер итого'!O$2)/SUMIFS(Таблица3_2[Значение],Таблица3_2[Столбец1],'Средний размер итого'!$A80,Таблица3_2[Атрибут],'Средний размер итого'!O$2)*1000</f>
        <v>1942.1965317919075</v>
      </c>
      <c r="P80" s="2">
        <f>SUMIFS(Таблица5_2[Значение],Таблица5_2[Столбец1],'Средний размер итого'!$A80,Таблица5_2[Атрибут],'Средний размер итого'!P$2)/SUMIFS(Таблица3_2[Значение],Таблица3_2[Столбец1],'Средний размер итого'!$A80,Таблица3_2[Атрибут],'Средний размер итого'!P$2)*1000</f>
        <v>1899.7912317327766</v>
      </c>
      <c r="Q80" s="2">
        <f>SUMIFS(Таблица5_2[Значение],Таблица5_2[Столбец1],'Средний размер итого'!$A80,Таблица5_2[Атрибут],'Средний размер итого'!Q$2)/SUMIFS(Таблица3_2[Значение],Таблица3_2[Столбец1],'Средний размер итого'!$A80,Таблица3_2[Атрибут],'Средний размер итого'!Q$2)*1000</f>
        <v>1712.3595505617977</v>
      </c>
      <c r="R80" s="2">
        <f>SUMIFS(Таблица5_2[Значение],Таблица5_2[Столбец1],'Средний размер итого'!$A80,Таблица5_2[Атрибут],'Средний размер итого'!R$2)/SUMIFS(Таблица3_2[Значение],Таблица3_2[Столбец1],'Средний размер итого'!$A80,Таблица3_2[Атрибут],'Средний размер итого'!R$2)*1000</f>
        <v>1757.8125</v>
      </c>
      <c r="S80" s="2">
        <f>SUMIFS(Таблица5_2[Значение],Таблица5_2[Столбец1],'Средний размер итого'!$A80,Таблица5_2[Атрибут],'Средний размер итого'!S$2)/SUMIFS(Таблица3_2[Значение],Таблица3_2[Столбец1],'Средний размер итого'!$A80,Таблица3_2[Атрибут],'Средний размер итого'!S$2)*1000</f>
        <v>1844.0463645943098</v>
      </c>
      <c r="T80" s="2">
        <f>SUMIFS(Таблица5_2[Значение],Таблица5_2[Столбец1],'Средний размер итого'!$A80,Таблица5_2[Атрибут],'Средний размер итого'!T$2)/SUMIFS(Таблица3_2[Значение],Таблица3_2[Столбец1],'Средний размер итого'!$A80,Таблица3_2[Атрибут],'Средний размер итого'!T$2)*1000</f>
        <v>1984.5474613686533</v>
      </c>
      <c r="U80" s="2">
        <f>SUMIFS(Таблица5_2[Значение],Таблица5_2[Столбец1],'Средний размер итого'!$A80,Таблица5_2[Атрибут],'Средний размер итого'!U$2)/SUMIFS(Таблица3_2[Значение],Таблица3_2[Столбец1],'Средний размер итого'!$A80,Таблица3_2[Атрибут],'Средний размер итого'!U$2)*1000</f>
        <v>2010.0783874580065</v>
      </c>
      <c r="V80" s="2">
        <f>SUMIFS(Таблица5_2[Значение],Таблица5_2[Столбец1],'Средний размер итого'!$A80,Таблица5_2[Атрибут],'Средний размер итого'!V$2)/SUMIFS(Таблица3_2[Значение],Таблица3_2[Столбец1],'Средний размер итого'!$A80,Таблица3_2[Атрибут],'Средний размер итого'!V$2)*1000</f>
        <v>2061.3425925925926</v>
      </c>
      <c r="W80" s="2">
        <f>SUMIFS(Таблица5_2[Значение],Таблица5_2[Столбец1],'Средний размер итого'!$A80,Таблица5_2[Атрибут],'Средний размер итого'!W$2)/SUMIFS(Таблица3_2[Значение],Таблица3_2[Столбец1],'Средний размер итого'!$A80,Таблица3_2[Атрибут],'Средний размер итого'!W$2)*1000</f>
        <v>2019.462465245598</v>
      </c>
      <c r="X80" s="2">
        <f>SUMIFS(Таблица5_2[Значение],Таблица5_2[Столбец1],'Средний размер итого'!$A80,Таблица5_2[Атрибут],'Средний размер итого'!X$2)/SUMIFS(Таблица3_2[Значение],Таблица3_2[Столбец1],'Средний размер итого'!$A80,Таблица3_2[Атрибут],'Средний размер итого'!X$2)*1000</f>
        <v>2093.5897435897436</v>
      </c>
      <c r="Y80" s="2">
        <f>SUMIFS(Таблица5_2[Значение],Таблица5_2[Столбец1],'Средний размер итого'!$A80,Таблица5_2[Атрибут],'Средний размер итого'!Y$2)/SUMIFS(Таблица3_2[Значение],Таблица3_2[Столбец1],'Средний размер итого'!$A80,Таблица3_2[Атрибут],'Средний размер итого'!Y$2)*1000</f>
        <v>2190.4191616766466</v>
      </c>
      <c r="Z80" s="2">
        <f>SUMIFS(Таблица5_2[Значение],Таблица5_2[Столбец1],'Средний размер итого'!$A80,Таблица5_2[Атрибут],'Средний размер итого'!Z$2)/SUMIFS(Таблица3_2[Значение],Таблица3_2[Столбец1],'Средний размер итого'!$A80,Таблица3_2[Атрибут],'Средний размер итого'!Z$2)*1000</f>
        <v>2169.8113207547171</v>
      </c>
      <c r="AA80" s="2">
        <f>SUMIFS(Таблица5_2[Значение],Таблица5_2[Столбец1],'Средний размер итого'!$A80,Таблица5_2[Атрибут],'Средний размер итого'!AA$2)/SUMIFS(Таблица3_2[Значение],Таблица3_2[Столбец1],'Средний размер итого'!$A80,Таблица3_2[Атрибут],'Средний размер итого'!AA$2)*1000</f>
        <v>2125.9842519685039</v>
      </c>
      <c r="AB80" s="2">
        <f>SUMIFS(Таблица5_2[Значение],Таблица5_2[Столбец1],'Средний размер итого'!$A80,Таблица5_2[Атрибут],'Средний размер итого'!AB$2)/SUMIFS(Таблица3_2[Значение],Таблица3_2[Столбец1],'Средний размер итого'!$A80,Таблица3_2[Атрибут],'Средний размер итого'!AB$2)*1000</f>
        <v>2289.9159663865544</v>
      </c>
      <c r="AC80" s="2">
        <f>SUMIFS(Таблица5_2[Значение],Таблица5_2[Столбец1],'Средний размер итого'!$A80,Таблица5_2[Атрибут],'Средний размер итого'!AC$2)/SUMIFS(Таблица3_2[Значение],Таблица3_2[Столбец1],'Средний размер итого'!$A80,Таблица3_2[Атрибут],'Средний размер итого'!AC$2)*1000</f>
        <v>2333.3333333333335</v>
      </c>
      <c r="AD80" s="2">
        <f>SUMIFS(Таблица5_2[Значение],Таблица5_2[Столбец1],'Средний размер итого'!$A80,Таблица5_2[Атрибут],'Средний размер итого'!AD$2)/SUMIFS(Таблица3_2[Значение],Таблица3_2[Столбец1],'Средний размер итого'!$A80,Таблица3_2[Атрибут],'Средний размер итого'!AD$2)*1000</f>
        <v>2385.1239669421489</v>
      </c>
      <c r="AE80" s="2">
        <f>SUMIFS(Таблица5_2[Значение],Таблица5_2[Столбец1],'Средний размер итого'!$A80,Таблица5_2[Атрибут],'Средний размер итого'!AE$2)/SUMIFS(Таблица3_2[Значение],Таблица3_2[Столбец1],'Средний размер итого'!$A80,Таблица3_2[Атрибут],'Средний размер итого'!AE$2)*1000</f>
        <v>2629.0697674418607</v>
      </c>
      <c r="AF80" s="2">
        <f>SUMIFS(Таблица5_2[Значение],Таблица5_2[Столбец1],'Средний размер итого'!$A80,Таблица5_2[Атрибут],'Средний размер итого'!AF$2)/SUMIFS(Таблица3_2[Значение],Таблица3_2[Столбец1],'Средний размер итого'!$A80,Таблица3_2[Атрибут],'Средний размер итого'!AF$2)*1000</f>
        <v>2354.8387096774195</v>
      </c>
      <c r="AG80" s="2">
        <f>SUMIFS(Таблица5_2[Значение],Таблица5_2[Столбец1],'Средний размер итого'!$A80,Таблица5_2[Атрибут],'Средний размер итого'!AG$2)/SUMIFS(Таблица3_2[Значение],Таблица3_2[Столбец1],'Средний размер итого'!$A80,Таблица3_2[Атрибут],'Средний размер итого'!AG$2)*1000</f>
        <v>2640.9266409266411</v>
      </c>
      <c r="AH80" s="2">
        <f>SUMIFS(Таблица5_2[Значение],Таблица5_2[Столбец1],'Средний размер итого'!$A80,Таблица5_2[Атрибут],'Средний размер итого'!AH$2)/SUMIFS(Таблица3_2[Значение],Таблица3_2[Столбец1],'Средний размер итого'!$A80,Таблица3_2[Атрибут],'Средний размер итого'!AH$2)*1000</f>
        <v>2705.9925093632955</v>
      </c>
      <c r="AI80" s="2">
        <f>SUMIFS(Таблица5_2[Значение],Таблица5_2[Столбец1],'Средний размер итого'!$A80,Таблица5_2[Атрибут],'Средний размер итого'!AI$2)/SUMIFS(Таблица3_2[Значение],Таблица3_2[Столбец1],'Средний размер итого'!$A80,Таблица3_2[Атрибут],'Средний размер итого'!AI$2)*1000</f>
        <v>2619.7718631178705</v>
      </c>
      <c r="AJ80" s="2">
        <f>SUMIFS(Таблица5_2[Значение],Таблица5_2[Столбец1],'Средний размер итого'!$A80,Таблица5_2[Атрибут],'Средний размер итого'!AJ$2)/SUMIFS(Таблица3_2[Значение],Таблица3_2[Столбец1],'Средний размер итого'!$A80,Таблица3_2[Атрибут],'Средний размер итого'!AJ$2)*1000</f>
        <v>2631.160572337043</v>
      </c>
      <c r="AK80" s="2">
        <f>SUMIFS(Таблица5_2[Значение],Таблица5_2[Столбец1],'Средний размер итого'!$A80,Таблица5_2[Атрибут],'Средний размер итого'!AK$2)/SUMIFS(Таблица3_2[Значение],Таблица3_2[Столбец1],'Средний размер итого'!$A80,Таблица3_2[Атрибут],'Средний размер итого'!AK$2)*1000</f>
        <v>2778.5817655571636</v>
      </c>
      <c r="AL80" s="2">
        <f>SUMIFS(Таблица5_2[Значение],Таблица5_2[Столбец1],'Средний размер итого'!$A80,Таблица5_2[Атрибут],'Средний размер итого'!AL$2)/SUMIFS(Таблица3_2[Значение],Таблица3_2[Столбец1],'Средний размер итого'!$A80,Таблица3_2[Атрибут],'Средний размер итого'!AL$2)*1000</f>
        <v>2929.2682926829266</v>
      </c>
      <c r="AM80" s="2">
        <f>SUMIFS(Таблица5_2[Значение],Таблица5_2[Столбец1],'Средний размер итого'!$A80,Таблица5_2[Атрибут],'Средний размер итого'!AM$2)/SUMIFS(Таблица3_2[Значение],Таблица3_2[Столбец1],'Средний размер итого'!$A80,Таблица3_2[Атрибут],'Средний размер итого'!AM$2)*1000</f>
        <v>2976.8270944741535</v>
      </c>
      <c r="AN80" s="2">
        <f>SUMIFS(Таблица5_2[Значение],Таблица5_2[Столбец1],'Средний размер итого'!$A80,Таблица5_2[Атрибут],'Средний размер итого'!AN$2)/SUMIFS(Таблица3_2[Значение],Таблица3_2[Столбец1],'Средний размер итого'!$A80,Таблица3_2[Атрибут],'Средний размер итого'!AN$2)*1000</f>
        <v>2845.8864426419468</v>
      </c>
      <c r="AO80" s="2">
        <f>SUMIFS(Таблица5_2[Значение],Таблица5_2[Столбец1],'Средний размер итого'!$A80,Таблица5_2[Атрибут],'Средний размер итого'!AO$2)/SUMIFS(Таблица3_2[Значение],Таблица3_2[Столбец1],'Средний размер итого'!$A80,Таблица3_2[Атрибут],'Средний размер итого'!AO$2)*1000</f>
        <v>3509.3457943925237</v>
      </c>
      <c r="AP80" s="2">
        <f>SUMIFS(Таблица5_2[Значение],Таблица5_2[Столбец1],'Средний размер итого'!$A80,Таблица5_2[Атрибут],'Средний размер итого'!AP$2)/SUMIFS(Таблица3_2[Значение],Таблица3_2[Столбец1],'Средний размер итого'!$A80,Таблица3_2[Атрибут],'Средний размер итого'!AP$2)*1000</f>
        <v>4076.3358778625952</v>
      </c>
      <c r="AQ80" s="2">
        <f>SUMIFS(Таблица5_2[Значение],Таблица5_2[Столбец1],'Средний размер итого'!$A80,Таблица5_2[Атрибут],'Средний размер итого'!AQ$2)/SUMIFS(Таблица3_2[Значение],Таблица3_2[Столбец1],'Средний размер итого'!$A80,Таблица3_2[Атрибут],'Средний размер итого'!AQ$2)*1000</f>
        <v>4545.9183673469388</v>
      </c>
      <c r="AR80" s="2">
        <f>SUMIFS(Таблица5_2[Значение],Таблица5_2[Столбец1],'Средний размер итого'!$A80,Таблица5_2[Атрибут],'Средний размер итого'!AR$2)/SUMIFS(Таблица3_2[Значение],Таблица3_2[Столбец1],'Средний размер итого'!$A80,Таблица3_2[Атрибут],'Средний размер итого'!AR$2)*1000</f>
        <v>4307.3929961089489</v>
      </c>
      <c r="AS80" s="10">
        <f>SUMIFS(Таблица5_2[Значение],Таблица5_2[Столбец1],'Средний размер итого'!$A80,Таблица5_2[Атрибут],'Средний размер итого'!AS$2)/SUMIFS(Таблица3_2[Значение],Таблица3_2[Столбец1],'Средний размер итого'!$A80,Таблица3_2[Атрибут],'Средний размер итого'!AS$2)*1000</f>
        <v>4265.536723163842</v>
      </c>
    </row>
    <row r="81" spans="1:45" ht="46.8" x14ac:dyDescent="0.25">
      <c r="A81" s="9" t="s">
        <v>122</v>
      </c>
      <c r="B81" s="2">
        <f>SUMIFS(Таблица5_2[Значение],Таблица5_2[Столбец1],'Средний размер итого'!$A81,Таблица5_2[Атрибут],'Средний размер итого'!B$2)/SUMIFS(Таблица3_2[Значение],Таблица3_2[Столбец1],'Средний размер итого'!$A81,Таблица3_2[Атрибут],'Средний размер итого'!B$2)*1000</f>
        <v>2091.0931174089069</v>
      </c>
      <c r="C81" s="2">
        <f>SUMIFS(Таблица5_2[Значение],Таблица5_2[Столбец1],'Средний размер итого'!$A81,Таблица5_2[Атрибут],'Средний размер итого'!C$2)/SUMIFS(Таблица3_2[Значение],Таблица3_2[Столбец1],'Средний размер итого'!$A81,Таблица3_2[Атрибут],'Средний размер итого'!C$2)*1000</f>
        <v>2234.6625766871166</v>
      </c>
      <c r="D81" s="2">
        <f>SUMIFS(Таблица5_2[Значение],Таблица5_2[Столбец1],'Средний размер итого'!$A81,Таблица5_2[Атрибут],'Средний размер итого'!D$2)/SUMIFS(Таблица3_2[Значение],Таблица3_2[Столбец1],'Средний размер итого'!$A81,Таблица3_2[Атрибут],'Средний размер итого'!D$2)*1000</f>
        <v>2335.1063829787236</v>
      </c>
      <c r="E81" s="2">
        <f>SUMIFS(Таблица5_2[Значение],Таблица5_2[Столбец1],'Средний размер итого'!$A81,Таблица5_2[Атрибут],'Средний размер итого'!E$2)/SUMIFS(Таблица3_2[Значение],Таблица3_2[Столбец1],'Средний размер итого'!$A81,Таблица3_2[Атрибут],'Средний размер итого'!E$2)*1000</f>
        <v>2257.1428571428573</v>
      </c>
      <c r="F81" s="2">
        <f>SUMIFS(Таблица5_2[Значение],Таблица5_2[Столбец1],'Средний размер итого'!$A81,Таблица5_2[Атрибут],'Средний размер итого'!F$2)/SUMIFS(Таблица3_2[Значение],Таблица3_2[Столбец1],'Средний размер итого'!$A81,Таблица3_2[Атрибут],'Средний размер итого'!F$2)*1000</f>
        <v>2425.5765199161424</v>
      </c>
      <c r="G81" s="2">
        <f>SUMIFS(Таблица5_2[Значение],Таблица5_2[Столбец1],'Средний размер итого'!$A81,Таблица5_2[Атрибут],'Средний размер итого'!G$2)/SUMIFS(Таблица3_2[Значение],Таблица3_2[Столбец1],'Средний размер итого'!$A81,Таблица3_2[Атрибут],'Средний размер итого'!G$2)*1000</f>
        <v>2432.0137693631668</v>
      </c>
      <c r="H81" s="2">
        <f>SUMIFS(Таблица5_2[Значение],Таблица5_2[Столбец1],'Средний размер итого'!$A81,Таблица5_2[Атрибут],'Средний размер итого'!H$2)/SUMIFS(Таблица3_2[Значение],Таблица3_2[Столбец1],'Средний размер итого'!$A81,Таблица3_2[Атрибут],'Средний размер итого'!H$2)*1000</f>
        <v>2242.424242424242</v>
      </c>
      <c r="I81" s="2">
        <f>SUMIFS(Таблица5_2[Значение],Таблица5_2[Столбец1],'Средний размер итого'!$A81,Таблица5_2[Атрибут],'Средний размер итого'!I$2)/SUMIFS(Таблица3_2[Значение],Таблица3_2[Столбец1],'Средний размер итого'!$A81,Таблица3_2[Атрибут],'Средний размер итого'!I$2)*1000</f>
        <v>2353.5825545171338</v>
      </c>
      <c r="J81" s="2">
        <f>SUMIFS(Таблица5_2[Значение],Таблица5_2[Столбец1],'Средний размер итого'!$A81,Таблица5_2[Атрибут],'Средний размер итого'!J$2)/SUMIFS(Таблица3_2[Значение],Таблица3_2[Столбец1],'Средний размер итого'!$A81,Таблица3_2[Атрибут],'Средний размер итого'!J$2)*1000</f>
        <v>2347.245409015025</v>
      </c>
      <c r="K81" s="2">
        <f>SUMIFS(Таблица5_2[Значение],Таблица5_2[Столбец1],'Средний размер итого'!$A81,Таблица5_2[Атрибут],'Средний размер итого'!K$2)/SUMIFS(Таблица3_2[Значение],Таблица3_2[Столбец1],'Средний размер итого'!$A81,Таблица3_2[Атрибут],'Средний размер итого'!K$2)*1000</f>
        <v>2408.723747980614</v>
      </c>
      <c r="L81" s="2">
        <f>SUMIFS(Таблица5_2[Значение],Таблица5_2[Столбец1],'Средний размер итого'!$A81,Таблица5_2[Атрибут],'Средний размер итого'!L$2)/SUMIFS(Таблица3_2[Значение],Таблица3_2[Столбец1],'Средний размер итого'!$A81,Таблица3_2[Атрибут],'Средний размер итого'!L$2)*1000</f>
        <v>2556.1139028475714</v>
      </c>
      <c r="M81" s="2">
        <f>SUMIFS(Таблица5_2[Значение],Таблица5_2[Столбец1],'Средний размер итого'!$A81,Таблица5_2[Атрибут],'Средний размер итого'!M$2)/SUMIFS(Таблица3_2[Значение],Таблица3_2[Столбец1],'Средний размер итого'!$A81,Таблица3_2[Атрибут],'Средний размер итого'!M$2)*1000</f>
        <v>2598.9847715736037</v>
      </c>
      <c r="N81" s="2">
        <f>SUMIFS(Таблица5_2[Значение],Таблица5_2[Столбец1],'Средний размер итого'!$A81,Таблица5_2[Атрибут],'Средний размер итого'!N$2)/SUMIFS(Таблица3_2[Значение],Таблица3_2[Столбец1],'Средний размер итого'!$A81,Таблица3_2[Атрибут],'Средний размер итого'!N$2)*1000</f>
        <v>2589.8058252427181</v>
      </c>
      <c r="O81" s="2">
        <f>SUMIFS(Таблица5_2[Значение],Таблица5_2[Столбец1],'Средний размер итого'!$A81,Таблица5_2[Атрибут],'Средний размер итого'!O$2)/SUMIFS(Таблица3_2[Значение],Таблица3_2[Столбец1],'Средний размер итого'!$A81,Таблица3_2[Атрибут],'Средний размер итого'!O$2)*1000</f>
        <v>2491.6820702402956</v>
      </c>
      <c r="P81" s="2">
        <f>SUMIFS(Таблица5_2[Значение],Таблица5_2[Столбец1],'Средний размер итого'!$A81,Таблица5_2[Атрибут],'Средний размер итого'!P$2)/SUMIFS(Таблица3_2[Значение],Таблица3_2[Столбец1],'Средний размер итого'!$A81,Таблица3_2[Атрибут],'Средний размер итого'!P$2)*1000</f>
        <v>2644.1821247892071</v>
      </c>
      <c r="Q81" s="2">
        <f>SUMIFS(Таблица5_2[Значение],Таблица5_2[Столбец1],'Средний размер итого'!$A81,Таблица5_2[Атрибут],'Средний размер итого'!Q$2)/SUMIFS(Таблица3_2[Значение],Таблица3_2[Столбец1],'Средний размер итого'!$A81,Таблица3_2[Атрибут],'Средний размер итого'!Q$2)*1000</f>
        <v>2238.512035010941</v>
      </c>
      <c r="R81" s="2">
        <f>SUMIFS(Таблица5_2[Значение],Таблица5_2[Столбец1],'Средний размер итого'!$A81,Таблица5_2[Атрибут],'Средний размер итого'!R$2)/SUMIFS(Таблица3_2[Значение],Таблица3_2[Столбец1],'Средний размер итого'!$A81,Таблица3_2[Атрибут],'Средний размер итого'!R$2)*1000</f>
        <v>2418.1184668989549</v>
      </c>
      <c r="S81" s="2">
        <f>SUMIFS(Таблица5_2[Значение],Таблица5_2[Столбец1],'Средний размер итого'!$A81,Таблица5_2[Атрибут],'Средний размер итого'!S$2)/SUMIFS(Таблица3_2[Значение],Таблица3_2[Столбец1],'Средний размер итого'!$A81,Таблица3_2[Атрибут],'Средний размер итого'!S$2)*1000</f>
        <v>2484.2696629213483</v>
      </c>
      <c r="T81" s="2">
        <f>SUMIFS(Таблица5_2[Значение],Таблица5_2[Столбец1],'Средний размер итого'!$A81,Таблица5_2[Атрибут],'Средний размер итого'!T$2)/SUMIFS(Таблица3_2[Значение],Таблица3_2[Столбец1],'Средний размер итого'!$A81,Таблица3_2[Атрибут],'Средний размер итого'!T$2)*1000</f>
        <v>2706.0367454068241</v>
      </c>
      <c r="U81" s="2">
        <f>SUMIFS(Таблица5_2[Значение],Таблица5_2[Столбец1],'Средний размер итого'!$A81,Таблица5_2[Атрибут],'Средний размер итого'!U$2)/SUMIFS(Таблица3_2[Значение],Таблица3_2[Столбец1],'Средний размер итого'!$A81,Таблица3_2[Атрибут],'Средний размер итого'!U$2)*1000</f>
        <v>2804.4217687074829</v>
      </c>
      <c r="V81" s="2">
        <f>SUMIFS(Таблица5_2[Значение],Таблица5_2[Столбец1],'Средний размер итого'!$A81,Таблица5_2[Атрибут],'Средний размер итого'!V$2)/SUMIFS(Таблица3_2[Значение],Таблица3_2[Столбец1],'Средний размер итого'!$A81,Таблица3_2[Атрибут],'Средний размер итого'!V$2)*1000</f>
        <v>2806.5693430656934</v>
      </c>
      <c r="W81" s="2">
        <f>SUMIFS(Таблица5_2[Значение],Таблица5_2[Столбец1],'Средний размер итого'!$A81,Таблица5_2[Атрибут],'Средний размер итого'!W$2)/SUMIFS(Таблица3_2[Значение],Таблица3_2[Столбец1],'Средний размер итого'!$A81,Таблица3_2[Атрибут],'Средний размер итого'!W$2)*1000</f>
        <v>2871.559633027523</v>
      </c>
      <c r="X81" s="2">
        <f>SUMIFS(Таблица5_2[Значение],Таблица5_2[Столбец1],'Средний размер итого'!$A81,Таблица5_2[Атрибут],'Средний размер итого'!X$2)/SUMIFS(Таблица3_2[Значение],Таблица3_2[Столбец1],'Средний размер итого'!$A81,Таблица3_2[Атрибут],'Средний размер итого'!X$2)*1000</f>
        <v>2852.705410821643</v>
      </c>
      <c r="Y81" s="2">
        <f>SUMIFS(Таблица5_2[Значение],Таблица5_2[Столбец1],'Средний размер итого'!$A81,Таблица5_2[Атрибут],'Средний размер итого'!Y$2)/SUMIFS(Таблица3_2[Значение],Таблица3_2[Столбец1],'Средний размер итого'!$A81,Таблица3_2[Атрибут],'Средний размер итого'!Y$2)*1000</f>
        <v>2896.1284230406045</v>
      </c>
      <c r="Z81" s="2">
        <f>SUMIFS(Таблица5_2[Значение],Таблица5_2[Столбец1],'Средний размер итого'!$A81,Таблица5_2[Атрибут],'Средний размер итого'!Z$2)/SUMIFS(Таблица3_2[Значение],Таблица3_2[Столбец1],'Средний размер итого'!$A81,Таблица3_2[Атрибут],'Средний размер итого'!Z$2)*1000</f>
        <v>3031.7460317460318</v>
      </c>
      <c r="AA81" s="2">
        <f>SUMIFS(Таблица5_2[Значение],Таблица5_2[Столбец1],'Средний размер итого'!$A81,Таблица5_2[Атрибут],'Средний размер итого'!AA$2)/SUMIFS(Таблица3_2[Значение],Таблица3_2[Столбец1],'Средний размер итого'!$A81,Таблица3_2[Атрибут],'Средний размер итого'!AA$2)*1000</f>
        <v>2994.3100995732575</v>
      </c>
      <c r="AB81" s="2">
        <f>SUMIFS(Таблица5_2[Значение],Таблица5_2[Столбец1],'Средний размер итого'!$A81,Таблица5_2[Атрибут],'Средний размер итого'!AB$2)/SUMIFS(Таблица3_2[Значение],Таблица3_2[Столбец1],'Средний размер итого'!$A81,Таблица3_2[Атрибут],'Средний размер итого'!AB$2)*1000</f>
        <v>3194.7769314472253</v>
      </c>
      <c r="AC81" s="2">
        <f>SUMIFS(Таблица5_2[Значение],Таблица5_2[Столбец1],'Средний размер итого'!$A81,Таблица5_2[Атрибут],'Средний размер итого'!AC$2)/SUMIFS(Таблица3_2[Значение],Таблица3_2[Столбец1],'Средний размер итого'!$A81,Таблица3_2[Атрибут],'Средний размер итого'!AC$2)*1000</f>
        <v>3217.7083333333335</v>
      </c>
      <c r="AD81" s="2">
        <f>SUMIFS(Таблица5_2[Значение],Таблица5_2[Столбец1],'Средний размер итого'!$A81,Таблица5_2[Атрибут],'Средний размер итого'!AD$2)/SUMIFS(Таблица3_2[Значение],Таблица3_2[Столбец1],'Средний размер итого'!$A81,Таблица3_2[Атрибут],'Средний размер итого'!AD$2)*1000</f>
        <v>3604.249667994688</v>
      </c>
      <c r="AE81" s="2">
        <f>SUMIFS(Таблица5_2[Значение],Таблица5_2[Столбец1],'Средний размер итого'!$A81,Таблица5_2[Атрибут],'Средний размер итого'!AE$2)/SUMIFS(Таблица3_2[Значение],Таблица3_2[Столбец1],'Средний размер итого'!$A81,Таблица3_2[Атрибут],'Средний размер итого'!AE$2)*1000</f>
        <v>3867.6607642124882</v>
      </c>
      <c r="AF81" s="2">
        <f>SUMIFS(Таблица5_2[Значение],Таблица5_2[Столбец1],'Средний размер итого'!$A81,Таблица5_2[Атрибут],'Средний размер итого'!AF$2)/SUMIFS(Таблица3_2[Значение],Таблица3_2[Столбец1],'Средний размер итого'!$A81,Таблица3_2[Атрибут],'Средний размер итого'!AF$2)*1000</f>
        <v>3849.7217068645641</v>
      </c>
      <c r="AG81" s="2">
        <f>SUMIFS(Таблица5_2[Значение],Таблица5_2[Столбец1],'Средний размер итого'!$A81,Таблица5_2[Атрибут],'Средний размер итого'!AG$2)/SUMIFS(Таблица3_2[Значение],Таблица3_2[Столбец1],'Средний размер итого'!$A81,Таблица3_2[Атрибут],'Средний размер итого'!AG$2)*1000</f>
        <v>3545.0516986706057</v>
      </c>
      <c r="AH81" s="2">
        <f>SUMIFS(Таблица5_2[Значение],Таблица5_2[Столбец1],'Средний размер итого'!$A81,Таблица5_2[Атрибут],'Средний размер итого'!AH$2)/SUMIFS(Таблица3_2[Значение],Таблица3_2[Столбец1],'Средний размер итого'!$A81,Таблица3_2[Атрибут],'Средний размер итого'!AH$2)*1000</f>
        <v>3717.0050761421321</v>
      </c>
      <c r="AI81" s="2">
        <f>SUMIFS(Таблица5_2[Значение],Таблица5_2[Столбец1],'Средний размер итого'!$A81,Таблица5_2[Атрибут],'Средний размер итого'!AI$2)/SUMIFS(Таблица3_2[Значение],Таблица3_2[Столбец1],'Средний размер итого'!$A81,Таблица3_2[Атрибут],'Средний размер итого'!AI$2)*1000</f>
        <v>3573.1559854897218</v>
      </c>
      <c r="AJ81" s="2">
        <f>SUMIFS(Таблица5_2[Значение],Таблица5_2[Столбец1],'Средний размер итого'!$A81,Таблица5_2[Атрибут],'Средний размер итого'!AJ$2)/SUMIFS(Таблица3_2[Значение],Таблица3_2[Столбец1],'Средний размер итого'!$A81,Таблица3_2[Атрибут],'Средний размер итого'!AJ$2)*1000</f>
        <v>3697.8494623655915</v>
      </c>
      <c r="AK81" s="2">
        <f>SUMIFS(Таблица5_2[Значение],Таблица5_2[Столбец1],'Средний размер итого'!$A81,Таблица5_2[Атрибут],'Средний размер итого'!AK$2)/SUMIFS(Таблица3_2[Значение],Таблица3_2[Столбец1],'Средний размер итого'!$A81,Таблица3_2[Атрибут],'Средний размер итого'!AK$2)*1000</f>
        <v>3829.0972830850133</v>
      </c>
      <c r="AL81" s="2">
        <f>SUMIFS(Таблица5_2[Значение],Таблица5_2[Столбец1],'Средний размер итого'!$A81,Таблица5_2[Атрибут],'Средний размер итого'!AL$2)/SUMIFS(Таблица3_2[Значение],Таблица3_2[Столбец1],'Средний размер итого'!$A81,Таблица3_2[Атрибут],'Средний размер итого'!AL$2)*1000</f>
        <v>3865.8346333853351</v>
      </c>
      <c r="AM81" s="2">
        <f>SUMIFS(Таблица5_2[Значение],Таблица5_2[Столбец1],'Средний размер итого'!$A81,Таблица5_2[Атрибут],'Средний размер итого'!AM$2)/SUMIFS(Таблица3_2[Значение],Таблица3_2[Столбец1],'Средний размер итого'!$A81,Таблица3_2[Атрибут],'Средний размер итого'!AM$2)*1000</f>
        <v>3765.2958876629891</v>
      </c>
      <c r="AN81" s="2">
        <f>SUMIFS(Таблица5_2[Значение],Таблица5_2[Столбец1],'Средний размер итого'!$A81,Таблица5_2[Атрибут],'Средний размер итого'!AN$2)/SUMIFS(Таблица3_2[Значение],Таблица3_2[Столбец1],'Средний размер итого'!$A81,Таблица3_2[Атрибут],'Средний размер итого'!AN$2)*1000</f>
        <v>3331.7788141239175</v>
      </c>
      <c r="AO81" s="2">
        <f>SUMIFS(Таблица5_2[Значение],Таблица5_2[Столбец1],'Средний размер итого'!$A81,Таблица5_2[Атрибут],'Средний размер итого'!AO$2)/SUMIFS(Таблица3_2[Значение],Таблица3_2[Столбец1],'Средний размер итого'!$A81,Таблица3_2[Атрибут],'Средний размер итого'!AO$2)*1000</f>
        <v>4014.1700404858298</v>
      </c>
      <c r="AP81" s="2">
        <f>SUMIFS(Таблица5_2[Значение],Таблица5_2[Столбец1],'Средний размер итого'!$A81,Таблица5_2[Атрибут],'Средний размер итого'!AP$2)/SUMIFS(Таблица3_2[Значение],Таблица3_2[Столбец1],'Средний размер итого'!$A81,Таблица3_2[Атрибут],'Средний размер итого'!AP$2)*1000</f>
        <v>4609.4674556213022</v>
      </c>
      <c r="AQ81" s="2">
        <f>SUMIFS(Таблица5_2[Значение],Таблица5_2[Столбец1],'Средний размер итого'!$A81,Таблица5_2[Атрибут],'Средний размер итого'!AQ$2)/SUMIFS(Таблица3_2[Значение],Таблица3_2[Столбец1],'Средний размер итого'!$A81,Таблица3_2[Атрибут],'Средний размер итого'!AQ$2)*1000</f>
        <v>4956.7779960707267</v>
      </c>
      <c r="AR81" s="2">
        <f>SUMIFS(Таблица5_2[Значение],Таблица5_2[Столбец1],'Средний размер итого'!$A81,Таблица5_2[Атрибут],'Средний размер итого'!AR$2)/SUMIFS(Таблица3_2[Значение],Таблица3_2[Столбец1],'Средний размер итого'!$A81,Таблица3_2[Атрибут],'Средний размер итого'!AR$2)*1000</f>
        <v>4911.585365853658</v>
      </c>
      <c r="AS81" s="10">
        <f>SUMIFS(Таблица5_2[Значение],Таблица5_2[Столбец1],'Средний размер итого'!$A81,Таблица5_2[Атрибут],'Средний размер итого'!AS$2)/SUMIFS(Таблица3_2[Значение],Таблица3_2[Столбец1],'Средний размер итого'!$A81,Таблица3_2[Атрибут],'Средний размер итого'!AS$2)*1000</f>
        <v>4973.0722154222767</v>
      </c>
    </row>
    <row r="82" spans="1:45" ht="46.8" x14ac:dyDescent="0.25">
      <c r="A82" s="9" t="s">
        <v>123</v>
      </c>
      <c r="B82" s="2">
        <f>SUMIFS(Таблица5_2[Значение],Таблица5_2[Столбец1],'Средний размер итого'!$A82,Таблица5_2[Атрибут],'Средний размер итого'!B$2)/SUMIFS(Таблица3_2[Значение],Таблица3_2[Столбец1],'Средний размер итого'!$A82,Таблица3_2[Атрибут],'Средний размер итого'!B$2)*1000</f>
        <v>2000</v>
      </c>
      <c r="C82" s="2">
        <f>SUMIFS(Таблица5_2[Значение],Таблица5_2[Столбец1],'Средний размер итого'!$A82,Таблица5_2[Атрибут],'Средний размер итого'!C$2)/SUMIFS(Таблица3_2[Значение],Таблица3_2[Столбец1],'Средний размер итого'!$A82,Таблица3_2[Атрибут],'Средний размер итого'!C$2)*1000</f>
        <v>2023.1023102310232</v>
      </c>
      <c r="D82" s="2">
        <f>SUMIFS(Таблица5_2[Значение],Таблица5_2[Столбец1],'Средний размер итого'!$A82,Таблица5_2[Атрибут],'Средний размер итого'!D$2)/SUMIFS(Таблица3_2[Значение],Таблица3_2[Столбец1],'Средний размер итого'!$A82,Таблица3_2[Атрибут],'Средний размер итого'!D$2)*1000</f>
        <v>2154.1218637992833</v>
      </c>
      <c r="E82" s="2">
        <f>SUMIFS(Таблица5_2[Значение],Таблица5_2[Столбец1],'Средний размер итого'!$A82,Таблица5_2[Атрибут],'Средний размер итого'!E$2)/SUMIFS(Таблица3_2[Значение],Таблица3_2[Столбец1],'Средний размер итого'!$A82,Таблица3_2[Атрибут],'Средний размер итого'!E$2)*1000</f>
        <v>2220.7792207792209</v>
      </c>
      <c r="F82" s="2">
        <f>SUMIFS(Таблица5_2[Значение],Таблица5_2[Столбец1],'Средний размер итого'!$A82,Таблица5_2[Атрибут],'Средний размер итого'!F$2)/SUMIFS(Таблица3_2[Значение],Таблица3_2[Столбец1],'Средний размер итого'!$A82,Таблица3_2[Атрибут],'Средний размер итого'!F$2)*1000</f>
        <v>2254.9800796812751</v>
      </c>
      <c r="G82" s="2">
        <f>SUMIFS(Таблица5_2[Значение],Таблица5_2[Столбец1],'Средний размер итого'!$A82,Таблица5_2[Атрибут],'Средний размер итого'!G$2)/SUMIFS(Таблица3_2[Значение],Таблица3_2[Столбец1],'Средний размер итого'!$A82,Таблица3_2[Атрибут],'Средний размер итого'!G$2)*1000</f>
        <v>2222.2222222222222</v>
      </c>
      <c r="H82" s="2">
        <f>SUMIFS(Таблица5_2[Значение],Таблица5_2[Столбец1],'Средний размер итого'!$A82,Таблица5_2[Атрибут],'Средний размер итого'!H$2)/SUMIFS(Таблица3_2[Значение],Таблица3_2[Столбец1],'Средний размер итого'!$A82,Таблица3_2[Атрибут],'Средний размер итого'!H$2)*1000</f>
        <v>2220</v>
      </c>
      <c r="I82" s="2">
        <f>SUMIFS(Таблица5_2[Значение],Таблица5_2[Столбец1],'Средний размер итого'!$A82,Таблица5_2[Атрибут],'Средний размер итого'!I$2)/SUMIFS(Таблица3_2[Значение],Таблица3_2[Столбец1],'Средний размер итого'!$A82,Таблица3_2[Атрибут],'Средний размер итого'!I$2)*1000</f>
        <v>2356.0830860534124</v>
      </c>
      <c r="J82" s="2">
        <f>SUMIFS(Таблица5_2[Значение],Таблица5_2[Столбец1],'Средний размер итого'!$A82,Таблица5_2[Атрибут],'Средний размер итого'!J$2)/SUMIFS(Таблица3_2[Значение],Таблица3_2[Столбец1],'Средний размер итого'!$A82,Таблица3_2[Атрибут],'Средний размер итого'!J$2)*1000</f>
        <v>2409.3567251461991</v>
      </c>
      <c r="K82" s="2">
        <f>SUMIFS(Таблица5_2[Значение],Таблица5_2[Столбец1],'Средний размер итого'!$A82,Таблица5_2[Атрибут],'Средний размер итого'!K$2)/SUMIFS(Таблица3_2[Значение],Таблица3_2[Столбец1],'Средний размер итого'!$A82,Таблица3_2[Атрибут],'Средний размер итого'!K$2)*1000</f>
        <v>2261.8453865336655</v>
      </c>
      <c r="L82" s="2">
        <f>SUMIFS(Таблица5_2[Значение],Таблица5_2[Столбец1],'Средний размер итого'!$A82,Таблица5_2[Атрибут],'Средний размер итого'!L$2)/SUMIFS(Таблица3_2[Значение],Таблица3_2[Столбец1],'Средний размер итого'!$A82,Таблица3_2[Атрибут],'Средний размер итого'!L$2)*1000</f>
        <v>2411.4285714285716</v>
      </c>
      <c r="M82" s="2">
        <f>SUMIFS(Таблица5_2[Значение],Таблица5_2[Столбец1],'Средний размер итого'!$A82,Таблица5_2[Атрибут],'Средний размер итого'!M$2)/SUMIFS(Таблица3_2[Значение],Таблица3_2[Столбец1],'Средний размер итого'!$A82,Таблица3_2[Атрибут],'Средний размер итого'!M$2)*1000</f>
        <v>2431.5245478036177</v>
      </c>
      <c r="N82" s="2">
        <f>SUMIFS(Таблица5_2[Значение],Таблица5_2[Столбец1],'Средний размер итого'!$A82,Таблица5_2[Атрибут],'Средний размер итого'!N$2)/SUMIFS(Таблица3_2[Значение],Таблица3_2[Столбец1],'Средний размер итого'!$A82,Таблица3_2[Атрибут],'Средний размер итого'!N$2)*1000</f>
        <v>2592.2746781115879</v>
      </c>
      <c r="O82" s="2">
        <f>SUMIFS(Таблица5_2[Значение],Таблица5_2[Столбец1],'Средний размер итого'!$A82,Таблица5_2[Атрибут],'Средний размер итого'!O$2)/SUMIFS(Таблица3_2[Значение],Таблица3_2[Столбец1],'Средний размер итого'!$A82,Таблица3_2[Атрибут],'Средний размер итого'!O$2)*1000</f>
        <v>2548.7804878048782</v>
      </c>
      <c r="P82" s="2">
        <f>SUMIFS(Таблица5_2[Значение],Таблица5_2[Столбец1],'Средний размер итого'!$A82,Таблица5_2[Атрибут],'Средний размер итого'!P$2)/SUMIFS(Таблица3_2[Значение],Таблица3_2[Столбец1],'Средний размер итого'!$A82,Таблица3_2[Атрибут],'Средний размер итого'!P$2)*1000</f>
        <v>2507.1428571428573</v>
      </c>
      <c r="Q82" s="2">
        <f>SUMIFS(Таблица5_2[Значение],Таблица5_2[Столбец1],'Средний размер итого'!$A82,Таблица5_2[Атрибут],'Средний размер итого'!Q$2)/SUMIFS(Таблица3_2[Значение],Таблица3_2[Столбец1],'Средний размер итого'!$A82,Таблица3_2[Атрибут],'Средний размер итого'!Q$2)*1000</f>
        <v>2331.6062176165801</v>
      </c>
      <c r="R82" s="2">
        <f>SUMIFS(Таблица5_2[Значение],Таблица5_2[Столбец1],'Средний размер итого'!$A82,Таблица5_2[Атрибут],'Средний размер итого'!R$2)/SUMIFS(Таблица3_2[Значение],Таблица3_2[Столбец1],'Средний размер итого'!$A82,Таблица3_2[Атрибут],'Средний размер итого'!R$2)*1000</f>
        <v>2466.019417475728</v>
      </c>
      <c r="S82" s="2">
        <f>SUMIFS(Таблица5_2[Значение],Таблица5_2[Столбец1],'Средний размер итого'!$A82,Таблица5_2[Атрибут],'Средний размер итого'!S$2)/SUMIFS(Таблица3_2[Значение],Таблица3_2[Столбец1],'Средний размер итого'!$A82,Таблица3_2[Атрибут],'Средний размер итого'!S$2)*1000</f>
        <v>2397.727272727273</v>
      </c>
      <c r="T82" s="2">
        <f>SUMIFS(Таблица5_2[Значение],Таблица5_2[Столбец1],'Средний размер итого'!$A82,Таблица5_2[Атрибут],'Средний размер итого'!T$2)/SUMIFS(Таблица3_2[Значение],Таблица3_2[Столбец1],'Средний размер итого'!$A82,Таблица3_2[Атрибут],'Средний размер итого'!T$2)*1000</f>
        <v>2602.2471910112358</v>
      </c>
      <c r="U82" s="2">
        <f>SUMIFS(Таблица5_2[Значение],Таблица5_2[Столбец1],'Средний размер итого'!$A82,Таблица5_2[Атрибут],'Средний размер итого'!U$2)/SUMIFS(Таблица3_2[Значение],Таблица3_2[Столбец1],'Средний размер итого'!$A82,Таблица3_2[Атрибут],'Средний размер итого'!U$2)*1000</f>
        <v>2601.1673151750974</v>
      </c>
      <c r="V82" s="2">
        <f>SUMIFS(Таблица5_2[Значение],Таблица5_2[Столбец1],'Средний размер итого'!$A82,Таблица5_2[Атрибут],'Средний размер итого'!V$2)/SUMIFS(Таблица3_2[Значение],Таблица3_2[Столбец1],'Средний размер итого'!$A82,Таблица3_2[Атрибут],'Средний размер итого'!V$2)*1000</f>
        <v>2721.6117216117218</v>
      </c>
      <c r="W82" s="2">
        <f>SUMIFS(Таблица5_2[Значение],Таблица5_2[Столбец1],'Средний размер итого'!$A82,Таблица5_2[Атрибут],'Средний размер итого'!W$2)/SUMIFS(Таблица3_2[Значение],Таблица3_2[Столбец1],'Средний размер итого'!$A82,Таблица3_2[Атрибут],'Средний размер итого'!W$2)*1000</f>
        <v>2860.9154929577467</v>
      </c>
      <c r="X82" s="2">
        <f>SUMIFS(Таблица5_2[Значение],Таблица5_2[Столбец1],'Средний размер итого'!$A82,Таблица5_2[Атрибут],'Средний размер итого'!X$2)/SUMIFS(Таблица3_2[Значение],Таблица3_2[Столбец1],'Средний размер итого'!$A82,Таблица3_2[Атрибут],'Средний размер итого'!X$2)*1000</f>
        <v>3168.1034482758623</v>
      </c>
      <c r="Y82" s="2">
        <f>SUMIFS(Таблица5_2[Значение],Таблица5_2[Столбец1],'Средний размер итого'!$A82,Таблица5_2[Атрибут],'Средний размер итого'!Y$2)/SUMIFS(Таблица3_2[Значение],Таблица3_2[Столбец1],'Средний размер итого'!$A82,Таблица3_2[Атрибут],'Средний размер итого'!Y$2)*1000</f>
        <v>2873.1501057082451</v>
      </c>
      <c r="Z82" s="2">
        <f>SUMIFS(Таблица5_2[Значение],Таблица5_2[Столбец1],'Средний размер итого'!$A82,Таблица5_2[Атрибут],'Средний размер итого'!Z$2)/SUMIFS(Таблица3_2[Значение],Таблица3_2[Столбец1],'Средний размер итого'!$A82,Таблица3_2[Атрибут],'Средний размер итого'!Z$2)*1000</f>
        <v>3297.1698113207549</v>
      </c>
      <c r="AA82" s="2">
        <f>SUMIFS(Таблица5_2[Значение],Таблица5_2[Столбец1],'Средний размер итого'!$A82,Таблица5_2[Атрибут],'Средний размер итого'!AA$2)/SUMIFS(Таблица3_2[Значение],Таблица3_2[Столбец1],'Средний размер итого'!$A82,Таблица3_2[Атрибут],'Средний размер итого'!AA$2)*1000</f>
        <v>3139.1585760517796</v>
      </c>
      <c r="AB82" s="2">
        <f>SUMIFS(Таблица5_2[Значение],Таблица5_2[Столбец1],'Средний размер итого'!$A82,Таблица5_2[Атрибут],'Средний размер итого'!AB$2)/SUMIFS(Таблица3_2[Значение],Таблица3_2[Столбец1],'Средний размер итого'!$A82,Таблица3_2[Атрибут],'Средний размер итого'!AB$2)*1000</f>
        <v>3484.848484848485</v>
      </c>
      <c r="AC82" s="2">
        <f>SUMIFS(Таблица5_2[Значение],Таблица5_2[Столбец1],'Средний размер итого'!$A82,Таблица5_2[Атрибут],'Средний размер итого'!AC$2)/SUMIFS(Таблица3_2[Значение],Таблица3_2[Столбец1],'Средний размер итого'!$A82,Таблица3_2[Атрибут],'Средний размер итого'!AC$2)*1000</f>
        <v>3806.6037735849059</v>
      </c>
      <c r="AD82" s="2">
        <f>SUMIFS(Таблица5_2[Значение],Таблица5_2[Столбец1],'Средний размер итого'!$A82,Таблица5_2[Атрибут],'Средний размер итого'!AD$2)/SUMIFS(Таблица3_2[Значение],Таблица3_2[Столбец1],'Средний размер итого'!$A82,Таблица3_2[Атрибут],'Средний размер итого'!AD$2)*1000</f>
        <v>3655.8823529411766</v>
      </c>
      <c r="AE82" s="2">
        <f>SUMIFS(Таблица5_2[Значение],Таблица5_2[Столбец1],'Средний размер итого'!$A82,Таблица5_2[Атрибут],'Средний размер итого'!AE$2)/SUMIFS(Таблица3_2[Значение],Таблица3_2[Столбец1],'Средний размер итого'!$A82,Таблица3_2[Атрибут],'Средний размер итого'!AE$2)*1000</f>
        <v>3698.2591876208899</v>
      </c>
      <c r="AF82" s="2">
        <f>SUMIFS(Таблица5_2[Значение],Таблица5_2[Столбец1],'Средний размер итого'!$A82,Таблица5_2[Атрибут],'Средний размер итого'!AF$2)/SUMIFS(Таблица3_2[Значение],Таблица3_2[Столбец1],'Средний размер итого'!$A82,Таблица3_2[Атрибут],'Средний размер итого'!AF$2)*1000</f>
        <v>3746.3414634146343</v>
      </c>
      <c r="AG82" s="2">
        <f>SUMIFS(Таблица5_2[Значение],Таблица5_2[Столбец1],'Средний размер итого'!$A82,Таблица5_2[Атрибут],'Средний размер итого'!AG$2)/SUMIFS(Таблица3_2[Значение],Таблица3_2[Столбец1],'Средний размер итого'!$A82,Таблица3_2[Атрибут],'Средний размер итого'!AG$2)*1000</f>
        <v>3926.9102990033225</v>
      </c>
      <c r="AH82" s="2">
        <f>SUMIFS(Таблица5_2[Значение],Таблица5_2[Столбец1],'Средний размер итого'!$A82,Таблица5_2[Атрибут],'Средний размер итого'!AH$2)/SUMIFS(Таблица3_2[Значение],Таблица3_2[Столбец1],'Средний размер итого'!$A82,Таблица3_2[Атрибут],'Средний размер итого'!AH$2)*1000</f>
        <v>3981.8731117824773</v>
      </c>
      <c r="AI82" s="2">
        <f>SUMIFS(Таблица5_2[Значение],Таблица5_2[Столбец1],'Средний размер итого'!$A82,Таблица5_2[Атрибут],'Средний размер итого'!AI$2)/SUMIFS(Таблица3_2[Значение],Таблица3_2[Столбец1],'Средний размер итого'!$A82,Таблица3_2[Атрибут],'Средний размер итого'!AI$2)*1000</f>
        <v>4120.8459214501509</v>
      </c>
      <c r="AJ82" s="2">
        <f>SUMIFS(Таблица5_2[Значение],Таблица5_2[Столбец1],'Средний размер итого'!$A82,Таблица5_2[Атрибут],'Средний размер итого'!AJ$2)/SUMIFS(Таблица3_2[Значение],Таблица3_2[Столбец1],'Средний размер итого'!$A82,Таблица3_2[Атрибут],'Средний размер итого'!AJ$2)*1000</f>
        <v>3581.1138014527842</v>
      </c>
      <c r="AK82" s="2">
        <f>SUMIFS(Таблица5_2[Значение],Таблица5_2[Столбец1],'Средний размер итого'!$A82,Таблица5_2[Атрибут],'Средний размер итого'!AK$2)/SUMIFS(Таблица3_2[Значение],Таблица3_2[Столбец1],'Средний размер итого'!$A82,Таблица3_2[Атрибут],'Средний размер итого'!AK$2)*1000</f>
        <v>3687.5</v>
      </c>
      <c r="AL82" s="2">
        <f>SUMIFS(Таблица5_2[Значение],Таблица5_2[Столбец1],'Средний размер итого'!$A82,Таблица5_2[Атрибут],'Средний размер итого'!AL$2)/SUMIFS(Таблица3_2[Значение],Таблица3_2[Столбец1],'Средний размер итого'!$A82,Таблица3_2[Атрибут],'Средний размер итого'!AL$2)*1000</f>
        <v>3516.7173252279636</v>
      </c>
      <c r="AM82" s="2">
        <f>SUMIFS(Таблица5_2[Значение],Таблица5_2[Столбец1],'Средний размер итого'!$A82,Таблица5_2[Атрибут],'Средний размер итого'!AM$2)/SUMIFS(Таблица3_2[Значение],Таблица3_2[Столбец1],'Средний размер итого'!$A82,Таблица3_2[Атрибут],'Средний размер итого'!AM$2)*1000</f>
        <v>3647.1910112359551</v>
      </c>
      <c r="AN82" s="2">
        <f>SUMIFS(Таблица5_2[Значение],Таблица5_2[Столбец1],'Средний размер итого'!$A82,Таблица5_2[Атрибут],'Средний размер итого'!AN$2)/SUMIFS(Таблица3_2[Значение],Таблица3_2[Столбец1],'Средний размер итого'!$A82,Таблица3_2[Атрибут],'Средний размер итого'!AN$2)*1000</f>
        <v>3199.3047508690611</v>
      </c>
      <c r="AO82" s="2">
        <f>SUMIFS(Таблица5_2[Значение],Таблица5_2[Столбец1],'Средний размер итого'!$A82,Таблица5_2[Атрибут],'Средний размер итого'!AO$2)/SUMIFS(Таблица3_2[Значение],Таблица3_2[Столбец1],'Средний размер итого'!$A82,Таблица3_2[Атрибут],'Средний размер итого'!AO$2)*1000</f>
        <v>3926.5306122448978</v>
      </c>
      <c r="AP82" s="2">
        <f>SUMIFS(Таблица5_2[Значение],Таблица5_2[Столбец1],'Средний размер итого'!$A82,Таблица5_2[Атрибут],'Средний размер итого'!AP$2)/SUMIFS(Таблица3_2[Значение],Таблица3_2[Столбец1],'Средний размер итого'!$A82,Таблица3_2[Атрибут],'Средний размер итого'!AP$2)*1000</f>
        <v>4598.6842105263158</v>
      </c>
      <c r="AQ82" s="2">
        <f>SUMIFS(Таблица5_2[Значение],Таблица5_2[Столбец1],'Средний размер итого'!$A82,Таблица5_2[Атрибут],'Средний размер итого'!AQ$2)/SUMIFS(Таблица3_2[Значение],Таблица3_2[Столбец1],'Средний размер итого'!$A82,Таблица3_2[Атрибут],'Средний размер итого'!AQ$2)*1000</f>
        <v>5472.4770642201838</v>
      </c>
      <c r="AR82" s="2">
        <f>SUMIFS(Таблица5_2[Значение],Таблица5_2[Столбец1],'Средний размер итого'!$A82,Таблица5_2[Атрибут],'Средний размер итого'!AR$2)/SUMIFS(Таблица3_2[Значение],Таблица3_2[Столбец1],'Средний размер итого'!$A82,Таблица3_2[Атрибут],'Средний размер итого'!AR$2)*1000</f>
        <v>5107.6388888888896</v>
      </c>
      <c r="AS82" s="10">
        <f>SUMIFS(Таблица5_2[Значение],Таблица5_2[Столбец1],'Средний размер итого'!$A82,Таблица5_2[Атрибут],'Средний размер итого'!AS$2)/SUMIFS(Таблица3_2[Значение],Таблица3_2[Столбец1],'Средний размер итого'!$A82,Таблица3_2[Атрибут],'Средний размер итого'!AS$2)*1000</f>
        <v>5029.9003322259141</v>
      </c>
    </row>
    <row r="83" spans="1:45" ht="62.4" x14ac:dyDescent="0.25">
      <c r="A83" s="9" t="s">
        <v>124</v>
      </c>
      <c r="B83" s="2">
        <f>SUMIFS(Таблица5_2[Значение],Таблица5_2[Столбец1],'Средний размер итого'!$A83,Таблица5_2[Атрибут],'Средний размер итого'!B$2)/SUMIFS(Таблица3_2[Значение],Таблица3_2[Столбец1],'Средний размер итого'!$A83,Таблица3_2[Атрибут],'Средний размер итого'!B$2)*1000</f>
        <v>2027.0270270270271</v>
      </c>
      <c r="C83" s="2">
        <f>SUMIFS(Таблица5_2[Значение],Таблица5_2[Столбец1],'Средний размер итого'!$A83,Таблица5_2[Атрибут],'Средний размер итого'!C$2)/SUMIFS(Таблица3_2[Значение],Таблица3_2[Столбец1],'Средний размер итого'!$A83,Таблица3_2[Атрибут],'Средний размер итого'!C$2)*1000</f>
        <v>2015.0602409638557</v>
      </c>
      <c r="D83" s="2">
        <f>SUMIFS(Таблица5_2[Значение],Таблица5_2[Столбец1],'Средний размер итого'!$A83,Таблица5_2[Атрибут],'Средний размер итого'!D$2)/SUMIFS(Таблица3_2[Значение],Таблица3_2[Столбец1],'Средний размер итого'!$A83,Таблица3_2[Атрибут],'Средний размер итого'!D$2)*1000</f>
        <v>2015.625</v>
      </c>
      <c r="E83" s="2">
        <f>SUMIFS(Таблица5_2[Значение],Таблица5_2[Столбец1],'Средний размер итого'!$A83,Таблица5_2[Атрибут],'Средний размер итого'!E$2)/SUMIFS(Таблица3_2[Значение],Таблица3_2[Столбец1],'Средний размер итого'!$A83,Таблица3_2[Атрибут],'Средний размер итого'!E$2)*1000</f>
        <v>1926.8292682926829</v>
      </c>
      <c r="F83" s="2">
        <f>SUMIFS(Таблица5_2[Значение],Таблица5_2[Столбец1],'Средний размер итого'!$A83,Таблица5_2[Атрибут],'Средний размер итого'!F$2)/SUMIFS(Таблица3_2[Значение],Таблица3_2[Столбец1],'Средний размер итого'!$A83,Таблица3_2[Атрибут],'Средний размер итого'!F$2)*1000</f>
        <v>1899.2537313432836</v>
      </c>
      <c r="G83" s="2">
        <f>SUMIFS(Таблица5_2[Значение],Таблица5_2[Столбец1],'Средний размер итого'!$A83,Таблица5_2[Атрибут],'Средний размер итого'!G$2)/SUMIFS(Таблица3_2[Значение],Таблица3_2[Столбец1],'Средний размер итого'!$A83,Таблица3_2[Атрибут],'Средний размер итого'!G$2)*1000</f>
        <v>2215.0170648464164</v>
      </c>
      <c r="H83" s="2">
        <f>SUMIFS(Таблица5_2[Значение],Таблица5_2[Столбец1],'Средний размер итого'!$A83,Таблица5_2[Атрибут],'Средний размер итого'!H$2)/SUMIFS(Таблица3_2[Значение],Таблица3_2[Столбец1],'Средний размер итого'!$A83,Таблица3_2[Атрибут],'Средний размер итого'!H$2)*1000</f>
        <v>2086.6666666666665</v>
      </c>
      <c r="I83" s="2">
        <f>SUMIFS(Таблица5_2[Значение],Таблица5_2[Столбец1],'Средний размер итого'!$A83,Таблица5_2[Атрибут],'Средний размер итого'!I$2)/SUMIFS(Таблица3_2[Значение],Таблица3_2[Столбец1],'Средний размер итого'!$A83,Таблица3_2[Атрибут],'Средний размер итого'!I$2)*1000</f>
        <v>2165.217391304348</v>
      </c>
      <c r="J83" s="2">
        <f>SUMIFS(Таблица5_2[Значение],Таблица5_2[Столбец1],'Средний размер итого'!$A83,Таблица5_2[Атрибут],'Средний размер итого'!J$2)/SUMIFS(Таблица3_2[Значение],Таблица3_2[Столбец1],'Средний размер итого'!$A83,Таблица3_2[Атрибут],'Средний размер итого'!J$2)*1000</f>
        <v>2073.2323232323229</v>
      </c>
      <c r="K83" s="2">
        <f>SUMIFS(Таблица5_2[Значение],Таблица5_2[Столбец1],'Средний размер итого'!$A83,Таблица5_2[Атрибут],'Средний размер итого'!K$2)/SUMIFS(Таблица3_2[Значение],Таблица3_2[Столбец1],'Средний размер итого'!$A83,Таблица3_2[Атрибут],'Средний размер итого'!K$2)*1000</f>
        <v>2233.009708737864</v>
      </c>
      <c r="L83" s="2">
        <f>SUMIFS(Таблица5_2[Значение],Таблица5_2[Столбец1],'Средний размер итого'!$A83,Таблица5_2[Атрибут],'Средний размер итого'!L$2)/SUMIFS(Таблица3_2[Значение],Таблица3_2[Столбец1],'Средний размер итого'!$A83,Таблица3_2[Атрибут],'Средний размер итого'!L$2)*1000</f>
        <v>2168.9008042895443</v>
      </c>
      <c r="M83" s="2">
        <f>SUMIFS(Таблица5_2[Значение],Таблица5_2[Столбец1],'Средний размер итого'!$A83,Таблица5_2[Атрибут],'Средний размер итого'!M$2)/SUMIFS(Таблица3_2[Значение],Таблица3_2[Столбец1],'Средний размер итого'!$A83,Таблица3_2[Атрибут],'Средний размер итого'!M$2)*1000</f>
        <v>2264.7657841140531</v>
      </c>
      <c r="N83" s="2">
        <f>SUMIFS(Таблица5_2[Значение],Таблица5_2[Столбец1],'Средний размер итого'!$A83,Таблица5_2[Атрибут],'Средний размер итого'!N$2)/SUMIFS(Таблица3_2[Значение],Таблица3_2[Столбец1],'Средний размер итого'!$A83,Таблица3_2[Атрибут],'Средний размер итого'!N$2)*1000</f>
        <v>2196.8503937007877</v>
      </c>
      <c r="O83" s="2">
        <f>SUMIFS(Таблица5_2[Значение],Таблица5_2[Столбец1],'Средний размер итого'!$A83,Таблица5_2[Атрибут],'Средний размер итого'!O$2)/SUMIFS(Таблица3_2[Значение],Таблица3_2[Столбец1],'Средний размер итого'!$A83,Таблица3_2[Атрибут],'Средний размер итого'!O$2)*1000</f>
        <v>2408.6687306501544</v>
      </c>
      <c r="P83" s="2">
        <f>SUMIFS(Таблица5_2[Значение],Таблица5_2[Столбец1],'Средний размер итого'!$A83,Таблица5_2[Атрибут],'Средний размер итого'!P$2)/SUMIFS(Таблица3_2[Значение],Таблица3_2[Столбец1],'Средний размер итого'!$A83,Таблица3_2[Атрибут],'Средний размер итого'!P$2)*1000</f>
        <v>2238.6934673366836</v>
      </c>
      <c r="Q83" s="2">
        <f>SUMIFS(Таблица5_2[Значение],Таблица5_2[Столбец1],'Средний размер итого'!$A83,Таблица5_2[Атрибут],'Средний размер итого'!Q$2)/SUMIFS(Таблица3_2[Значение],Таблица3_2[Столбец1],'Средний размер итого'!$A83,Таблица3_2[Атрибут],'Средний размер итого'!Q$2)*1000</f>
        <v>2154.0880503144654</v>
      </c>
      <c r="R83" s="2">
        <f>SUMIFS(Таблица5_2[Значение],Таблица5_2[Столбец1],'Средний размер итого'!$A83,Таблица5_2[Атрибут],'Средний размер итого'!R$2)/SUMIFS(Таблица3_2[Значение],Таблица3_2[Столбец1],'Средний размер итого'!$A83,Таблица3_2[Атрибут],'Средний размер итого'!R$2)*1000</f>
        <v>2347.2222222222222</v>
      </c>
      <c r="S83" s="2">
        <f>SUMIFS(Таблица5_2[Значение],Таблица5_2[Столбец1],'Средний размер итого'!$A83,Таблица5_2[Атрибут],'Средний размер итого'!S$2)/SUMIFS(Таблица3_2[Значение],Таблица3_2[Столбец1],'Средний размер итого'!$A83,Таблица3_2[Атрибут],'Средний размер итого'!S$2)*1000</f>
        <v>2232.1428571428573</v>
      </c>
      <c r="T83" s="2">
        <f>SUMIFS(Таблица5_2[Значение],Таблица5_2[Столбец1],'Средний размер итого'!$A83,Таблица5_2[Атрибут],'Средний размер итого'!T$2)/SUMIFS(Таблица3_2[Значение],Таблица3_2[Столбец1],'Средний размер итого'!$A83,Таблица3_2[Атрибут],'Средний размер итого'!T$2)*1000</f>
        <v>2372.0930232558144</v>
      </c>
      <c r="U83" s="2">
        <f>SUMIFS(Таблица5_2[Значение],Таблица5_2[Столбец1],'Средний размер итого'!$A83,Таблица5_2[Атрибут],'Средний размер итого'!U$2)/SUMIFS(Таблица3_2[Значение],Таблица3_2[Столбец1],'Средний размер итого'!$A83,Таблица3_2[Атрибут],'Средний размер итого'!U$2)*1000</f>
        <v>2445.3665283540804</v>
      </c>
      <c r="V83" s="2">
        <f>SUMIFS(Таблица5_2[Значение],Таблица5_2[Столбец1],'Средний размер итого'!$A83,Таблица5_2[Атрибут],'Средний размер итого'!V$2)/SUMIFS(Таблица3_2[Значение],Таблица3_2[Столбец1],'Средний размер итого'!$A83,Таблица3_2[Атрибут],'Средний размер итого'!V$2)*1000</f>
        <v>2471.1055276381912</v>
      </c>
      <c r="W83" s="2">
        <f>SUMIFS(Таблица5_2[Значение],Таблица5_2[Столбец1],'Средний размер итого'!$A83,Таблица5_2[Атрибут],'Средний размер итого'!W$2)/SUMIFS(Таблица3_2[Значение],Таблица3_2[Столбец1],'Средний размер итого'!$A83,Таблица3_2[Атрибут],'Средний размер итого'!W$2)*1000</f>
        <v>2536.9211514392991</v>
      </c>
      <c r="X83" s="2">
        <f>SUMIFS(Таблица5_2[Значение],Таблица5_2[Столбец1],'Средний размер итого'!$A83,Таблица5_2[Атрибут],'Средний размер итого'!X$2)/SUMIFS(Таблица3_2[Значение],Таблица3_2[Столбец1],'Средний размер итого'!$A83,Таблица3_2[Атрибут],'Средний размер итого'!X$2)*1000</f>
        <v>2833.9552238805973</v>
      </c>
      <c r="Y83" s="2">
        <f>SUMIFS(Таблица5_2[Значение],Таблица5_2[Столбец1],'Средний размер итого'!$A83,Таблица5_2[Атрибут],'Средний размер итого'!Y$2)/SUMIFS(Таблица3_2[Значение],Таблица3_2[Столбец1],'Средний размер итого'!$A83,Таблица3_2[Атрибут],'Средний размер итого'!Y$2)*1000</f>
        <v>2792.7461139896373</v>
      </c>
      <c r="Z83" s="2">
        <f>SUMIFS(Таблица5_2[Значение],Таблица5_2[Столбец1],'Средний размер итого'!$A83,Таблица5_2[Атрибут],'Средний размер итого'!Z$2)/SUMIFS(Таблица3_2[Значение],Таблица3_2[Столбец1],'Средний размер итого'!$A83,Таблица3_2[Атрибут],'Средний размер итого'!Z$2)*1000</f>
        <v>2731.2925170068024</v>
      </c>
      <c r="AA83" s="2">
        <f>SUMIFS(Таблица5_2[Значение],Таблица5_2[Столбец1],'Средний размер итого'!$A83,Таблица5_2[Атрибут],'Средний размер итого'!AA$2)/SUMIFS(Таблица3_2[Значение],Таблица3_2[Столбец1],'Средний размер итого'!$A83,Таблица3_2[Атрибут],'Средний размер итого'!AA$2)*1000</f>
        <v>2839.1752577319589</v>
      </c>
      <c r="AB83" s="2">
        <f>SUMIFS(Таблица5_2[Значение],Таблица5_2[Столбец1],'Средний размер итого'!$A83,Таблица5_2[Атрибут],'Средний размер итого'!AB$2)/SUMIFS(Таблица3_2[Значение],Таблица3_2[Столбец1],'Средний размер итого'!$A83,Таблица3_2[Атрибут],'Средний размер итого'!AB$2)*1000</f>
        <v>3095.7095709570958</v>
      </c>
      <c r="AC83" s="2">
        <f>SUMIFS(Таблица5_2[Значение],Таблица5_2[Столбец1],'Средний размер итого'!$A83,Таблица5_2[Атрибут],'Средний размер итого'!AC$2)/SUMIFS(Таблица3_2[Значение],Таблица3_2[Столбец1],'Средний размер итого'!$A83,Таблица3_2[Атрибут],'Средний размер итого'!AC$2)*1000</f>
        <v>3006.5573770491801</v>
      </c>
      <c r="AD83" s="2">
        <f>SUMIFS(Таблица5_2[Значение],Таблица5_2[Столбец1],'Средний размер итого'!$A83,Таблица5_2[Атрибут],'Средний размер итого'!AD$2)/SUMIFS(Таблица3_2[Значение],Таблица3_2[Столбец1],'Средний размер итого'!$A83,Таблица3_2[Атрибут],'Средний размер итого'!AD$2)*1000</f>
        <v>3246.5437788018435</v>
      </c>
      <c r="AE83" s="2">
        <f>SUMIFS(Таблица5_2[Значение],Таблица5_2[Столбец1],'Средний размер итого'!$A83,Таблица5_2[Атрибут],'Средний размер итого'!AE$2)/SUMIFS(Таблица3_2[Значение],Таблица3_2[Столбец1],'Средний размер итого'!$A83,Таблица3_2[Атрибут],'Средний размер итого'!AE$2)*1000</f>
        <v>3427.2486772486773</v>
      </c>
      <c r="AF83" s="2">
        <f>SUMIFS(Таблица5_2[Значение],Таблица5_2[Столбец1],'Средний размер итого'!$A83,Таблица5_2[Атрибут],'Средний размер итого'!AF$2)/SUMIFS(Таблица3_2[Значение],Таблица3_2[Столбец1],'Средний размер итого'!$A83,Таблица3_2[Атрибут],'Средний размер итого'!AF$2)*1000</f>
        <v>2883.522727272727</v>
      </c>
      <c r="AG83" s="2">
        <f>SUMIFS(Таблица5_2[Значение],Таблица5_2[Столбец1],'Средний размер итого'!$A83,Таблица5_2[Атрибут],'Средний размер итого'!AG$2)/SUMIFS(Таблица3_2[Значение],Таблица3_2[Столбец1],'Средний размер итого'!$A83,Таблица3_2[Атрибут],'Средний размер итого'!AG$2)*1000</f>
        <v>3042.4528301886789</v>
      </c>
      <c r="AH83" s="2">
        <f>SUMIFS(Таблица5_2[Значение],Таблица5_2[Столбец1],'Средний размер итого'!$A83,Таблица5_2[Атрибут],'Средний размер итого'!AH$2)/SUMIFS(Таблица3_2[Значение],Таблица3_2[Столбец1],'Средний размер итого'!$A83,Таблица3_2[Атрибут],'Средний размер итого'!AH$2)*1000</f>
        <v>3264.2369020501142</v>
      </c>
      <c r="AI83" s="2">
        <f>SUMIFS(Таблица5_2[Значение],Таблица5_2[Столбец1],'Средний размер итого'!$A83,Таблица5_2[Атрибут],'Средний размер итого'!AI$2)/SUMIFS(Таблица3_2[Значение],Таблица3_2[Столбец1],'Средний размер итого'!$A83,Таблица3_2[Атрибут],'Средний размер итого'!AI$2)*1000</f>
        <v>3266.6666666666665</v>
      </c>
      <c r="AJ83" s="2">
        <f>SUMIFS(Таблица5_2[Значение],Таблица5_2[Столбец1],'Средний размер итого'!$A83,Таблица5_2[Атрибут],'Средний размер итого'!AJ$2)/SUMIFS(Таблица3_2[Значение],Таблица3_2[Столбец1],'Средний размер итого'!$A83,Таблица3_2[Атрибут],'Средний размер итого'!AJ$2)*1000</f>
        <v>3577.1543086172346</v>
      </c>
      <c r="AK83" s="2">
        <f>SUMIFS(Таблица5_2[Значение],Таблица5_2[Столбец1],'Средний размер итого'!$A83,Таблица5_2[Атрибут],'Средний размер итого'!AK$2)/SUMIFS(Таблица3_2[Значение],Таблица3_2[Столбец1],'Средний размер итого'!$A83,Таблица3_2[Атрибут],'Средний размер итого'!AK$2)*1000</f>
        <v>3221.0526315789471</v>
      </c>
      <c r="AL83" s="2">
        <f>SUMIFS(Таблица5_2[Значение],Таблица5_2[Столбец1],'Средний размер итого'!$A83,Таблица5_2[Атрибут],'Средний размер итого'!AL$2)/SUMIFS(Таблица3_2[Значение],Таблица3_2[Столбец1],'Средний размер итого'!$A83,Таблица3_2[Атрибут],'Средний размер итого'!AL$2)*1000</f>
        <v>3338.6666666666665</v>
      </c>
      <c r="AM83" s="2">
        <f>SUMIFS(Таблица5_2[Значение],Таблица5_2[Столбец1],'Средний размер итого'!$A83,Таблица5_2[Атрибут],'Средний размер итого'!AM$2)/SUMIFS(Таблица3_2[Значение],Таблица3_2[Столбец1],'Средний размер итого'!$A83,Таблица3_2[Атрибут],'Средний размер итого'!AM$2)*1000</f>
        <v>3466.7896678966786</v>
      </c>
      <c r="AN83" s="2">
        <f>SUMIFS(Таблица5_2[Значение],Таблица5_2[Столбец1],'Средний размер итого'!$A83,Таблица5_2[Атрибут],'Средний размер итого'!AN$2)/SUMIFS(Таблица3_2[Значение],Таблица3_2[Столбец1],'Средний размер итого'!$A83,Таблица3_2[Атрибут],'Средний размер итого'!AN$2)*1000</f>
        <v>3156.9086651053863</v>
      </c>
      <c r="AO83" s="2">
        <f>SUMIFS(Таблица5_2[Значение],Таблица5_2[Столбец1],'Средний размер итого'!$A83,Таблица5_2[Атрибут],'Средний размер итого'!AO$2)/SUMIFS(Таблица3_2[Значение],Таблица3_2[Столбец1],'Средний размер итого'!$A83,Таблица3_2[Атрибут],'Средний размер итого'!AO$2)*1000</f>
        <v>4290.5982905982901</v>
      </c>
      <c r="AP83" s="2">
        <f>SUMIFS(Таблица5_2[Значение],Таблица5_2[Столбец1],'Средний размер итого'!$A83,Таблица5_2[Атрибут],'Средний размер итого'!AP$2)/SUMIFS(Таблица3_2[Значение],Таблица3_2[Столбец1],'Средний размер итого'!$A83,Таблица3_2[Атрибут],'Средний размер итого'!AP$2)*1000</f>
        <v>4258.8235294117649</v>
      </c>
      <c r="AQ83" s="2">
        <f>SUMIFS(Таблица5_2[Значение],Таблица5_2[Столбец1],'Средний размер итого'!$A83,Таблица5_2[Атрибут],'Средний размер итого'!AQ$2)/SUMIFS(Таблица3_2[Значение],Таблица3_2[Столбец1],'Средний размер итого'!$A83,Таблица3_2[Атрибут],'Средний размер итого'!AQ$2)*1000</f>
        <v>5028.985507246377</v>
      </c>
      <c r="AR83" s="2">
        <f>SUMIFS(Таблица5_2[Значение],Таблица5_2[Столбец1],'Средний размер итого'!$A83,Таблица5_2[Атрибут],'Средний размер итого'!AR$2)/SUMIFS(Таблица3_2[Значение],Таблица3_2[Столбец1],'Средний размер итого'!$A83,Таблица3_2[Атрибут],'Средний размер итого'!AR$2)*1000</f>
        <v>5155.5555555555557</v>
      </c>
      <c r="AS83" s="10">
        <f>SUMIFS(Таблица5_2[Значение],Таблица5_2[Столбец1],'Средний размер итого'!$A83,Таблица5_2[Атрибут],'Средний размер итого'!AS$2)/SUMIFS(Таблица3_2[Значение],Таблица3_2[Столбец1],'Средний размер итого'!$A83,Таблица3_2[Атрибут],'Средний размер итого'!AS$2)*1000</f>
        <v>4888.5714285714284</v>
      </c>
    </row>
    <row r="84" spans="1:45" ht="46.8" x14ac:dyDescent="0.25">
      <c r="A84" s="9" t="s">
        <v>125</v>
      </c>
      <c r="B84" s="2">
        <f>SUMIFS(Таблица5_2[Значение],Таблица5_2[Столбец1],'Средний размер итого'!$A84,Таблица5_2[Атрибут],'Средний размер итого'!B$2)/SUMIFS(Таблица3_2[Значение],Таблица3_2[Столбец1],'Средний размер итого'!$A84,Таблица3_2[Атрибут],'Средний размер итого'!B$2)*1000</f>
        <v>2075.9930915371328</v>
      </c>
      <c r="C84" s="2">
        <f>SUMIFS(Таблица5_2[Значение],Таблица5_2[Столбец1],'Средний размер итого'!$A84,Таблица5_2[Атрибут],'Средний размер итого'!C$2)/SUMIFS(Таблица3_2[Значение],Таблица3_2[Столбец1],'Средний размер итого'!$A84,Таблица3_2[Атрибут],'Средний размер итого'!C$2)*1000</f>
        <v>2167.8520625889046</v>
      </c>
      <c r="D84" s="2">
        <f>SUMIFS(Таблица5_2[Значение],Таблица5_2[Столбец1],'Средний размер итого'!$A84,Таблица5_2[Атрибут],'Средний размер итого'!D$2)/SUMIFS(Таблица3_2[Значение],Таблица3_2[Столбец1],'Средний размер итого'!$A84,Таблица3_2[Атрибут],'Средний размер итого'!D$2)*1000</f>
        <v>2178.5714285714284</v>
      </c>
      <c r="E84" s="2">
        <f>SUMIFS(Таблица5_2[Значение],Таблица5_2[Столбец1],'Средний размер итого'!$A84,Таблица5_2[Атрибут],'Средний размер итого'!E$2)/SUMIFS(Таблица3_2[Значение],Таблица3_2[Столбец1],'Средний размер итого'!$A84,Таблица3_2[Атрибут],'Средний размер итого'!E$2)*1000</f>
        <v>2296.398891966759</v>
      </c>
      <c r="F84" s="2">
        <f>SUMIFS(Таблица5_2[Значение],Таблица5_2[Столбец1],'Средний размер итого'!$A84,Таблица5_2[Атрибут],'Средний размер итого'!F$2)/SUMIFS(Таблица3_2[Значение],Таблица3_2[Столбец1],'Средний размер итого'!$A84,Таблица3_2[Атрибут],'Средний размер итого'!F$2)*1000</f>
        <v>2302.0667726550078</v>
      </c>
      <c r="G84" s="2">
        <f>SUMIFS(Таблица5_2[Значение],Таблица5_2[Столбец1],'Средний размер итого'!$A84,Таблица5_2[Атрибут],'Средний размер итого'!G$2)/SUMIFS(Таблица3_2[Значение],Таблица3_2[Столбец1],'Средний размер итого'!$A84,Таблица3_2[Атрибут],'Средний размер итого'!G$2)*1000</f>
        <v>2308.8435374149658</v>
      </c>
      <c r="H84" s="2">
        <f>SUMIFS(Таблица5_2[Значение],Таблица5_2[Столбец1],'Средний размер итого'!$A84,Таблица5_2[Атрибут],'Средний размер итого'!H$2)/SUMIFS(Таблица3_2[Значение],Таблица3_2[Столбец1],'Средний размер итого'!$A84,Таблица3_2[Атрибут],'Средний размер итого'!H$2)*1000</f>
        <v>2301.4586709886548</v>
      </c>
      <c r="I84" s="2">
        <f>SUMIFS(Таблица5_2[Значение],Таблица5_2[Столбец1],'Средний размер итого'!$A84,Таблица5_2[Атрибут],'Средний размер итого'!I$2)/SUMIFS(Таблица3_2[Значение],Таблица3_2[Столбец1],'Средний размер итого'!$A84,Таблица3_2[Атрибут],'Средний размер итого'!I$2)*1000</f>
        <v>2302.3255813953488</v>
      </c>
      <c r="J84" s="2">
        <f>SUMIFS(Таблица5_2[Значение],Таблица5_2[Столбец1],'Средний размер итого'!$A84,Таблица5_2[Атрибут],'Средний размер итого'!J$2)/SUMIFS(Таблица3_2[Значение],Таблица3_2[Столбец1],'Средний размер итого'!$A84,Таблица3_2[Атрибут],'Средний размер итого'!J$2)*1000</f>
        <v>2426.8929503916452</v>
      </c>
      <c r="K84" s="2">
        <f>SUMIFS(Таблица5_2[Значение],Таблица5_2[Столбец1],'Средний размер итого'!$A84,Таблица5_2[Атрибут],'Средний размер итого'!K$2)/SUMIFS(Таблица3_2[Значение],Таблица3_2[Столбец1],'Средний размер итого'!$A84,Таблица3_2[Атрибут],'Средний размер итого'!K$2)*1000</f>
        <v>2507.3627844712182</v>
      </c>
      <c r="L84" s="2">
        <f>SUMIFS(Таблица5_2[Значение],Таблица5_2[Столбец1],'Средний размер итого'!$A84,Таблица5_2[Атрибут],'Средний размер итого'!L$2)/SUMIFS(Таблица3_2[Значение],Таблица3_2[Столбец1],'Средний размер итого'!$A84,Таблица3_2[Атрибут],'Средний размер итого'!L$2)*1000</f>
        <v>2511.0837438423641</v>
      </c>
      <c r="M84" s="2">
        <f>SUMIFS(Таблица5_2[Значение],Таблица5_2[Столбец1],'Средний размер итого'!$A84,Таблица5_2[Атрибут],'Средний размер итого'!M$2)/SUMIFS(Таблица3_2[Значение],Таблица3_2[Столбец1],'Средний размер итого'!$A84,Таблица3_2[Атрибут],'Средний размер итого'!M$2)*1000</f>
        <v>2454.2682926829266</v>
      </c>
      <c r="N84" s="2">
        <f>SUMIFS(Таблица5_2[Значение],Таблица5_2[Столбец1],'Средний размер итого'!$A84,Таблица5_2[Атрибут],'Средний размер итого'!N$2)/SUMIFS(Таблица3_2[Значение],Таблица3_2[Столбец1],'Средний размер итого'!$A84,Таблица3_2[Атрибут],'Средний размер итого'!N$2)*1000</f>
        <v>2651.4522821576761</v>
      </c>
      <c r="O84" s="2">
        <f>SUMIFS(Таблица5_2[Значение],Таблица5_2[Столбец1],'Средний размер итого'!$A84,Таблица5_2[Атрибут],'Средний размер итого'!O$2)/SUMIFS(Таблица3_2[Значение],Таблица3_2[Столбец1],'Средний размер итого'!$A84,Таблица3_2[Атрибут],'Средний размер итого'!O$2)*1000</f>
        <v>2579.352850539291</v>
      </c>
      <c r="P84" s="2">
        <f>SUMIFS(Таблица5_2[Значение],Таблица5_2[Столбец1],'Средний размер итого'!$A84,Таблица5_2[Атрибут],'Средний размер итого'!P$2)/SUMIFS(Таблица3_2[Значение],Таблица3_2[Столбец1],'Средний размер итого'!$A84,Таблица3_2[Атрибут],'Средний размер итого'!P$2)*1000</f>
        <v>2686.5284974093265</v>
      </c>
      <c r="Q84" s="2">
        <f>SUMIFS(Таблица5_2[Значение],Таблица5_2[Столбец1],'Средний размер итого'!$A84,Таблица5_2[Атрибут],'Средний размер итого'!Q$2)/SUMIFS(Таблица3_2[Значение],Таблица3_2[Столбец1],'Средний размер итого'!$A84,Таблица3_2[Атрибут],'Средний размер итого'!Q$2)*1000</f>
        <v>2489.3238434163704</v>
      </c>
      <c r="R84" s="2">
        <f>SUMIFS(Таблица5_2[Значение],Таблица5_2[Столбец1],'Средний размер итого'!$A84,Таблица5_2[Атрибут],'Средний размер итого'!R$2)/SUMIFS(Таблица3_2[Значение],Таблица3_2[Столбец1],'Средний размер итого'!$A84,Таблица3_2[Атрибут],'Средний размер итого'!R$2)*1000</f>
        <v>2529.0055248618787</v>
      </c>
      <c r="S84" s="2">
        <f>SUMIFS(Таблица5_2[Значение],Таблица5_2[Столбец1],'Средний размер итого'!$A84,Таблица5_2[Атрибут],'Средний размер итого'!S$2)/SUMIFS(Таблица3_2[Значение],Таблица3_2[Столбец1],'Средний размер итого'!$A84,Таблица3_2[Атрибут],'Средний размер итого'!S$2)*1000</f>
        <v>2433.8028169014083</v>
      </c>
      <c r="T84" s="2">
        <f>SUMIFS(Таблица5_2[Значение],Таблица5_2[Столбец1],'Средний размер итого'!$A84,Таблица5_2[Атрибут],'Средний размер итого'!T$2)/SUMIFS(Таблица3_2[Значение],Таблица3_2[Столбец1],'Средний размер итого'!$A84,Таблица3_2[Атрибут],'Средний размер итого'!T$2)*1000</f>
        <v>2589.1089108910892</v>
      </c>
      <c r="U84" s="2">
        <f>SUMIFS(Таблица5_2[Значение],Таблица5_2[Столбец1],'Средний размер итого'!$A84,Таблица5_2[Атрибут],'Средний размер итого'!U$2)/SUMIFS(Таблица3_2[Значение],Таблица3_2[Столбец1],'Средний размер итого'!$A84,Таблица3_2[Атрибут],'Средний размер итого'!U$2)*1000</f>
        <v>2688.6035313001603</v>
      </c>
      <c r="V84" s="2">
        <f>SUMIFS(Таблица5_2[Значение],Таблица5_2[Столбец1],'Средний размер итого'!$A84,Таблица5_2[Атрибут],'Средний размер итого'!V$2)/SUMIFS(Таблица3_2[Значение],Таблица3_2[Столбец1],'Средний размер итого'!$A84,Таблица3_2[Атрибут],'Средний размер итого'!V$2)*1000</f>
        <v>2757.6470588235297</v>
      </c>
      <c r="W84" s="2">
        <f>SUMIFS(Таблица5_2[Значение],Таблица5_2[Столбец1],'Средний размер итого'!$A84,Таблица5_2[Атрибут],'Средний размер итого'!W$2)/SUMIFS(Таблица3_2[Значение],Таблица3_2[Столбец1],'Средний размер итого'!$A84,Таблица3_2[Атрибут],'Средний размер итого'!W$2)*1000</f>
        <v>2749.845964263709</v>
      </c>
      <c r="X84" s="2">
        <f>SUMIFS(Таблица5_2[Значение],Таблица5_2[Столбец1],'Средний размер итого'!$A84,Таблица5_2[Атрибут],'Средний размер итого'!X$2)/SUMIFS(Таблица3_2[Значение],Таблица3_2[Столбец1],'Средний размер итого'!$A84,Таблица3_2[Атрибут],'Средний размер итого'!X$2)*1000</f>
        <v>2726.8041237113403</v>
      </c>
      <c r="Y84" s="2">
        <f>SUMIFS(Таблица5_2[Значение],Таблица5_2[Столбец1],'Средний размер итого'!$A84,Таблица5_2[Атрибут],'Средний размер итого'!Y$2)/SUMIFS(Таблица3_2[Значение],Таблица3_2[Столбец1],'Средний размер итого'!$A84,Таблица3_2[Атрибут],'Средний размер итого'!Y$2)*1000</f>
        <v>2879.9392097264436</v>
      </c>
      <c r="Z84" s="2">
        <f>SUMIFS(Таблица5_2[Значение],Таблица5_2[Столбец1],'Средний размер итого'!$A84,Таблица5_2[Атрибут],'Средний размер итого'!Z$2)/SUMIFS(Таблица3_2[Значение],Таблица3_2[Столбец1],'Средний размер итого'!$A84,Таблица3_2[Атрибут],'Средний размер итого'!Z$2)*1000</f>
        <v>2931.5068493150688</v>
      </c>
      <c r="AA84" s="2">
        <f>SUMIFS(Таблица5_2[Значение],Таблица5_2[Столбец1],'Средний размер итого'!$A84,Таблица5_2[Атрибут],'Средний размер итого'!AA$2)/SUMIFS(Таблица3_2[Значение],Таблица3_2[Столбец1],'Средний размер итого'!$A84,Таблица3_2[Атрибут],'Средний размер итого'!AA$2)*1000</f>
        <v>3013.1578947368421</v>
      </c>
      <c r="AB84" s="2">
        <f>SUMIFS(Таблица5_2[Значение],Таблица5_2[Столбец1],'Средний размер итого'!$A84,Таблица5_2[Атрибут],'Средний размер итого'!AB$2)/SUMIFS(Таблица3_2[Значение],Таблица3_2[Столбец1],'Средний размер итого'!$A84,Таблица3_2[Атрибут],'Средний размер итого'!AB$2)*1000</f>
        <v>3067.2451193058569</v>
      </c>
      <c r="AC84" s="2">
        <f>SUMIFS(Таблица5_2[Значение],Таблица5_2[Столбец1],'Средний размер итого'!$A84,Таблица5_2[Атрибут],'Средний размер итого'!AC$2)/SUMIFS(Таблица3_2[Значение],Таблица3_2[Столбец1],'Средний размер итого'!$A84,Таблица3_2[Атрибут],'Средний размер итого'!AC$2)*1000</f>
        <v>3187.7729257641922</v>
      </c>
      <c r="AD84" s="2">
        <f>SUMIFS(Таблица5_2[Значение],Таблица5_2[Столбец1],'Средний размер итого'!$A84,Таблица5_2[Атрибут],'Средний размер итого'!AD$2)/SUMIFS(Таблица3_2[Значение],Таблица3_2[Столбец1],'Средний размер итого'!$A84,Таблица3_2[Атрибут],'Средний размер итого'!AD$2)*1000</f>
        <v>3483.5371589840074</v>
      </c>
      <c r="AE84" s="2">
        <f>SUMIFS(Таблица5_2[Значение],Таблица5_2[Столбец1],'Средний размер итого'!$A84,Таблица5_2[Атрибут],'Средний размер итого'!AE$2)/SUMIFS(Таблица3_2[Значение],Таблица3_2[Столбец1],'Средний размер итого'!$A84,Таблица3_2[Атрибут],'Средний размер итого'!AE$2)*1000</f>
        <v>3221.3216957605987</v>
      </c>
      <c r="AF84" s="2">
        <f>SUMIFS(Таблица5_2[Значение],Таблица5_2[Столбец1],'Средний размер итого'!$A84,Таблица5_2[Атрибут],'Средний размер итого'!AF$2)/SUMIFS(Таблица3_2[Значение],Таблица3_2[Столбец1],'Средний размер итого'!$A84,Таблица3_2[Атрибут],'Средний размер итого'!AF$2)*1000</f>
        <v>3207.0707070707072</v>
      </c>
      <c r="AG84" s="2">
        <f>SUMIFS(Таблица5_2[Значение],Таблица5_2[Столбец1],'Средний размер итого'!$A84,Таблица5_2[Атрибут],'Средний размер итого'!AG$2)/SUMIFS(Таблица3_2[Значение],Таблица3_2[Столбец1],'Средний размер итого'!$A84,Таблица3_2[Атрибут],'Средний размер итого'!AG$2)*1000</f>
        <v>3307.2970195272355</v>
      </c>
      <c r="AH84" s="2">
        <f>SUMIFS(Таблица5_2[Значение],Таблица5_2[Столбец1],'Средний размер итого'!$A84,Таблица5_2[Атрибут],'Средний размер итого'!AH$2)/SUMIFS(Таблица3_2[Значение],Таблица3_2[Столбец1],'Средний размер итого'!$A84,Таблица3_2[Атрибут],'Средний размер итого'!AH$2)*1000</f>
        <v>3333.6314847942754</v>
      </c>
      <c r="AI84" s="2">
        <f>SUMIFS(Таблица5_2[Значение],Таблица5_2[Столбец1],'Средний размер итого'!$A84,Таблица5_2[Атрибут],'Средний размер итого'!AI$2)/SUMIFS(Таблица3_2[Значение],Таблица3_2[Столбец1],'Средний размер итого'!$A84,Таблица3_2[Атрибут],'Средний размер итого'!AI$2)*1000</f>
        <v>3486.5085854456256</v>
      </c>
      <c r="AJ84" s="2">
        <f>SUMIFS(Таблица5_2[Значение],Таблица5_2[Столбец1],'Средний размер итого'!$A84,Таблица5_2[Атрибут],'Средний размер итого'!AJ$2)/SUMIFS(Таблица3_2[Значение],Таблица3_2[Столбец1],'Средний размер итого'!$A84,Таблица3_2[Атрибут],'Средний размер итого'!AJ$2)*1000</f>
        <v>3415.5844155844156</v>
      </c>
      <c r="AK84" s="2">
        <f>SUMIFS(Таблица5_2[Значение],Таблица5_2[Столбец1],'Средний размер итого'!$A84,Таблица5_2[Атрибут],'Средний размер итого'!AK$2)/SUMIFS(Таблица3_2[Значение],Таблица3_2[Столбец1],'Средний размер итого'!$A84,Таблица3_2[Атрибут],'Средний размер итого'!AK$2)*1000</f>
        <v>3360.0493218249076</v>
      </c>
      <c r="AL84" s="2">
        <f>SUMIFS(Таблица5_2[Значение],Таблица5_2[Столбец1],'Средний размер итого'!$A84,Таблица5_2[Атрибут],'Средний размер итого'!AL$2)/SUMIFS(Таблица3_2[Значение],Таблица3_2[Столбец1],'Средний размер итого'!$A84,Таблица3_2[Атрибут],'Средний размер итого'!AL$2)*1000</f>
        <v>3443.9252336448599</v>
      </c>
      <c r="AM84" s="2">
        <f>SUMIFS(Таблица5_2[Значение],Таблица5_2[Столбец1],'Средний размер итого'!$A84,Таблица5_2[Атрибут],'Средний размер итого'!AM$2)/SUMIFS(Таблица3_2[Значение],Таблица3_2[Столбец1],'Средний размер итого'!$A84,Таблица3_2[Атрибут],'Средний размер итого'!AM$2)*1000</f>
        <v>3632.2478157267674</v>
      </c>
      <c r="AN84" s="2">
        <f>SUMIFS(Таблица5_2[Значение],Таблица5_2[Столбец1],'Средний размер итого'!$A84,Таблица5_2[Атрибут],'Средний размер итого'!AN$2)/SUMIFS(Таблица3_2[Значение],Таблица3_2[Столбец1],'Средний размер итого'!$A84,Таблица3_2[Атрибут],'Средний размер итого'!AN$2)*1000</f>
        <v>3189.7810218978102</v>
      </c>
      <c r="AO84" s="2">
        <f>SUMIFS(Таблица5_2[Значение],Таблица5_2[Столбец1],'Средний размер итого'!$A84,Таблица5_2[Атрибут],'Средний размер итого'!AO$2)/SUMIFS(Таблица3_2[Значение],Таблица3_2[Столбец1],'Средний размер итого'!$A84,Таблица3_2[Атрибут],'Средний размер итого'!AO$2)*1000</f>
        <v>3517.1755725190842</v>
      </c>
      <c r="AP84" s="2">
        <f>SUMIFS(Таблица5_2[Значение],Таблица5_2[Столбец1],'Средний размер итого'!$A84,Таблица5_2[Атрибут],'Средний размер итого'!AP$2)/SUMIFS(Таблица3_2[Значение],Таблица3_2[Столбец1],'Средний размер итого'!$A84,Таблица3_2[Атрибут],'Средний размер итого'!AP$2)*1000</f>
        <v>4428.9940828402359</v>
      </c>
      <c r="AQ84" s="2">
        <f>SUMIFS(Таблица5_2[Значение],Таблица5_2[Столбец1],'Средний размер итого'!$A84,Таблица5_2[Атрибут],'Средний размер итого'!AQ$2)/SUMIFS(Таблица3_2[Значение],Таблица3_2[Столбец1],'Средний размер итого'!$A84,Таблица3_2[Атрибут],'Средний размер итого'!AQ$2)*1000</f>
        <v>4750</v>
      </c>
      <c r="AR84" s="2">
        <f>SUMIFS(Таблица5_2[Значение],Таблица5_2[Столбец1],'Средний размер итого'!$A84,Таблица5_2[Атрибут],'Средний размер итого'!AR$2)/SUMIFS(Таблица3_2[Значение],Таблица3_2[Столбец1],'Средний размер итого'!$A84,Таблица3_2[Атрибут],'Средний размер итого'!AR$2)*1000</f>
        <v>4790.7573812580231</v>
      </c>
      <c r="AS84" s="10">
        <f>SUMIFS(Таблица5_2[Значение],Таблица5_2[Столбец1],'Средний размер итого'!$A84,Таблица5_2[Атрибут],'Средний размер итого'!AS$2)/SUMIFS(Таблица3_2[Значение],Таблица3_2[Столбец1],'Средний размер итого'!$A84,Таблица3_2[Атрибут],'Средний размер итого'!AS$2)*1000</f>
        <v>4519.9138858988163</v>
      </c>
    </row>
    <row r="85" spans="1:45" ht="31.2" x14ac:dyDescent="0.25">
      <c r="A85" s="9" t="s">
        <v>126</v>
      </c>
      <c r="B85" s="2">
        <f>SUMIFS(Таблица5_2[Значение],Таблица5_2[Столбец1],'Средний размер итого'!$A85,Таблица5_2[Атрибут],'Средний размер итого'!B$2)/SUMIFS(Таблица3_2[Значение],Таблица3_2[Столбец1],'Средний размер итого'!$A85,Таблица3_2[Атрибут],'Средний размер итого'!B$2)*1000</f>
        <v>2382.9787234042551</v>
      </c>
      <c r="C85" s="2">
        <f>SUMIFS(Таблица5_2[Значение],Таблица5_2[Столбец1],'Средний размер итого'!$A85,Таблица5_2[Атрибут],'Средний размер итого'!C$2)/SUMIFS(Таблица3_2[Значение],Таблица3_2[Столбец1],'Средний размер итого'!$A85,Таблица3_2[Атрибут],'Средний размер итого'!C$2)*1000</f>
        <v>2700.7874015748034</v>
      </c>
      <c r="D85" s="2">
        <f>SUMIFS(Таблица5_2[Значение],Таблица5_2[Столбец1],'Средний размер итого'!$A85,Таблица5_2[Атрибут],'Средний размер итого'!D$2)/SUMIFS(Таблица3_2[Значение],Таблица3_2[Столбец1],'Средний размер итого'!$A85,Таблица3_2[Атрибут],'Средний размер итого'!D$2)*1000</f>
        <v>2507.3529411764707</v>
      </c>
      <c r="E85" s="2">
        <f>SUMIFS(Таблица5_2[Значение],Таблица5_2[Столбец1],'Средний размер итого'!$A85,Таблица5_2[Атрибут],'Средний размер итого'!E$2)/SUMIFS(Таблица3_2[Значение],Таблица3_2[Столбец1],'Средний размер итого'!$A85,Таблица3_2[Атрибут],'Средний размер итого'!E$2)*1000</f>
        <v>2644.1717791411043</v>
      </c>
      <c r="F85" s="2">
        <f>SUMIFS(Таблица5_2[Значение],Таблица5_2[Столбец1],'Средний размер итого'!$A85,Таблица5_2[Атрибут],'Средний размер итого'!F$2)/SUMIFS(Таблица3_2[Значение],Таблица3_2[Столбец1],'Средний размер итого'!$A85,Таблица3_2[Атрибут],'Средний размер итого'!F$2)*1000</f>
        <v>2600</v>
      </c>
      <c r="G85" s="2">
        <f>SUMIFS(Таблица5_2[Значение],Таблица5_2[Столбец1],'Средний размер итого'!$A85,Таблица5_2[Атрибут],'Средний размер итого'!G$2)/SUMIFS(Таблица3_2[Значение],Таблица3_2[Столбец1],'Средний размер итого'!$A85,Таблица3_2[Атрибут],'Средний размер итого'!G$2)*1000</f>
        <v>2620.4819277108436</v>
      </c>
      <c r="H85" s="2">
        <f>SUMIFS(Таблица5_2[Значение],Таблица5_2[Столбец1],'Средний размер итого'!$A85,Таблица5_2[Атрибут],'Средний размер итого'!H$2)/SUMIFS(Таблица3_2[Значение],Таблица3_2[Столбец1],'Средний размер итого'!$A85,Таблица3_2[Атрибут],'Средний размер итого'!H$2)*1000</f>
        <v>2952.6627218934914</v>
      </c>
      <c r="I85" s="2">
        <f>SUMIFS(Таблица5_2[Значение],Таблица5_2[Столбец1],'Средний размер итого'!$A85,Таблица5_2[Атрибут],'Средний размер итого'!I$2)/SUMIFS(Таблица3_2[Значение],Таблица3_2[Столбец1],'Средний размер итого'!$A85,Таблица3_2[Атрибут],'Средний размер итого'!I$2)*1000</f>
        <v>2623.5294117647059</v>
      </c>
      <c r="J85" s="2">
        <f>SUMIFS(Таблица5_2[Значение],Таблица5_2[Столбец1],'Средний размер итого'!$A85,Таблица5_2[Атрибут],'Средний размер итого'!J$2)/SUMIFS(Таблица3_2[Значение],Таблица3_2[Столбец1],'Средний размер итого'!$A85,Таблица3_2[Атрибут],'Средний размер итого'!J$2)*1000</f>
        <v>2616.5803108808291</v>
      </c>
      <c r="K85" s="2">
        <f>SUMIFS(Таблица5_2[Значение],Таблица5_2[Столбец1],'Средний размер итого'!$A85,Таблица5_2[Атрибут],'Средний размер итого'!K$2)/SUMIFS(Таблица3_2[Значение],Таблица3_2[Столбец1],'Средний размер итого'!$A85,Таблица3_2[Атрибут],'Средний размер итого'!K$2)*1000</f>
        <v>2698.9795918367349</v>
      </c>
      <c r="L85" s="2">
        <f>SUMIFS(Таблица5_2[Значение],Таблица5_2[Столбец1],'Средний размер итого'!$A85,Таблица5_2[Атрибут],'Средний размер итого'!L$2)/SUMIFS(Таблица3_2[Значение],Таблица3_2[Столбец1],'Средний размер итого'!$A85,Таблица3_2[Атрибут],'Средний размер итого'!L$2)*1000</f>
        <v>2839.1959798994976</v>
      </c>
      <c r="M85" s="2">
        <f>SUMIFS(Таблица5_2[Значение],Таблица5_2[Столбец1],'Средний размер итого'!$A85,Таблица5_2[Атрибут],'Средний размер итого'!M$2)/SUMIFS(Таблица3_2[Значение],Таблица3_2[Столбец1],'Средний размер итого'!$A85,Таблица3_2[Атрибут],'Средний размер итого'!M$2)*1000</f>
        <v>2908.1081081081084</v>
      </c>
      <c r="N85" s="2">
        <f>SUMIFS(Таблица5_2[Значение],Таблица5_2[Столбец1],'Средний размер итого'!$A85,Таблица5_2[Атрибут],'Средний размер итого'!N$2)/SUMIFS(Таблица3_2[Значение],Таблица3_2[Столбец1],'Средний размер итого'!$A85,Таблица3_2[Атрибут],'Средний размер итого'!N$2)*1000</f>
        <v>2891.304347826087</v>
      </c>
      <c r="O85" s="2">
        <f>SUMIFS(Таблица5_2[Значение],Таблица5_2[Столбец1],'Средний размер итого'!$A85,Таблица5_2[Атрибут],'Средний размер итого'!O$2)/SUMIFS(Таблица3_2[Значение],Таблица3_2[Столбец1],'Средний размер итого'!$A85,Таблица3_2[Атрибут],'Средний размер итого'!O$2)*1000</f>
        <v>3000</v>
      </c>
      <c r="P85" s="2">
        <f>SUMIFS(Таблица5_2[Значение],Таблица5_2[Столбец1],'Средний размер итого'!$A85,Таблица5_2[Атрибут],'Средний размер итого'!P$2)/SUMIFS(Таблица3_2[Значение],Таблица3_2[Столбец1],'Средний размер итого'!$A85,Таблица3_2[Атрибут],'Средний размер итого'!P$2)*1000</f>
        <v>2819.9052132701422</v>
      </c>
      <c r="Q85" s="2">
        <f>SUMIFS(Таблица5_2[Значение],Таблица5_2[Столбец1],'Средний размер итого'!$A85,Таблица5_2[Атрибут],'Средний размер итого'!Q$2)/SUMIFS(Таблица3_2[Значение],Таблица3_2[Столбец1],'Средний размер итого'!$A85,Таблица3_2[Атрибут],'Средний размер итого'!Q$2)*1000</f>
        <v>2778.688524590164</v>
      </c>
      <c r="R85" s="2">
        <f>SUMIFS(Таблица5_2[Значение],Таблица5_2[Столбец1],'Средний размер итого'!$A85,Таблица5_2[Атрибут],'Средний размер итого'!R$2)/SUMIFS(Таблица3_2[Значение],Таблица3_2[Столбец1],'Средний размер итого'!$A85,Таблица3_2[Атрибут],'Средний размер итого'!R$2)*1000</f>
        <v>2669.7247706422022</v>
      </c>
      <c r="S85" s="2">
        <f>SUMIFS(Таблица5_2[Значение],Таблица5_2[Столбец1],'Средний размер итого'!$A85,Таблица5_2[Атрибут],'Средний размер итого'!S$2)/SUMIFS(Таблица3_2[Значение],Таблица3_2[Столбец1],'Средний размер итого'!$A85,Таблица3_2[Атрибут],'Средний размер итого'!S$2)*1000</f>
        <v>2342.3076923076924</v>
      </c>
      <c r="T85" s="2">
        <f>SUMIFS(Таблица5_2[Значение],Таблица5_2[Столбец1],'Средний размер итого'!$A85,Таблица5_2[Атрибут],'Средний размер итого'!T$2)/SUMIFS(Таблица3_2[Значение],Таблица3_2[Столбец1],'Средний размер итого'!$A85,Таблица3_2[Атрибут],'Средний размер итого'!T$2)*1000</f>
        <v>2958.730158730159</v>
      </c>
      <c r="U85" s="2">
        <f>SUMIFS(Таблица5_2[Значение],Таблица5_2[Столбец1],'Средний размер итого'!$A85,Таблица5_2[Атрибут],'Средний размер итого'!U$2)/SUMIFS(Таблица3_2[Значение],Таблица3_2[Столбец1],'Средний размер итого'!$A85,Таблица3_2[Атрибут],'Средний размер итого'!U$2)*1000</f>
        <v>2840.5405405405404</v>
      </c>
      <c r="V85" s="2">
        <f>SUMIFS(Таблица5_2[Значение],Таблица5_2[Столбец1],'Средний размер итого'!$A85,Таблица5_2[Атрибут],'Средний размер итого'!V$2)/SUMIFS(Таблица3_2[Значение],Таблица3_2[Столбец1],'Средний размер итого'!$A85,Таблица3_2[Атрибут],'Средний размер итого'!V$2)*1000</f>
        <v>2819.3548387096776</v>
      </c>
      <c r="W85" s="2">
        <f>SUMIFS(Таблица5_2[Значение],Таблица5_2[Столбец1],'Средний размер итого'!$A85,Таблица5_2[Атрибут],'Средний размер итого'!W$2)/SUMIFS(Таблица3_2[Значение],Таблица3_2[Столбец1],'Средний размер итого'!$A85,Таблица3_2[Атрибут],'Средний размер итого'!W$2)*1000</f>
        <v>2903.688524590164</v>
      </c>
      <c r="X85" s="2">
        <f>SUMIFS(Таблица5_2[Значение],Таблица5_2[Столбец1],'Средний размер итого'!$A85,Таблица5_2[Атрибут],'Средний размер итого'!X$2)/SUMIFS(Таблица3_2[Значение],Таблица3_2[Столбец1],'Средний размер итого'!$A85,Таблица3_2[Атрибут],'Средний размер итого'!X$2)*1000</f>
        <v>2881.25</v>
      </c>
      <c r="Y85" s="2">
        <f>SUMIFS(Таблица5_2[Значение],Таблица5_2[Столбец1],'Средний размер итого'!$A85,Таблица5_2[Атрибут],'Средний размер итого'!Y$2)/SUMIFS(Таблица3_2[Значение],Таблица3_2[Столбец1],'Средний размер итого'!$A85,Таблица3_2[Атрибут],'Средний размер итого'!Y$2)*1000</f>
        <v>3294.1176470588234</v>
      </c>
      <c r="Z85" s="2">
        <f>SUMIFS(Таблица5_2[Значение],Таблица5_2[Столбец1],'Средний размер итого'!$A85,Таблица5_2[Атрибут],'Средний размер итого'!Z$2)/SUMIFS(Таблица3_2[Значение],Таблица3_2[Столбец1],'Средний размер итого'!$A85,Таблица3_2[Атрибут],'Средний размер итого'!Z$2)*1000</f>
        <v>3085.7142857142858</v>
      </c>
      <c r="AA85" s="2">
        <f>SUMIFS(Таблица5_2[Значение],Таблица5_2[Столбец1],'Средний размер итого'!$A85,Таблица5_2[Атрибут],'Средний размер итого'!AA$2)/SUMIFS(Таблица3_2[Значение],Таблица3_2[Столбец1],'Средний размер итого'!$A85,Таблица3_2[Атрибут],'Средний размер итого'!AA$2)*1000</f>
        <v>3458.498023715415</v>
      </c>
      <c r="AB85" s="2">
        <f>SUMIFS(Таблица5_2[Значение],Таблица5_2[Столбец1],'Средний размер итого'!$A85,Таблица5_2[Атрибут],'Средний размер итого'!AB$2)/SUMIFS(Таблица3_2[Значение],Таблица3_2[Столбец1],'Средний размер итого'!$A85,Таблица3_2[Атрибут],'Средний размер итого'!AB$2)*1000</f>
        <v>3513.8888888888887</v>
      </c>
      <c r="AC85" s="2">
        <f>SUMIFS(Таблица5_2[Значение],Таблица5_2[Столбец1],'Средний размер итого'!$A85,Таблица5_2[Атрибут],'Средний размер итого'!AC$2)/SUMIFS(Таблица3_2[Значение],Таблица3_2[Столбец1],'Средний размер итого'!$A85,Таблица3_2[Атрибут],'Средний размер итого'!AC$2)*1000</f>
        <v>3738.8535031847132</v>
      </c>
      <c r="AD85" s="2">
        <f>SUMIFS(Таблица5_2[Значение],Таблица5_2[Столбец1],'Средний размер итого'!$A85,Таблица5_2[Атрибут],'Средний размер итого'!AD$2)/SUMIFS(Таблица3_2[Значение],Таблица3_2[Столбец1],'Средний размер итого'!$A85,Таблица3_2[Атрибут],'Средний размер итого'!AD$2)*1000</f>
        <v>3581.6733067729083</v>
      </c>
      <c r="AE85" s="2">
        <f>SUMIFS(Таблица5_2[Значение],Таблица5_2[Столбец1],'Средний размер итого'!$A85,Таблица5_2[Атрибут],'Средний размер итого'!AE$2)/SUMIFS(Таблица3_2[Значение],Таблица3_2[Столбец1],'Средний размер итого'!$A85,Таблица3_2[Атрибут],'Средний размер итого'!AE$2)*1000</f>
        <v>4194.9152542372876</v>
      </c>
      <c r="AF85" s="2">
        <f>SUMIFS(Таблица5_2[Значение],Таблица5_2[Столбец1],'Средний размер итого'!$A85,Таблица5_2[Атрибут],'Средний размер итого'!AF$2)/SUMIFS(Таблица3_2[Значение],Таблица3_2[Столбец1],'Средний размер итого'!$A85,Таблица3_2[Атрибут],'Средний размер итого'!AF$2)*1000</f>
        <v>4012.1212121212116</v>
      </c>
      <c r="AG85" s="2">
        <f>SUMIFS(Таблица5_2[Значение],Таблица5_2[Столбец1],'Средний размер итого'!$A85,Таблица5_2[Атрибут],'Средний размер итого'!AG$2)/SUMIFS(Таблица3_2[Значение],Таблица3_2[Столбец1],'Средний размер итого'!$A85,Таблица3_2[Атрибут],'Средний размер итого'!AG$2)*1000</f>
        <v>4334.8623853211002</v>
      </c>
      <c r="AH85" s="2">
        <f>SUMIFS(Таблица5_2[Значение],Таблица5_2[Столбец1],'Средний размер итого'!$A85,Таблица5_2[Атрибут],'Средний размер итого'!AH$2)/SUMIFS(Таблица3_2[Значение],Таблица3_2[Столбец1],'Средний размер итого'!$A85,Таблица3_2[Атрибут],'Средний размер итого'!AH$2)*1000</f>
        <v>4158.4905660377362</v>
      </c>
      <c r="AI85" s="2">
        <f>SUMIFS(Таблица5_2[Значение],Таблица5_2[Столбец1],'Средний размер итого'!$A85,Таблица5_2[Атрибут],'Средний размер итого'!AI$2)/SUMIFS(Таблица3_2[Значение],Таблица3_2[Столбец1],'Средний размер итого'!$A85,Таблица3_2[Атрибут],'Средний размер итого'!AI$2)*1000</f>
        <v>4190.2654867256633</v>
      </c>
      <c r="AJ85" s="2">
        <f>SUMIFS(Таблица5_2[Значение],Таблица5_2[Столбец1],'Средний размер итого'!$A85,Таблица5_2[Атрибут],'Средний размер итого'!AJ$2)/SUMIFS(Таблица3_2[Значение],Таблица3_2[Столбец1],'Средний размер итого'!$A85,Таблица3_2[Атрибут],'Средний размер итого'!AJ$2)*1000</f>
        <v>4692.3076923076924</v>
      </c>
      <c r="AK85" s="2">
        <f>SUMIFS(Таблица5_2[Значение],Таблица5_2[Столбец1],'Средний размер итого'!$A85,Таблица5_2[Атрибут],'Средний размер итого'!AK$2)/SUMIFS(Таблица3_2[Значение],Таблица3_2[Столбец1],'Средний размер итого'!$A85,Таблица3_2[Атрибут],'Средний размер итого'!AK$2)*1000</f>
        <v>4132.564841498559</v>
      </c>
      <c r="AL85" s="2">
        <f>SUMIFS(Таблица5_2[Значение],Таблица5_2[Столбец1],'Средний размер итого'!$A85,Таблица5_2[Атрибут],'Средний размер итого'!AL$2)/SUMIFS(Таблица3_2[Значение],Таблица3_2[Столбец1],'Средний размер итого'!$A85,Таблица3_2[Атрибут],'Средний размер итого'!AL$2)*1000</f>
        <v>4493.9759036144578</v>
      </c>
      <c r="AM85" s="2">
        <f>SUMIFS(Таблица5_2[Значение],Таблица5_2[Столбец1],'Средний размер итого'!$A85,Таблица5_2[Атрибут],'Средний размер итого'!AM$2)/SUMIFS(Таблица3_2[Значение],Таблица3_2[Столбец1],'Средний размер итого'!$A85,Таблица3_2[Атрибут],'Средний размер итого'!AM$2)*1000</f>
        <v>4213.7096774193551</v>
      </c>
      <c r="AN85" s="2">
        <f>SUMIFS(Таблица5_2[Значение],Таблица5_2[Столбец1],'Средний размер итого'!$A85,Таблица5_2[Атрибут],'Средний размер итого'!AN$2)/SUMIFS(Таблица3_2[Значение],Таблица3_2[Столбец1],'Средний размер итого'!$A85,Таблица3_2[Атрибут],'Средний размер итого'!AN$2)*1000</f>
        <v>3803.977272727273</v>
      </c>
      <c r="AO85" s="2">
        <f>SUMIFS(Таблица5_2[Значение],Таблица5_2[Столбец1],'Средний размер итого'!$A85,Таблица5_2[Атрибут],'Средний размер итого'!AO$2)/SUMIFS(Таблица3_2[Значение],Таблица3_2[Столбец1],'Средний размер итого'!$A85,Таблица3_2[Атрибут],'Средний размер итого'!AO$2)*1000</f>
        <v>4013.4228187919466</v>
      </c>
      <c r="AP85" s="2">
        <f>SUMIFS(Таблица5_2[Значение],Таблица5_2[Столбец1],'Средний размер итого'!$A85,Таблица5_2[Атрибут],'Средний размер итого'!AP$2)/SUMIFS(Таблица3_2[Значение],Таблица3_2[Столбец1],'Средний размер итого'!$A85,Таблица3_2[Атрибут],'Средний размер итого'!AP$2)*1000</f>
        <v>5254.2372881355932</v>
      </c>
      <c r="AQ85" s="2">
        <f>SUMIFS(Таблица5_2[Значение],Таблица5_2[Столбец1],'Средний размер итого'!$A85,Таблица5_2[Атрибут],'Средний размер итого'!AQ$2)/SUMIFS(Таблица3_2[Значение],Таблица3_2[Столбец1],'Средний размер итого'!$A85,Таблица3_2[Атрибут],'Средний размер итого'!AQ$2)*1000</f>
        <v>6149.0683229813667</v>
      </c>
      <c r="AR85" s="2">
        <f>SUMIFS(Таблица5_2[Значение],Таблица5_2[Столбец1],'Средний размер итого'!$A85,Таблица5_2[Атрибут],'Средний размер итого'!AR$2)/SUMIFS(Таблица3_2[Значение],Таблица3_2[Столбец1],'Средний размер итого'!$A85,Таблица3_2[Атрибут],'Средний размер итого'!AR$2)*1000</f>
        <v>5932.5153374233132</v>
      </c>
      <c r="AS85" s="10">
        <f>SUMIFS(Таблица5_2[Значение],Таблица5_2[Столбец1],'Средний размер итого'!$A85,Таблица5_2[Атрибут],'Средний размер итого'!AS$2)/SUMIFS(Таблица3_2[Значение],Таблица3_2[Столбец1],'Средний размер итого'!$A85,Таблица3_2[Атрибут],'Средний размер итого'!AS$2)*1000</f>
        <v>6220.1834862385313</v>
      </c>
    </row>
    <row r="86" spans="1:45" ht="46.8" x14ac:dyDescent="0.25">
      <c r="A86" s="9" t="s">
        <v>127</v>
      </c>
      <c r="B86" s="2">
        <f>SUMIFS(Таблица5_2[Значение],Таблица5_2[Столбец1],'Средний размер итого'!$A86,Таблица5_2[Атрибут],'Средний размер итого'!B$2)/SUMIFS(Таблица3_2[Значение],Таблица3_2[Столбец1],'Средний размер итого'!$A86,Таблица3_2[Атрибут],'Средний размер итого'!B$2)*1000</f>
        <v>2763.1578947368421</v>
      </c>
      <c r="C86" s="2">
        <f>SUMIFS(Таблица5_2[Значение],Таблица5_2[Столбец1],'Средний размер итого'!$A86,Таблица5_2[Атрибут],'Средний размер итого'!C$2)/SUMIFS(Таблица3_2[Значение],Таблица3_2[Столбец1],'Средний размер итого'!$A86,Таблица3_2[Атрибут],'Средний размер итого'!C$2)*1000</f>
        <v>2616.6666666666665</v>
      </c>
      <c r="D86" s="2">
        <f>SUMIFS(Таблица5_2[Значение],Таблица5_2[Столбец1],'Средний размер итого'!$A86,Таблица5_2[Атрибут],'Средний размер итого'!D$2)/SUMIFS(Таблица3_2[Значение],Таблица3_2[Столбец1],'Средний размер итого'!$A86,Таблица3_2[Атрибут],'Средний размер итого'!D$2)*1000</f>
        <v>2857.1428571428573</v>
      </c>
      <c r="E86" s="2">
        <f>SUMIFS(Таблица5_2[Значение],Таблица5_2[Столбец1],'Средний размер итого'!$A86,Таблица5_2[Атрибут],'Средний размер итого'!E$2)/SUMIFS(Таблица3_2[Значение],Таблица3_2[Столбец1],'Средний размер итого'!$A86,Таблица3_2[Атрибут],'Средний размер итого'!E$2)*1000</f>
        <v>3181.8181818181815</v>
      </c>
      <c r="F86" s="2">
        <f>SUMIFS(Таблица5_2[Значение],Таблица5_2[Столбец1],'Средний размер итого'!$A86,Таблица5_2[Атрибут],'Средний размер итого'!F$2)/SUMIFS(Таблица3_2[Значение],Таблица3_2[Столбец1],'Средний размер итого'!$A86,Таблица3_2[Атрибут],'Средний размер итого'!F$2)*1000</f>
        <v>3061.5384615384614</v>
      </c>
      <c r="G86" s="2">
        <f>SUMIFS(Таблица5_2[Значение],Таблица5_2[Столбец1],'Средний размер итого'!$A86,Таблица5_2[Атрибут],'Средний размер итого'!G$2)/SUMIFS(Таблица3_2[Значение],Таблица3_2[Столбец1],'Средний размер итого'!$A86,Таблица3_2[Атрибут],'Средний размер итого'!G$2)*1000</f>
        <v>3155.1724137931037</v>
      </c>
      <c r="H86" s="2">
        <f>SUMIFS(Таблица5_2[Значение],Таблица5_2[Столбец1],'Средний размер итого'!$A86,Таблица5_2[Атрибут],'Средний размер итого'!H$2)/SUMIFS(Таблица3_2[Значение],Таблица3_2[Столбец1],'Средний размер итого'!$A86,Таблица3_2[Атрибут],'Средний размер итого'!H$2)*1000</f>
        <v>2545.4545454545455</v>
      </c>
      <c r="I86" s="2">
        <f>SUMIFS(Таблица5_2[Значение],Таблица5_2[Столбец1],'Средний размер итого'!$A86,Таблица5_2[Атрибут],'Средний размер итого'!I$2)/SUMIFS(Таблица3_2[Значение],Таблица3_2[Столбец1],'Средний размер итого'!$A86,Таблица3_2[Атрибут],'Средний размер итого'!I$2)*1000</f>
        <v>2909.090909090909</v>
      </c>
      <c r="J86" s="2">
        <f>SUMIFS(Таблица5_2[Значение],Таблица5_2[Столбец1],'Средний размер итого'!$A86,Таблица5_2[Атрибут],'Средний размер итого'!J$2)/SUMIFS(Таблица3_2[Значение],Таблица3_2[Столбец1],'Средний размер итого'!$A86,Таблица3_2[Атрибут],'Средний размер итого'!J$2)*1000</f>
        <v>3310.344827586207</v>
      </c>
      <c r="K86" s="2">
        <f>SUMIFS(Таблица5_2[Значение],Таблица5_2[Столбец1],'Средний размер итого'!$A86,Таблица5_2[Атрибут],'Средний размер итого'!K$2)/SUMIFS(Таблица3_2[Значение],Таблица3_2[Столбец1],'Средний размер итого'!$A86,Таблица3_2[Атрибут],'Средний размер итого'!K$2)*1000</f>
        <v>3405.4054054054054</v>
      </c>
      <c r="L86" s="2">
        <f>SUMIFS(Таблица5_2[Значение],Таблица5_2[Столбец1],'Средний размер итого'!$A86,Таблица5_2[Атрибут],'Средний размер итого'!L$2)/SUMIFS(Таблица3_2[Значение],Таблица3_2[Столбец1],'Средний размер итого'!$A86,Таблица3_2[Атрибут],'Средний размер итого'!L$2)*1000</f>
        <v>2671.875</v>
      </c>
      <c r="M86" s="2">
        <f>SUMIFS(Таблица5_2[Значение],Таблица5_2[Столбец1],'Средний размер итого'!$A86,Таблица5_2[Атрибут],'Средний размер итого'!M$2)/SUMIFS(Таблица3_2[Значение],Таблица3_2[Столбец1],'Средний размер итого'!$A86,Таблица3_2[Атрибут],'Средний размер итого'!M$2)*1000</f>
        <v>3243.9024390243903</v>
      </c>
      <c r="N86" s="2">
        <f>SUMIFS(Таблица5_2[Значение],Таблица5_2[Столбец1],'Средний размер итого'!$A86,Таблица5_2[Атрибут],'Средний размер итого'!N$2)/SUMIFS(Таблица3_2[Значение],Таблица3_2[Столбец1],'Средний размер итого'!$A86,Таблица3_2[Атрибут],'Средний размер итого'!N$2)*1000</f>
        <v>3608.695652173913</v>
      </c>
      <c r="O86" s="2">
        <f>SUMIFS(Таблица5_2[Значение],Таблица5_2[Столбец1],'Средний размер итого'!$A86,Таблица5_2[Атрибут],'Средний размер итого'!O$2)/SUMIFS(Таблица3_2[Значение],Таблица3_2[Столбец1],'Средний размер итого'!$A86,Таблица3_2[Атрибут],'Средний размер итого'!O$2)*1000</f>
        <v>3685.7142857142853</v>
      </c>
      <c r="P86" s="2">
        <f>SUMIFS(Таблица5_2[Значение],Таблица5_2[Столбец1],'Средний размер итого'!$A86,Таблица5_2[Атрибут],'Средний размер итого'!P$2)/SUMIFS(Таблица3_2[Значение],Таблица3_2[Столбец1],'Средний размер итого'!$A86,Таблица3_2[Атрибут],'Средний размер итого'!P$2)*1000</f>
        <v>4363.6363636363631</v>
      </c>
      <c r="Q86" s="2">
        <f>SUMIFS(Таблица5_2[Значение],Таблица5_2[Столбец1],'Средний размер итого'!$A86,Таблица5_2[Атрибут],'Средний размер итого'!Q$2)/SUMIFS(Таблица3_2[Значение],Таблица3_2[Столбец1],'Средний размер итого'!$A86,Таблица3_2[Атрибут],'Средний размер итого'!Q$2)*1000</f>
        <v>3076.9230769230771</v>
      </c>
      <c r="R86" s="2">
        <f>SUMIFS(Таблица5_2[Значение],Таблица5_2[Столбец1],'Средний размер итого'!$A86,Таблица5_2[Атрибут],'Средний размер итого'!R$2)/SUMIFS(Таблица3_2[Значение],Таблица3_2[Столбец1],'Средний размер итого'!$A86,Таблица3_2[Атрибут],'Средний размер итого'!R$2)*1000</f>
        <v>2871.4285714285716</v>
      </c>
      <c r="S86" s="2">
        <f>SUMIFS(Таблица5_2[Значение],Таблица5_2[Столбец1],'Средний размер итого'!$A86,Таблица5_2[Атрибут],'Средний размер итого'!S$2)/SUMIFS(Таблица3_2[Значение],Таблица3_2[Столбец1],'Средний размер итого'!$A86,Таблица3_2[Атрибут],'Средний размер итого'!S$2)*1000</f>
        <v>2970</v>
      </c>
      <c r="T86" s="2">
        <f>SUMIFS(Таблица5_2[Значение],Таблица5_2[Столбец1],'Средний размер итого'!$A86,Таблица5_2[Атрибут],'Средний размер итого'!T$2)/SUMIFS(Таблица3_2[Значение],Таблица3_2[Столбец1],'Средний размер итого'!$A86,Таблица3_2[Атрибут],'Средний размер итого'!T$2)*1000</f>
        <v>3495.7264957264956</v>
      </c>
      <c r="U86" s="2">
        <f>SUMIFS(Таблица5_2[Значение],Таблица5_2[Столбец1],'Средний размер итого'!$A86,Таблица5_2[Атрибут],'Средний размер итого'!U$2)/SUMIFS(Таблица3_2[Значение],Таблица3_2[Столбец1],'Средний размер итого'!$A86,Таблица3_2[Атрибут],'Средний размер итого'!U$2)*1000</f>
        <v>3729.9270072992699</v>
      </c>
      <c r="V86" s="2">
        <f>SUMIFS(Таблица5_2[Значение],Таблица5_2[Столбец1],'Средний размер итого'!$A86,Таблица5_2[Атрибут],'Средний размер итого'!V$2)/SUMIFS(Таблица3_2[Значение],Таблица3_2[Столбец1],'Средний размер итого'!$A86,Таблица3_2[Атрибут],'Средний размер итого'!V$2)*1000</f>
        <v>3505.8139534883721</v>
      </c>
      <c r="W86" s="2">
        <f>SUMIFS(Таблица5_2[Значение],Таблица5_2[Столбец1],'Средний размер итого'!$A86,Таблица5_2[Атрибут],'Средний размер итого'!W$2)/SUMIFS(Таблица3_2[Значение],Таблица3_2[Столбец1],'Средний размер итого'!$A86,Таблица3_2[Атрибут],'Средний размер итого'!W$2)*1000</f>
        <v>3867.132867132867</v>
      </c>
      <c r="X86" s="2">
        <f>SUMIFS(Таблица5_2[Значение],Таблица5_2[Столбец1],'Средний размер итого'!$A86,Таблица5_2[Атрибут],'Средний размер итого'!X$2)/SUMIFS(Таблица3_2[Значение],Таблица3_2[Столбец1],'Средний размер итого'!$A86,Таблица3_2[Атрибут],'Средний размер итого'!X$2)*1000</f>
        <v>3508.7719298245611</v>
      </c>
      <c r="Y86" s="2">
        <f>SUMIFS(Таблица5_2[Значение],Таблица5_2[Столбец1],'Средний размер итого'!$A86,Таблица5_2[Атрибут],'Средний размер итого'!Y$2)/SUMIFS(Таблица3_2[Значение],Таблица3_2[Столбец1],'Средний размер итого'!$A86,Таблица3_2[Атрибут],'Средний размер итого'!Y$2)*1000</f>
        <v>3785.7142857142858</v>
      </c>
      <c r="Z86" s="2">
        <f>SUMIFS(Таблица5_2[Значение],Таблица5_2[Столбец1],'Средний размер итого'!$A86,Таблица5_2[Атрибут],'Средний размер итого'!Z$2)/SUMIFS(Таблица3_2[Значение],Таблица3_2[Столбец1],'Средний размер итого'!$A86,Таблица3_2[Атрибут],'Средний размер итого'!Z$2)*1000</f>
        <v>4291.666666666667</v>
      </c>
      <c r="AA86" s="2">
        <f>SUMIFS(Таблица5_2[Значение],Таблица5_2[Столбец1],'Средний размер итого'!$A86,Таблица5_2[Атрибут],'Средний размер итого'!AA$2)/SUMIFS(Таблица3_2[Значение],Таблица3_2[Столбец1],'Средний размер итого'!$A86,Таблица3_2[Атрибут],'Средний размер итого'!AA$2)*1000</f>
        <v>3960</v>
      </c>
      <c r="AB86" s="2">
        <f>SUMIFS(Таблица5_2[Значение],Таблица5_2[Столбец1],'Средний размер итого'!$A86,Таблица5_2[Атрибут],'Средний размер итого'!AB$2)/SUMIFS(Таблица3_2[Значение],Таблица3_2[Столбец1],'Средний размер итого'!$A86,Таблица3_2[Атрибут],'Средний размер итого'!AB$2)*1000</f>
        <v>3762.5</v>
      </c>
      <c r="AC86" s="2">
        <f>SUMIFS(Таблица5_2[Значение],Таблица5_2[Столбец1],'Средний размер итого'!$A86,Таблица5_2[Атрибут],'Средний размер итого'!AC$2)/SUMIFS(Таблица3_2[Значение],Таблица3_2[Столбец1],'Средний размер итого'!$A86,Таблица3_2[Атрибут],'Средний размер итого'!AC$2)*1000</f>
        <v>4134.6153846153848</v>
      </c>
      <c r="AD86" s="2">
        <f>SUMIFS(Таблица5_2[Значение],Таблица5_2[Столбец1],'Средний размер итого'!$A86,Таблица5_2[Атрибут],'Средний размер итого'!AD$2)/SUMIFS(Таблица3_2[Значение],Таблица3_2[Столбец1],'Средний размер итого'!$A86,Таблица3_2[Атрибут],'Средний размер итого'!AD$2)*1000</f>
        <v>3992.063492063492</v>
      </c>
      <c r="AE86" s="2">
        <f>SUMIFS(Таблица5_2[Значение],Таблица5_2[Столбец1],'Средний размер итого'!$A86,Таблица5_2[Атрибут],'Средний размер итого'!AE$2)/SUMIFS(Таблица3_2[Значение],Таблица3_2[Столбец1],'Средний размер итого'!$A86,Таблица3_2[Атрибут],'Средний размер итого'!AE$2)*1000</f>
        <v>3720.1492537313434</v>
      </c>
      <c r="AF86" s="2">
        <f>SUMIFS(Таблица5_2[Значение],Таблица5_2[Столбец1],'Средний размер итого'!$A86,Таблица5_2[Атрибут],'Средний размер итого'!AF$2)/SUMIFS(Таблица3_2[Значение],Таблица3_2[Столбец1],'Средний размер итого'!$A86,Таблица3_2[Атрибут],'Средний размер итого'!AF$2)*1000</f>
        <v>3803.4682080924854</v>
      </c>
      <c r="AG86" s="2">
        <f>SUMIFS(Таблица5_2[Значение],Таблица5_2[Столбец1],'Средний размер итого'!$A86,Таблица5_2[Атрибут],'Средний размер итого'!AG$2)/SUMIFS(Таблица3_2[Значение],Таблица3_2[Столбец1],'Средний размер итого'!$A86,Таблица3_2[Атрибут],'Средний размер итого'!AG$2)*1000</f>
        <v>3816.4556962025317</v>
      </c>
      <c r="AH86" s="2">
        <f>SUMIFS(Таблица5_2[Значение],Таблица5_2[Столбец1],'Средний размер итого'!$A86,Таблица5_2[Атрибут],'Средний размер итого'!AH$2)/SUMIFS(Таблица3_2[Значение],Таблица3_2[Столбец1],'Средний размер итого'!$A86,Таблица3_2[Атрибут],'Средний размер итого'!AH$2)*1000</f>
        <v>4167.6646706586826</v>
      </c>
      <c r="AI86" s="2">
        <f>SUMIFS(Таблица5_2[Значение],Таблица5_2[Столбец1],'Средний размер итого'!$A86,Таблица5_2[Атрибут],'Средний размер итого'!AI$2)/SUMIFS(Таблица3_2[Значение],Таблица3_2[Столбец1],'Средний размер итого'!$A86,Таблица3_2[Атрибут],'Средний размер итого'!AI$2)*1000</f>
        <v>4394.7368421052624</v>
      </c>
      <c r="AJ86" s="2">
        <f>SUMIFS(Таблица5_2[Значение],Таблица5_2[Столбец1],'Средний размер итого'!$A86,Таблица5_2[Атрибут],'Средний размер итого'!AJ$2)/SUMIFS(Таблица3_2[Значение],Таблица3_2[Столбец1],'Средний размер итого'!$A86,Таблица3_2[Атрибут],'Средний размер итого'!AJ$2)*1000</f>
        <v>4272.7272727272721</v>
      </c>
      <c r="AK86" s="2">
        <f>SUMIFS(Таблица5_2[Значение],Таблица5_2[Столбец1],'Средний размер итого'!$A86,Таблица5_2[Атрибут],'Средний размер итого'!AK$2)/SUMIFS(Таблица3_2[Значение],Таблица3_2[Столбец1],'Средний размер итого'!$A86,Таблица3_2[Атрибут],'Средний размер итого'!AK$2)*1000</f>
        <v>4970.4142011834319</v>
      </c>
      <c r="AL86" s="2">
        <f>SUMIFS(Таблица5_2[Значение],Таблица5_2[Столбец1],'Средний размер итого'!$A86,Таблица5_2[Атрибут],'Средний размер итого'!AL$2)/SUMIFS(Таблица3_2[Значение],Таблица3_2[Столбец1],'Средний размер итого'!$A86,Таблица3_2[Атрибут],'Средний размер итого'!AL$2)*1000</f>
        <v>4047.2440944881887</v>
      </c>
      <c r="AM86" s="2">
        <f>SUMIFS(Таблица5_2[Значение],Таблица5_2[Столбец1],'Средний размер итого'!$A86,Таблица5_2[Атрибут],'Средний размер итого'!AM$2)/SUMIFS(Таблица3_2[Значение],Таблица3_2[Столбец1],'Средний размер итого'!$A86,Таблица3_2[Атрибут],'Средний размер итого'!AM$2)*1000</f>
        <v>3758.793969849246</v>
      </c>
      <c r="AN86" s="2">
        <f>SUMIFS(Таблица5_2[Значение],Таблица5_2[Столбец1],'Средний размер итого'!$A86,Таблица5_2[Атрибут],'Средний размер итого'!AN$2)/SUMIFS(Таблица3_2[Значение],Таблица3_2[Столбец1],'Средний размер итого'!$A86,Таблица3_2[Атрибут],'Средний размер итого'!AN$2)*1000</f>
        <v>3363.1123919308361</v>
      </c>
      <c r="AO86" s="2">
        <f>SUMIFS(Таблица5_2[Значение],Таблица5_2[Столбец1],'Средний размер итого'!$A86,Таблица5_2[Атрибут],'Средний размер итого'!AO$2)/SUMIFS(Таблица3_2[Значение],Таблица3_2[Столбец1],'Средний размер итого'!$A86,Таблица3_2[Атрибут],'Средний размер итого'!AO$2)*1000</f>
        <v>3938.0530973451328</v>
      </c>
      <c r="AP86" s="2">
        <f>SUMIFS(Таблица5_2[Значение],Таблица5_2[Столбец1],'Средний размер итого'!$A86,Таблица5_2[Атрибут],'Средний размер итого'!AP$2)/SUMIFS(Таблица3_2[Значение],Таблица3_2[Столбец1],'Средний размер итого'!$A86,Таблица3_2[Атрибут],'Средний размер итого'!AP$2)*1000</f>
        <v>4956.521739130435</v>
      </c>
      <c r="AQ86" s="2">
        <f>SUMIFS(Таблица5_2[Значение],Таблица5_2[Столбец1],'Средний размер итого'!$A86,Таблица5_2[Атрибут],'Средний размер итого'!AQ$2)/SUMIFS(Таблица3_2[Значение],Таблица3_2[Столбец1],'Средний размер итого'!$A86,Таблица3_2[Атрибут],'Средний размер итого'!AQ$2)*1000</f>
        <v>5688.0733944954127</v>
      </c>
      <c r="AR86" s="2">
        <f>SUMIFS(Таблица5_2[Значение],Таблица5_2[Столбец1],'Средний размер итого'!$A86,Таблица5_2[Атрибут],'Средний размер итого'!AR$2)/SUMIFS(Таблица3_2[Значение],Таблица3_2[Столбец1],'Средний размер итого'!$A86,Таблица3_2[Атрибут],'Средний размер итого'!AR$2)*1000</f>
        <v>5037.7358490566039</v>
      </c>
      <c r="AS86" s="10">
        <f>SUMIFS(Таблица5_2[Значение],Таблица5_2[Столбец1],'Средний размер итого'!$A86,Таблица5_2[Атрибут],'Средний размер итого'!AS$2)/SUMIFS(Таблица3_2[Значение],Таблица3_2[Столбец1],'Средний размер итого'!$A86,Таблица3_2[Атрибут],'Средний размер итого'!AS$2)*1000</f>
        <v>5262.8205128205127</v>
      </c>
    </row>
    <row r="87" spans="1:45" ht="124.8" x14ac:dyDescent="0.25">
      <c r="A87" s="8" t="s">
        <v>128</v>
      </c>
      <c r="B87" s="2">
        <f>SUMIFS(Таблица5_2[Значение],Таблица5_2[Столбец1],'Средний размер итого'!$A87,Таблица5_2[Атрибут],'Средний размер итого'!B$2)/SUMIFS(Таблица3_2[Значение],Таблица3_2[Столбец1],'Средний размер итого'!$A87,Таблица3_2[Атрибут],'Средний размер итого'!B$2)*1000</f>
        <v>2668.5456595264936</v>
      </c>
      <c r="C87" s="2">
        <f>SUMIFS(Таблица5_2[Значение],Таблица5_2[Столбец1],'Средний размер итого'!$A87,Таблица5_2[Атрибут],'Средний размер итого'!C$2)/SUMIFS(Таблица3_2[Значение],Таблица3_2[Столбец1],'Средний размер итого'!$A87,Таблица3_2[Атрибут],'Средний размер итого'!C$2)*1000</f>
        <v>2846.9945355191253</v>
      </c>
      <c r="D87" s="2">
        <f>SUMIFS(Таблица5_2[Значение],Таблица5_2[Столбец1],'Средний размер итого'!$A87,Таблица5_2[Атрибут],'Средний размер итого'!D$2)/SUMIFS(Таблица3_2[Значение],Таблица3_2[Столбец1],'Средний размер итого'!$A87,Таблица3_2[Атрибут],'Средний размер итого'!D$2)*1000</f>
        <v>2840.9506398537478</v>
      </c>
      <c r="E87" s="2">
        <f>SUMIFS(Таблица5_2[Значение],Таблица5_2[Столбец1],'Средний размер итого'!$A87,Таблица5_2[Атрибут],'Средний размер итого'!E$2)/SUMIFS(Таблица3_2[Значение],Таблица3_2[Столбец1],'Средний размер итого'!$A87,Таблица3_2[Атрибут],'Средний размер итого'!E$2)*1000</f>
        <v>2757.1942446043163</v>
      </c>
      <c r="F87" s="2">
        <f>SUMIFS(Таблица5_2[Значение],Таблица5_2[Столбец1],'Средний размер итого'!$A87,Таблица5_2[Атрибут],'Средний размер итого'!F$2)/SUMIFS(Таблица3_2[Значение],Таблица3_2[Столбец1],'Средний размер итого'!$A87,Таблица3_2[Атрибут],'Средний размер итого'!F$2)*1000</f>
        <v>2842.4170616113743</v>
      </c>
      <c r="G87" s="2">
        <f>SUMIFS(Таблица5_2[Значение],Таблица5_2[Столбец1],'Средний размер итого'!$A87,Таблица5_2[Атрибут],'Средний размер итого'!G$2)/SUMIFS(Таблица3_2[Значение],Таблица3_2[Столбец1],'Средний размер итого'!$A87,Таблица3_2[Атрибут],'Средний размер итого'!G$2)*1000</f>
        <v>2841.3978494623657</v>
      </c>
      <c r="H87" s="2">
        <f>SUMIFS(Таблица5_2[Значение],Таблица5_2[Столбец1],'Средний размер итого'!$A87,Таблица5_2[Атрибут],'Средний размер итого'!H$2)/SUMIFS(Таблица3_2[Значение],Таблица3_2[Столбец1],'Средний размер итого'!$A87,Таблица3_2[Атрибут],'Средний размер итого'!H$2)*1000</f>
        <v>2878.3919597989952</v>
      </c>
      <c r="I87" s="2">
        <f>SUMIFS(Таблица5_2[Значение],Таблица5_2[Столбец1],'Средний размер итого'!$A87,Таблица5_2[Атрибут],'Средний размер итого'!I$2)/SUMIFS(Таблица3_2[Значение],Таблица3_2[Столбец1],'Средний размер итого'!$A87,Таблица3_2[Атрибут],'Средний размер итого'!I$2)*1000</f>
        <v>2811.7258464079273</v>
      </c>
      <c r="J87" s="2">
        <f>SUMIFS(Таблица5_2[Значение],Таблица5_2[Столбец1],'Средний размер итого'!$A87,Таблица5_2[Атрибут],'Средний размер итого'!J$2)/SUMIFS(Таблица3_2[Значение],Таблица3_2[Столбец1],'Средний размер итого'!$A87,Таблица3_2[Атрибут],'Средний размер итого'!J$2)*1000</f>
        <v>2929.5987887963665</v>
      </c>
      <c r="K87" s="2">
        <f>SUMIFS(Таблица5_2[Значение],Таблица5_2[Столбец1],'Средний размер итого'!$A87,Таблица5_2[Атрибут],'Средний размер итого'!K$2)/SUMIFS(Таблица3_2[Значение],Таблица3_2[Столбец1],'Средний размер итого'!$A87,Таблица3_2[Атрибут],'Средний размер итого'!K$2)*1000</f>
        <v>2890.5775075987845</v>
      </c>
      <c r="L87" s="2">
        <f>SUMIFS(Таблица5_2[Значение],Таблица5_2[Столбец1],'Средний размер итого'!$A87,Таблица5_2[Атрибут],'Средний размер итого'!L$2)/SUMIFS(Таблица3_2[Значение],Таблица3_2[Столбец1],'Средний размер итого'!$A87,Таблица3_2[Атрибут],'Средний размер итого'!L$2)*1000</f>
        <v>2983.9871897518015</v>
      </c>
      <c r="M87" s="2">
        <f>SUMIFS(Таблица5_2[Значение],Таблица5_2[Столбец1],'Средний размер итого'!$A87,Таблица5_2[Атрибут],'Средний размер итого'!M$2)/SUMIFS(Таблица3_2[Значение],Таблица3_2[Столбец1],'Средний размер итого'!$A87,Таблица3_2[Атрибут],'Средний размер итого'!M$2)*1000</f>
        <v>3193.6483346243222</v>
      </c>
      <c r="N87" s="2">
        <f>SUMIFS(Таблица5_2[Значение],Таблица5_2[Столбец1],'Средний размер итого'!$A87,Таблица5_2[Атрибут],'Средний размер итого'!N$2)/SUMIFS(Таблица3_2[Значение],Таблица3_2[Столбец1],'Средний размер итого'!$A87,Таблица3_2[Атрибут],'Средний размер итого'!N$2)*1000</f>
        <v>3304.8530416951471</v>
      </c>
      <c r="O87" s="2">
        <f>SUMIFS(Таблица5_2[Значение],Таблица5_2[Столбец1],'Средний размер итого'!$A87,Таблица5_2[Атрибут],'Средний размер итого'!O$2)/SUMIFS(Таблица3_2[Значение],Таблица3_2[Столбец1],'Средний размер итого'!$A87,Таблица3_2[Атрибут],'Средний размер итого'!O$2)*1000</f>
        <v>3456.493784826404</v>
      </c>
      <c r="P87" s="2">
        <f>SUMIFS(Таблица5_2[Значение],Таблица5_2[Столбец1],'Средний размер итого'!$A87,Таблица5_2[Атрибут],'Средний размер итого'!P$2)/SUMIFS(Таблица3_2[Значение],Таблица3_2[Столбец1],'Средний размер итого'!$A87,Таблица3_2[Атрибут],'Средний размер итого'!P$2)*1000</f>
        <v>3538.7434554973825</v>
      </c>
      <c r="Q87" s="2">
        <f>SUMIFS(Таблица5_2[Значение],Таблица5_2[Столбец1],'Средний размер итого'!$A87,Таблица5_2[Атрибут],'Средний размер итого'!Q$2)/SUMIFS(Таблица3_2[Значение],Таблица3_2[Столбец1],'Средний размер итого'!$A87,Таблица3_2[Атрибут],'Средний размер итого'!Q$2)*1000</f>
        <v>3484.5276872964168</v>
      </c>
      <c r="R87" s="2">
        <f>SUMIFS(Таблица5_2[Значение],Таблица5_2[Столбец1],'Средний размер итого'!$A87,Таблица5_2[Атрибут],'Средний размер итого'!R$2)/SUMIFS(Таблица3_2[Значение],Таблица3_2[Столбец1],'Средний размер итого'!$A87,Таблица3_2[Атрибут],'Средний размер итого'!R$2)*1000</f>
        <v>3366.6666666666665</v>
      </c>
      <c r="S87" s="2">
        <f>SUMIFS(Таблица5_2[Значение],Таблица5_2[Столбец1],'Средний размер итого'!$A87,Таблица5_2[Атрибут],'Средний размер итого'!S$2)/SUMIFS(Таблица3_2[Значение],Таблица3_2[Столбец1],'Средний размер итого'!$A87,Таблица3_2[Атрибут],'Средний размер итого'!S$2)*1000</f>
        <v>3317.2451193058569</v>
      </c>
      <c r="T87" s="2">
        <f>SUMIFS(Таблица5_2[Значение],Таблица5_2[Столбец1],'Средний размер итого'!$A87,Таблица5_2[Атрибут],'Средний размер итого'!T$2)/SUMIFS(Таблица3_2[Значение],Таблица3_2[Столбец1],'Средний размер итого'!$A87,Таблица3_2[Атрибут],'Средний размер итого'!T$2)*1000</f>
        <v>3432.8578455484508</v>
      </c>
      <c r="U87" s="2">
        <f>SUMIFS(Таблица5_2[Значение],Таблица5_2[Столбец1],'Средний размер итого'!$A87,Таблица5_2[Атрибут],'Средний размер итого'!U$2)/SUMIFS(Таблица3_2[Значение],Таблица3_2[Столбец1],'Средний размер итого'!$A87,Таблица3_2[Атрибут],'Средний размер итого'!U$2)*1000</f>
        <v>3583.7104072398192</v>
      </c>
      <c r="V87" s="2">
        <f>SUMIFS(Таблица5_2[Значение],Таблица5_2[Столбец1],'Средний размер итого'!$A87,Таблица5_2[Атрибут],'Средний размер итого'!V$2)/SUMIFS(Таблица3_2[Значение],Таблица3_2[Столбец1],'Средний размер итого'!$A87,Таблица3_2[Атрибут],'Средний размер итого'!V$2)*1000</f>
        <v>3627.389951089373</v>
      </c>
      <c r="W87" s="2">
        <f>SUMIFS(Таблица5_2[Значение],Таблица5_2[Столбец1],'Средний размер итого'!$A87,Таблица5_2[Атрибут],'Средний размер итого'!W$2)/SUMIFS(Таблица3_2[Значение],Таблица3_2[Столбец1],'Средний размер итого'!$A87,Таблица3_2[Атрибут],'Средний размер итого'!W$2)*1000</f>
        <v>3660.6033717834962</v>
      </c>
      <c r="X87" s="2">
        <f>SUMIFS(Таблица5_2[Значение],Таблица5_2[Столбец1],'Средний размер итого'!$A87,Таблица5_2[Атрибут],'Средний размер итого'!X$2)/SUMIFS(Таблица3_2[Значение],Таблица3_2[Столбец1],'Средний размер итого'!$A87,Таблица3_2[Атрибут],'Средний размер итого'!X$2)*1000</f>
        <v>3867.4884437596302</v>
      </c>
      <c r="Y87" s="2">
        <f>SUMIFS(Таблица5_2[Значение],Таблица5_2[Столбец1],'Средний размер итого'!$A87,Таблица5_2[Атрибут],'Средний размер итого'!Y$2)/SUMIFS(Таблица3_2[Значение],Таблица3_2[Столбец1],'Средний размер итого'!$A87,Таблица3_2[Атрибут],'Средний размер итого'!Y$2)*1000</f>
        <v>3940.5580266882325</v>
      </c>
      <c r="Z87" s="2">
        <f>SUMIFS(Таблица5_2[Значение],Таблица5_2[Столбец1],'Средний размер итого'!$A87,Таблица5_2[Атрибут],'Средний размер итого'!Z$2)/SUMIFS(Таблица3_2[Значение],Таблица3_2[Столбец1],'Средний размер итого'!$A87,Таблица3_2[Атрибут],'Средний размер итого'!Z$2)*1000</f>
        <v>4032.5203252032516</v>
      </c>
      <c r="AA87" s="2">
        <f>SUMIFS(Таблица5_2[Значение],Таблица5_2[Столбец1],'Средний размер итого'!$A87,Таблица5_2[Атрибут],'Средний размер итого'!AA$2)/SUMIFS(Таблица3_2[Значение],Таблица3_2[Столбец1],'Средний размер итого'!$A87,Таблица3_2[Атрибут],'Средний размер итого'!AA$2)*1000</f>
        <v>4042.4178154825022</v>
      </c>
      <c r="AB87" s="2">
        <f>SUMIFS(Таблица5_2[Значение],Таблица5_2[Столбец1],'Средний размер итого'!$A87,Таблица5_2[Атрибут],'Средний размер итого'!AB$2)/SUMIFS(Таблица3_2[Значение],Таблица3_2[Столбец1],'Средний размер итого'!$A87,Таблица3_2[Атрибут],'Средний размер итого'!AB$2)*1000</f>
        <v>4188.9483065953646</v>
      </c>
      <c r="AC87" s="2">
        <f>SUMIFS(Таблица5_2[Значение],Таблица5_2[Столбец1],'Средний размер итого'!$A87,Таблица5_2[Атрибут],'Средний размер итого'!AC$2)/SUMIFS(Таблица3_2[Значение],Таблица3_2[Столбец1],'Средний размер итого'!$A87,Таблица3_2[Атрибут],'Средний размер итого'!AC$2)*1000</f>
        <v>4095.9527057753526</v>
      </c>
      <c r="AD87" s="2">
        <f>SUMIFS(Таблица5_2[Значение],Таблица5_2[Столбец1],'Средний размер итого'!$A87,Таблица5_2[Атрибут],'Средний размер итого'!AD$2)/SUMIFS(Таблица3_2[Значение],Таблица3_2[Столбец1],'Средний размер итого'!$A87,Таблица3_2[Атрибут],'Средний размер итого'!AD$2)*1000</f>
        <v>4273.8565782044043</v>
      </c>
      <c r="AE87" s="2">
        <f>SUMIFS(Таблица5_2[Значение],Таблица5_2[Столбец1],'Средний размер итого'!$A87,Таблица5_2[Атрибут],'Средний размер итого'!AE$2)/SUMIFS(Таблица3_2[Значение],Таблица3_2[Столбец1],'Средний размер итого'!$A87,Таблица3_2[Атрибут],'Средний размер итого'!AE$2)*1000</f>
        <v>4418.3965640658562</v>
      </c>
      <c r="AF87" s="2">
        <f>SUMIFS(Таблица5_2[Значение],Таблица5_2[Столбец1],'Средний размер итого'!$A87,Таблица5_2[Атрибут],'Средний размер итого'!AF$2)/SUMIFS(Таблица3_2[Значение],Таблица3_2[Столбец1],'Средний размер итого'!$A87,Таблица3_2[Атрибут],'Средний размер итого'!AF$2)*1000</f>
        <v>4379.0368271954676</v>
      </c>
      <c r="AG87" s="2">
        <f>SUMIFS(Таблица5_2[Значение],Таблица5_2[Столбец1],'Средний размер итого'!$A87,Таблица5_2[Атрибут],'Средний размер итого'!AG$2)/SUMIFS(Таблица3_2[Значение],Таблица3_2[Столбец1],'Средний размер итого'!$A87,Таблица3_2[Атрибут],'Средний размер итого'!AG$2)*1000</f>
        <v>4395.5184992183431</v>
      </c>
      <c r="AH87" s="2">
        <f>SUMIFS(Таблица5_2[Значение],Таблица5_2[Столбец1],'Средний размер итого'!$A87,Таблица5_2[Атрибут],'Средний размер итого'!AH$2)/SUMIFS(Таблица3_2[Значение],Таблица3_2[Столбец1],'Средний размер итого'!$A87,Таблица3_2[Атрибут],'Средний размер итого'!AH$2)*1000</f>
        <v>4424.365942028985</v>
      </c>
      <c r="AI87" s="2">
        <f>SUMIFS(Таблица5_2[Значение],Таблица5_2[Столбец1],'Средний размер итого'!$A87,Таблица5_2[Атрибут],'Средний размер итого'!AI$2)/SUMIFS(Таблица3_2[Значение],Таблица3_2[Столбец1],'Средний размер итого'!$A87,Таблица3_2[Атрибут],'Средний размер итого'!AI$2)*1000</f>
        <v>4446.2809917355371</v>
      </c>
      <c r="AJ87" s="2">
        <f>SUMIFS(Таблица5_2[Значение],Таблица5_2[Столбец1],'Средний размер итого'!$A87,Таблица5_2[Атрибут],'Средний размер итого'!AJ$2)/SUMIFS(Таблица3_2[Значение],Таблица3_2[Столбец1],'Средний размер итого'!$A87,Таблица3_2[Атрибут],'Средний размер итого'!AJ$2)*1000</f>
        <v>4545.174932718186</v>
      </c>
      <c r="AK87" s="2">
        <f>SUMIFS(Таблица5_2[Значение],Таблица5_2[Столбец1],'Средний размер итого'!$A87,Таблица5_2[Атрибут],'Средний размер итого'!AK$2)/SUMIFS(Таблица3_2[Значение],Таблица3_2[Столбец1],'Средний размер итого'!$A87,Таблица3_2[Атрибут],'Средний размер итого'!AK$2)*1000</f>
        <v>4716.0843563109856</v>
      </c>
      <c r="AL87" s="2">
        <f>SUMIFS(Таблица5_2[Значение],Таблица5_2[Столбец1],'Средний размер итого'!$A87,Таблица5_2[Атрибут],'Средний размер итого'!AL$2)/SUMIFS(Таблица3_2[Значение],Таблица3_2[Столбец1],'Средний размер итого'!$A87,Таблица3_2[Атрибут],'Средний размер итого'!AL$2)*1000</f>
        <v>4625.4701773240195</v>
      </c>
      <c r="AM87" s="2">
        <f>SUMIFS(Таблица5_2[Значение],Таблица5_2[Столбец1],'Средний размер итого'!$A87,Таблица5_2[Атрибут],'Средний размер итого'!AM$2)/SUMIFS(Таблица3_2[Значение],Таблица3_2[Столбец1],'Средний размер итого'!$A87,Таблица3_2[Атрибут],'Средний размер итого'!AM$2)*1000</f>
        <v>4920.0316706254944</v>
      </c>
      <c r="AN87" s="2">
        <f>SUMIFS(Таблица5_2[Значение],Таблица5_2[Столбец1],'Средний размер итого'!$A87,Таблица5_2[Атрибут],'Средний размер итого'!AN$2)/SUMIFS(Таблица3_2[Значение],Таблица3_2[Столбец1],'Средний размер итого'!$A87,Таблица3_2[Атрибут],'Средний размер итого'!AN$2)*1000</f>
        <v>4449.8160798738836</v>
      </c>
      <c r="AO87" s="2">
        <f>SUMIFS(Таблица5_2[Значение],Таблица5_2[Столбец1],'Средний размер итого'!$A87,Таблица5_2[Атрибут],'Средний размер итого'!AO$2)/SUMIFS(Таблица3_2[Значение],Таблица3_2[Столбец1],'Средний размер итого'!$A87,Таблица3_2[Атрибут],'Средний размер итого'!AO$2)*1000</f>
        <v>4713.436385255648</v>
      </c>
      <c r="AP87" s="2">
        <f>SUMIFS(Таблица5_2[Значение],Таблица5_2[Столбец1],'Средний размер итого'!$A87,Таблица5_2[Атрибут],'Средний размер итого'!AP$2)/SUMIFS(Таблица3_2[Значение],Таблица3_2[Столбец1],'Средний размер итого'!$A87,Таблица3_2[Атрибут],'Средний размер итого'!AP$2)*1000</f>
        <v>5423.3791748526519</v>
      </c>
      <c r="AQ87" s="2">
        <f>SUMIFS(Таблица5_2[Значение],Таблица5_2[Столбец1],'Средний размер итого'!$A87,Таблица5_2[Атрибут],'Средний размер итого'!AQ$2)/SUMIFS(Таблица3_2[Значение],Таблица3_2[Столбец1],'Средний размер итого'!$A87,Таблица3_2[Атрибут],'Средний размер итого'!AQ$2)*1000</f>
        <v>5663.5944700460832</v>
      </c>
      <c r="AR87" s="2">
        <f>SUMIFS(Таблица5_2[Значение],Таблица5_2[Столбец1],'Средний размер итого'!$A87,Таблица5_2[Атрибут],'Средний размер итого'!AR$2)/SUMIFS(Таблица3_2[Значение],Таблица3_2[Столбец1],'Средний размер итого'!$A87,Таблица3_2[Атрибут],'Средний размер итого'!AR$2)*1000</f>
        <v>5464.0486725663714</v>
      </c>
      <c r="AS87" s="10">
        <f>SUMIFS(Таблица5_2[Значение],Таблица5_2[Столбец1],'Средний размер итого'!$A87,Таблица5_2[Атрибут],'Средний размер итого'!AS$2)/SUMIFS(Таблица3_2[Значение],Таблица3_2[Столбец1],'Средний размер итого'!$A87,Таблица3_2[Атрибут],'Средний размер итого'!AS$2)*1000</f>
        <v>5531.4716312056744</v>
      </c>
    </row>
    <row r="88" spans="1:45" ht="46.8" x14ac:dyDescent="0.25">
      <c r="A88" s="9" t="s">
        <v>129</v>
      </c>
      <c r="B88" s="2">
        <f>SUMIFS(Таблица5_2[Значение],Таблица5_2[Столбец1],'Средний размер итого'!$A88,Таблица5_2[Атрибут],'Средний размер итого'!B$2)/SUMIFS(Таблица3_2[Значение],Таблица3_2[Столбец1],'Средний размер итого'!$A88,Таблица3_2[Атрибут],'Средний размер итого'!B$2)*1000</f>
        <v>2152.7777777777778</v>
      </c>
      <c r="C88" s="2">
        <f>SUMIFS(Таблица5_2[Значение],Таблица5_2[Столбец1],'Средний размер итого'!$A88,Таблица5_2[Атрибут],'Средний размер итого'!C$2)/SUMIFS(Таблица3_2[Значение],Таблица3_2[Столбец1],'Средний размер итого'!$A88,Таблица3_2[Атрибут],'Средний размер итого'!C$2)*1000</f>
        <v>2549.2957746478874</v>
      </c>
      <c r="D88" s="2">
        <f>SUMIFS(Таблица5_2[Значение],Таблица5_2[Столбец1],'Средний размер итого'!$A88,Таблица5_2[Атрибут],'Средний размер итого'!D$2)/SUMIFS(Таблица3_2[Значение],Таблица3_2[Столбец1],'Средний размер итого'!$A88,Таблица3_2[Атрибут],'Средний размер итого'!D$2)*1000</f>
        <v>2054.7945205479455</v>
      </c>
      <c r="E88" s="2">
        <f>SUMIFS(Таблица5_2[Значение],Таблица5_2[Столбец1],'Средний размер итого'!$A88,Таблица5_2[Атрибут],'Средний размер итого'!E$2)/SUMIFS(Таблица3_2[Значение],Таблица3_2[Столбец1],'Средний размер итого'!$A88,Таблица3_2[Атрибут],'Средний размер итого'!E$2)*1000</f>
        <v>2340</v>
      </c>
      <c r="F88" s="2">
        <f>SUMIFS(Таблица5_2[Значение],Таблица5_2[Столбец1],'Средний размер итого'!$A88,Таблица5_2[Атрибут],'Средний размер итого'!F$2)/SUMIFS(Таблица3_2[Значение],Таблица3_2[Столбец1],'Средний размер итого'!$A88,Таблица3_2[Атрибут],'Средний размер итого'!F$2)*1000</f>
        <v>1921.875</v>
      </c>
      <c r="G88" s="2">
        <f>SUMIFS(Таблица5_2[Значение],Таблица5_2[Столбец1],'Средний размер итого'!$A88,Таблица5_2[Атрибут],'Средний размер итого'!G$2)/SUMIFS(Таблица3_2[Значение],Таблица3_2[Столбец1],'Средний размер итого'!$A88,Таблица3_2[Атрибут],'Средний размер итого'!G$2)*1000</f>
        <v>2047.1698113207549</v>
      </c>
      <c r="H88" s="2">
        <f>SUMIFS(Таблица5_2[Значение],Таблица5_2[Столбец1],'Средний размер итого'!$A88,Таблица5_2[Атрибут],'Средний размер итого'!H$2)/SUMIFS(Таблица3_2[Значение],Таблица3_2[Столбец1],'Средний размер итого'!$A88,Таблица3_2[Атрибут],'Средний размер итого'!H$2)*1000</f>
        <v>1860.7594936708861</v>
      </c>
      <c r="I88" s="2">
        <f>SUMIFS(Таблица5_2[Значение],Таблица5_2[Столбец1],'Средний размер итого'!$A88,Таблица5_2[Атрибут],'Средний размер итого'!I$2)/SUMIFS(Таблица3_2[Значение],Таблица3_2[Столбец1],'Средний размер итого'!$A88,Таблица3_2[Атрибут],'Средний размер итого'!I$2)*1000</f>
        <v>2066.666666666667</v>
      </c>
      <c r="J88" s="2">
        <f>SUMIFS(Таблица5_2[Значение],Таблица5_2[Столбец1],'Средний размер итого'!$A88,Таблица5_2[Атрибут],'Средний размер итого'!J$2)/SUMIFS(Таблица3_2[Значение],Таблица3_2[Столбец1],'Средний размер итого'!$A88,Таблица3_2[Атрибут],'Средний размер итого'!J$2)*1000</f>
        <v>2250</v>
      </c>
      <c r="K88" s="2">
        <f>SUMIFS(Таблица5_2[Значение],Таблица5_2[Столбец1],'Средний размер итого'!$A88,Таблица5_2[Атрибут],'Средний размер итого'!K$2)/SUMIFS(Таблица3_2[Значение],Таблица3_2[Столбец1],'Средний размер итого'!$A88,Таблица3_2[Атрибут],'Средний размер итого'!K$2)*1000</f>
        <v>2392.1568627450979</v>
      </c>
      <c r="L88" s="2">
        <f>SUMIFS(Таблица5_2[Значение],Таблица5_2[Столбец1],'Средний размер итого'!$A88,Таблица5_2[Атрибут],'Средний размер итого'!L$2)/SUMIFS(Таблица3_2[Значение],Таблица3_2[Столбец1],'Средний размер итого'!$A88,Таблица3_2[Атрибут],'Средний размер итого'!L$2)*1000</f>
        <v>2439.0243902439024</v>
      </c>
      <c r="M88" s="2">
        <f>SUMIFS(Таблица5_2[Значение],Таблица5_2[Столбец1],'Средний размер итого'!$A88,Таблица5_2[Атрибут],'Средний размер итого'!M$2)/SUMIFS(Таблица3_2[Значение],Таблица3_2[Столбец1],'Средний размер итого'!$A88,Таблица3_2[Атрибут],'Средний размер итого'!M$2)*1000</f>
        <v>2445.3781512605042</v>
      </c>
      <c r="N88" s="2">
        <f>SUMIFS(Таблица5_2[Значение],Таблица5_2[Столбец1],'Средний размер итого'!$A88,Таблица5_2[Атрибут],'Средний размер итого'!N$2)/SUMIFS(Таблица3_2[Значение],Таблица3_2[Столбец1],'Средний размер итого'!$A88,Таблица3_2[Атрибут],'Средний размер итого'!N$2)*1000</f>
        <v>2576.3546798029556</v>
      </c>
      <c r="O88" s="2">
        <f>SUMIFS(Таблица5_2[Значение],Таблица5_2[Столбец1],'Средний размер итого'!$A88,Таблица5_2[Атрибут],'Средний размер итого'!O$2)/SUMIFS(Таблица3_2[Значение],Таблица3_2[Столбец1],'Средний размер итого'!$A88,Таблица3_2[Атрибут],'Средний размер итого'!O$2)*1000</f>
        <v>2507.1633237822352</v>
      </c>
      <c r="P88" s="2">
        <f>SUMIFS(Таблица5_2[Значение],Таблица5_2[Столбец1],'Средний размер итого'!$A88,Таблица5_2[Атрибут],'Средний размер итого'!P$2)/SUMIFS(Таблица3_2[Значение],Таблица3_2[Столбец1],'Средний размер итого'!$A88,Таблица3_2[Атрибут],'Средний размер итого'!P$2)*1000</f>
        <v>2716.2162162162163</v>
      </c>
      <c r="Q88" s="2">
        <f>SUMIFS(Таблица5_2[Значение],Таблица5_2[Столбец1],'Средний размер итого'!$A88,Таблица5_2[Атрибут],'Средний размер итого'!Q$2)/SUMIFS(Таблица3_2[Значение],Таблица3_2[Столбец1],'Средний размер итого'!$A88,Таблица3_2[Атрибут],'Средний размер итого'!Q$2)*1000</f>
        <v>2442.4778761061943</v>
      </c>
      <c r="R88" s="2">
        <f>SUMIFS(Таблица5_2[Значение],Таблица5_2[Столбец1],'Средний размер итого'!$A88,Таблица5_2[Атрибут],'Средний размер итого'!R$2)/SUMIFS(Таблица3_2[Значение],Таблица3_2[Столбец1],'Средний размер итого'!$A88,Таблица3_2[Атрибут],'Средний размер итого'!R$2)*1000</f>
        <v>2673.0769230769229</v>
      </c>
      <c r="S88" s="2">
        <f>SUMIFS(Таблица5_2[Значение],Таблица5_2[Столбец1],'Средний размер итого'!$A88,Таблица5_2[Атрибут],'Средний размер итого'!S$2)/SUMIFS(Таблица3_2[Значение],Таблица3_2[Столбец1],'Средний размер итого'!$A88,Таблица3_2[Атрибут],'Средний размер итого'!S$2)*1000</f>
        <v>2659.7938144329896</v>
      </c>
      <c r="T88" s="2">
        <f>SUMIFS(Таблица5_2[Значение],Таблица5_2[Столбец1],'Средний размер итого'!$A88,Таблица5_2[Атрибут],'Средний размер итого'!T$2)/SUMIFS(Таблица3_2[Значение],Таблица3_2[Столбец1],'Средний размер итого'!$A88,Таблица3_2[Атрибут],'Средний размер итого'!T$2)*1000</f>
        <v>2468.926553672316</v>
      </c>
      <c r="U88" s="2">
        <f>SUMIFS(Таблица5_2[Значение],Таблица5_2[Столбец1],'Средний размер итого'!$A88,Таблица5_2[Атрибут],'Средний размер итого'!U$2)/SUMIFS(Таблица3_2[Значение],Таблица3_2[Столбец1],'Средний размер итого'!$A88,Таблица3_2[Атрибут],'Средний размер итого'!U$2)*1000</f>
        <v>2867.9245283018868</v>
      </c>
      <c r="V88" s="2">
        <f>SUMIFS(Таблица5_2[Значение],Таблица5_2[Столбец1],'Средний размер итого'!$A88,Таблица5_2[Атрибут],'Средний размер итого'!V$2)/SUMIFS(Таблица3_2[Значение],Таблица3_2[Столбец1],'Средний размер итого'!$A88,Таблица3_2[Атрибут],'Средний размер итого'!V$2)*1000</f>
        <v>2692.6605504587155</v>
      </c>
      <c r="W88" s="2">
        <f>SUMIFS(Таблица5_2[Значение],Таблица5_2[Столбец1],'Средний размер итого'!$A88,Таблица5_2[Атрибут],'Средний размер итого'!W$2)/SUMIFS(Таблица3_2[Значение],Таблица3_2[Столбец1],'Средний размер итого'!$A88,Таблица3_2[Атрибут],'Средний размер итого'!W$2)*1000</f>
        <v>2903.3816425120772</v>
      </c>
      <c r="X88" s="2">
        <f>SUMIFS(Таблица5_2[Значение],Таблица5_2[Столбец1],'Средний размер итого'!$A88,Таблица5_2[Атрибут],'Средний размер итого'!X$2)/SUMIFS(Таблица3_2[Значение],Таблица3_2[Столбец1],'Средний размер итого'!$A88,Таблица3_2[Атрибут],'Средний размер итого'!X$2)*1000</f>
        <v>3044.8717948717949</v>
      </c>
      <c r="Y88" s="2">
        <f>SUMIFS(Таблица5_2[Значение],Таблица5_2[Столбец1],'Средний размер итого'!$A88,Таблица5_2[Атрибут],'Средний размер итого'!Y$2)/SUMIFS(Таблица3_2[Значение],Таблица3_2[Столбец1],'Средний размер итого'!$A88,Таблица3_2[Атрибут],'Средний размер итого'!Y$2)*1000</f>
        <v>3047.1204188481679</v>
      </c>
      <c r="Z88" s="2">
        <f>SUMIFS(Таблица5_2[Значение],Таблица5_2[Столбец1],'Средний размер итого'!$A88,Таблица5_2[Атрибут],'Средний размер итого'!Z$2)/SUMIFS(Таблица3_2[Значение],Таблица3_2[Столбец1],'Средний размер итого'!$A88,Таблица3_2[Атрибут],'Средний размер итого'!Z$2)*1000</f>
        <v>3076.2711864406779</v>
      </c>
      <c r="AA88" s="2">
        <f>SUMIFS(Таблица5_2[Значение],Таблица5_2[Столбец1],'Средний размер итого'!$A88,Таблица5_2[Атрибут],'Средний размер итого'!AA$2)/SUMIFS(Таблица3_2[Значение],Таблица3_2[Столбец1],'Средний размер итого'!$A88,Таблица3_2[Атрибут],'Средний размер итого'!AA$2)*1000</f>
        <v>2952.3809523809527</v>
      </c>
      <c r="AB88" s="2">
        <f>SUMIFS(Таблица5_2[Значение],Таблица5_2[Столбец1],'Средний размер итого'!$A88,Таблица5_2[Атрибут],'Средний размер итого'!AB$2)/SUMIFS(Таблица3_2[Значение],Таблица3_2[Столбец1],'Средний размер итого'!$A88,Таблица3_2[Атрибут],'Средний размер итого'!AB$2)*1000</f>
        <v>3296.7741935483873</v>
      </c>
      <c r="AC88" s="2">
        <f>SUMIFS(Таблица5_2[Значение],Таблица5_2[Столбец1],'Средний размер итого'!$A88,Таблица5_2[Атрибут],'Средний размер итого'!AC$2)/SUMIFS(Таблица3_2[Значение],Таблица3_2[Столбец1],'Средний размер итого'!$A88,Таблица3_2[Атрибут],'Средний размер итого'!AC$2)*1000</f>
        <v>3103.0042918454933</v>
      </c>
      <c r="AD88" s="2">
        <f>SUMIFS(Таблица5_2[Значение],Таблица5_2[Столбец1],'Средний размер итого'!$A88,Таблица5_2[Атрибут],'Средний размер итого'!AD$2)/SUMIFS(Таблица3_2[Значение],Таблица3_2[Столбец1],'Средний размер итого'!$A88,Таблица3_2[Атрибут],'Средний размер итого'!AD$2)*1000</f>
        <v>3514.9700598802392</v>
      </c>
      <c r="AE88" s="2">
        <f>SUMIFS(Таблица5_2[Значение],Таблица5_2[Столбец1],'Средний размер итого'!$A88,Таблица5_2[Атрибут],'Средний размер итого'!AE$2)/SUMIFS(Таблица3_2[Значение],Таблица3_2[Столбец1],'Средний размер итого'!$A88,Таблица3_2[Атрибут],'Средний размер итого'!AE$2)*1000</f>
        <v>4012.3966942148759</v>
      </c>
      <c r="AF88" s="2">
        <f>SUMIFS(Таблица5_2[Значение],Таблица5_2[Столбец1],'Средний размер итого'!$A88,Таблица5_2[Атрибут],'Средний размер итого'!AF$2)/SUMIFS(Таблица3_2[Значение],Таблица3_2[Столбец1],'Средний размер итого'!$A88,Таблица3_2[Атрибут],'Средний размер итого'!AF$2)*1000</f>
        <v>3505.0505050505053</v>
      </c>
      <c r="AG88" s="2">
        <f>SUMIFS(Таблица5_2[Значение],Таблица5_2[Столбец1],'Средний размер итого'!$A88,Таблица5_2[Атрибут],'Средний размер итого'!AG$2)/SUMIFS(Таблица3_2[Значение],Таблица3_2[Столбец1],'Средний размер итого'!$A88,Таблица3_2[Атрибут],'Средний размер итого'!AG$2)*1000</f>
        <v>3618.181818181818</v>
      </c>
      <c r="AH88" s="2">
        <f>SUMIFS(Таблица5_2[Значение],Таблица5_2[Столбец1],'Средний размер итого'!$A88,Таблица5_2[Атрибут],'Средний размер итого'!AH$2)/SUMIFS(Таблица3_2[Значение],Таблица3_2[Столбец1],'Средний размер итого'!$A88,Таблица3_2[Атрибут],'Средний размер итого'!AH$2)*1000</f>
        <v>3801.324503311258</v>
      </c>
      <c r="AI88" s="2">
        <f>SUMIFS(Таблица5_2[Значение],Таблица5_2[Столбец1],'Средний размер итого'!$A88,Таблица5_2[Атрибут],'Средний размер итого'!AI$2)/SUMIFS(Таблица3_2[Значение],Таблица3_2[Столбец1],'Средний размер итого'!$A88,Таблица3_2[Атрибут],'Средний размер итого'!AI$2)*1000</f>
        <v>3695.4022988505744</v>
      </c>
      <c r="AJ88" s="2">
        <f>SUMIFS(Таблица5_2[Значение],Таблица5_2[Столбец1],'Средний размер итого'!$A88,Таблица5_2[Атрибут],'Средний размер итого'!AJ$2)/SUMIFS(Таблица3_2[Значение],Таблица3_2[Столбец1],'Средний размер итого'!$A88,Таблица3_2[Атрибут],'Средний размер итого'!AJ$2)*1000</f>
        <v>4138.1215469613262</v>
      </c>
      <c r="AK88" s="2">
        <f>SUMIFS(Таблица5_2[Значение],Таблица5_2[Столбец1],'Средний размер итого'!$A88,Таблица5_2[Атрибут],'Средний размер итого'!AK$2)/SUMIFS(Таблица3_2[Значение],Таблица3_2[Столбец1],'Средний размер итого'!$A88,Таблица3_2[Атрибут],'Средний размер итого'!AK$2)*1000</f>
        <v>3907.1428571428569</v>
      </c>
      <c r="AL88" s="2">
        <f>SUMIFS(Таблица5_2[Значение],Таблица5_2[Столбец1],'Средний размер итого'!$A88,Таблица5_2[Атрибут],'Средний размер итого'!AL$2)/SUMIFS(Таблица3_2[Значение],Таблица3_2[Столбец1],'Средний размер итого'!$A88,Таблица3_2[Атрибут],'Средний размер итого'!AL$2)*1000</f>
        <v>3535.9116022099447</v>
      </c>
      <c r="AM88" s="2">
        <f>SUMIFS(Таблица5_2[Значение],Таблица5_2[Столбец1],'Средний размер итого'!$A88,Таблица5_2[Атрибут],'Средний размер итого'!AM$2)/SUMIFS(Таблица3_2[Значение],Таблица3_2[Столбец1],'Средний размер итого'!$A88,Таблица3_2[Атрибут],'Средний размер итого'!AM$2)*1000</f>
        <v>3941.4225941422596</v>
      </c>
      <c r="AN88" s="2">
        <f>SUMIFS(Таблица5_2[Значение],Таблица5_2[Столбец1],'Средний размер итого'!$A88,Таблица5_2[Атрибут],'Средний размер итого'!AN$2)/SUMIFS(Таблица3_2[Значение],Таблица3_2[Столбец1],'Средний размер итого'!$A88,Таблица3_2[Атрибут],'Средний размер итого'!AN$2)*1000</f>
        <v>3626.4367816091958</v>
      </c>
      <c r="AO88" s="2">
        <f>SUMIFS(Таблица5_2[Значение],Таблица5_2[Столбец1],'Средний размер итого'!$A88,Таблица5_2[Атрибут],'Средний размер итого'!AO$2)/SUMIFS(Таблица3_2[Значение],Таблица3_2[Столбец1],'Средний размер итого'!$A88,Таблица3_2[Атрибут],'Средний размер итого'!AO$2)*1000</f>
        <v>4202.1276595744675</v>
      </c>
      <c r="AP88" s="2">
        <f>SUMIFS(Таблица5_2[Значение],Таблица5_2[Столбец1],'Средний размер итого'!$A88,Таблица5_2[Атрибут],'Средний размер итого'!AP$2)/SUMIFS(Таблица3_2[Значение],Таблица3_2[Столбец1],'Средний размер итого'!$A88,Таблица3_2[Атрибут],'Средний размер итого'!AP$2)*1000</f>
        <v>5114.9425287356325</v>
      </c>
      <c r="AQ88" s="2">
        <f>SUMIFS(Таблица5_2[Значение],Таблица5_2[Столбец1],'Средний размер итого'!$A88,Таблица5_2[Атрибут],'Средний размер итого'!AQ$2)/SUMIFS(Таблица3_2[Значение],Таблица3_2[Столбец1],'Средний размер итого'!$A88,Таблица3_2[Атрибут],'Средний размер итого'!AQ$2)*1000</f>
        <v>5738.8059701492539</v>
      </c>
      <c r="AR88" s="2">
        <f>SUMIFS(Таблица5_2[Значение],Таблица5_2[Столбец1],'Средний размер итого'!$A88,Таблица5_2[Атрибут],'Средний размер итого'!AR$2)/SUMIFS(Таблица3_2[Значение],Таблица3_2[Столбец1],'Средний размер итого'!$A88,Таблица3_2[Атрибут],'Средний размер итого'!AR$2)*1000</f>
        <v>4844.7204968944097</v>
      </c>
      <c r="AS88" s="10">
        <f>SUMIFS(Таблица5_2[Значение],Таблица5_2[Столбец1],'Средний размер итого'!$A88,Таблица5_2[Атрибут],'Средний размер итого'!AS$2)/SUMIFS(Таблица3_2[Значение],Таблица3_2[Столбец1],'Средний размер итого'!$A88,Таблица3_2[Атрибут],'Средний размер итого'!AS$2)*1000</f>
        <v>5177.0334928229659</v>
      </c>
    </row>
    <row r="89" spans="1:45" ht="78" x14ac:dyDescent="0.25">
      <c r="A89" s="9" t="s">
        <v>130</v>
      </c>
      <c r="B89" s="2">
        <f>SUMIFS(Таблица5_2[Значение],Таблица5_2[Столбец1],'Средний размер итого'!$A89,Таблица5_2[Атрибут],'Средний размер итого'!B$2)/SUMIFS(Таблица3_2[Значение],Таблица3_2[Столбец1],'Средний размер итого'!$A89,Таблица3_2[Атрибут],'Средний размер итого'!B$2)*1000</f>
        <v>2932.4324324324325</v>
      </c>
      <c r="C89" s="2">
        <f>SUMIFS(Таблица5_2[Значение],Таблица5_2[Столбец1],'Средний размер итого'!$A89,Таблица5_2[Атрибут],'Средний размер итого'!C$2)/SUMIFS(Таблица3_2[Значение],Таблица3_2[Столбец1],'Средний размер итого'!$A89,Таблица3_2[Атрибут],'Средний размер итого'!C$2)*1000</f>
        <v>2906.4516129032254</v>
      </c>
      <c r="D89" s="2">
        <f>SUMIFS(Таблица5_2[Значение],Таблица5_2[Столбец1],'Средний размер итого'!$A89,Таблица5_2[Атрибут],'Средний размер итого'!D$2)/SUMIFS(Таблица3_2[Значение],Таблица3_2[Столбец1],'Средний размер итого'!$A89,Таблица3_2[Атрибут],'Средний размер итого'!D$2)*1000</f>
        <v>3027.439024390244</v>
      </c>
      <c r="E89" s="2">
        <f>SUMIFS(Таблица5_2[Значение],Таблица5_2[Столбец1],'Средний размер итого'!$A89,Таблица5_2[Атрибут],'Средний размер итого'!E$2)/SUMIFS(Таблица3_2[Значение],Таблица3_2[Столбец1],'Средний размер итого'!$A89,Таблица3_2[Атрибут],'Средний размер итого'!E$2)*1000</f>
        <v>2872.1804511278197</v>
      </c>
      <c r="F89" s="2">
        <f>SUMIFS(Таблица5_2[Значение],Таблица5_2[Столбец1],'Средний размер итого'!$A89,Таблица5_2[Атрибут],'Средний размер итого'!F$2)/SUMIFS(Таблица3_2[Значение],Таблица3_2[Столбец1],'Средний размер итого'!$A89,Таблица3_2[Атрибут],'Средний размер итого'!F$2)*1000</f>
        <v>3110</v>
      </c>
      <c r="G89" s="2">
        <f>SUMIFS(Таблица5_2[Значение],Таблица5_2[Столбец1],'Средний размер итого'!$A89,Таблица5_2[Атрибут],'Средний размер итого'!G$2)/SUMIFS(Таблица3_2[Значение],Таблица3_2[Столбец1],'Средний размер итого'!$A89,Таблица3_2[Атрибут],'Средний размер итого'!G$2)*1000</f>
        <v>2857.6779026217228</v>
      </c>
      <c r="H89" s="2">
        <f>SUMIFS(Таблица5_2[Значение],Таблица5_2[Столбец1],'Средний размер итого'!$A89,Таблица5_2[Атрибут],'Средний размер итого'!H$2)/SUMIFS(Таблица3_2[Значение],Таблица3_2[Столбец1],'Средний размер итого'!$A89,Таблица3_2[Атрибут],'Средний размер итого'!H$2)*1000</f>
        <v>2897.8873239436621</v>
      </c>
      <c r="I89" s="2">
        <f>SUMIFS(Таблица5_2[Значение],Таблица5_2[Столбец1],'Средний размер итого'!$A89,Таблица5_2[Атрибут],'Средний размер итого'!I$2)/SUMIFS(Таблица3_2[Значение],Таблица3_2[Столбец1],'Средний размер итого'!$A89,Таблица3_2[Атрибут],'Средний размер итого'!I$2)*1000</f>
        <v>2890.322580645161</v>
      </c>
      <c r="J89" s="2">
        <f>SUMIFS(Таблица5_2[Значение],Таблица5_2[Столбец1],'Средний размер итого'!$A89,Таблица5_2[Атрибут],'Средний размер итого'!J$2)/SUMIFS(Таблица3_2[Значение],Таблица3_2[Столбец1],'Средний размер итого'!$A89,Таблица3_2[Атрибут],'Средний размер итого'!J$2)*1000</f>
        <v>3022.2929936305732</v>
      </c>
      <c r="K89" s="2">
        <f>SUMIFS(Таблица5_2[Значение],Таблица5_2[Столбец1],'Средний размер итого'!$A89,Таблица5_2[Атрибут],'Средний размер итого'!K$2)/SUMIFS(Таблица3_2[Значение],Таблица3_2[Столбец1],'Средний размер итого'!$A89,Таблица3_2[Атрибут],'Средний размер итого'!K$2)*1000</f>
        <v>3119.565217391304</v>
      </c>
      <c r="L89" s="2">
        <f>SUMIFS(Таблица5_2[Значение],Таблица5_2[Столбец1],'Средний размер итого'!$A89,Таблица5_2[Атрибут],'Средний размер итого'!L$2)/SUMIFS(Таблица3_2[Значение],Таблица3_2[Столбец1],'Средний размер итого'!$A89,Таблица3_2[Атрибут],'Средний размер итого'!L$2)*1000</f>
        <v>3107.1428571428573</v>
      </c>
      <c r="M89" s="2">
        <f>SUMIFS(Таблица5_2[Значение],Таблица5_2[Столбец1],'Средний размер итого'!$A89,Таблица5_2[Атрибут],'Средний размер итого'!M$2)/SUMIFS(Таблица3_2[Значение],Таблица3_2[Столбец1],'Средний размер итого'!$A89,Таблица3_2[Атрибут],'Средний размер итого'!M$2)*1000</f>
        <v>3222.6720647773282</v>
      </c>
      <c r="N89" s="2">
        <f>SUMIFS(Таблица5_2[Значение],Таблица5_2[Столбец1],'Средний размер итого'!$A89,Таблица5_2[Атрибут],'Средний размер итого'!N$2)/SUMIFS(Таблица3_2[Значение],Таблица3_2[Столбец1],'Средний размер итого'!$A89,Таблица3_2[Атрибут],'Средний размер итого'!N$2)*1000</f>
        <v>3641.8918918918921</v>
      </c>
      <c r="O89" s="2">
        <f>SUMIFS(Таблица5_2[Значение],Таблица5_2[Столбец1],'Средний размер итого'!$A89,Таблица5_2[Атрибут],'Средний размер итого'!O$2)/SUMIFS(Таблица3_2[Значение],Таблица3_2[Столбец1],'Средний размер итого'!$A89,Таблица3_2[Атрибут],'Средний размер итого'!O$2)*1000</f>
        <v>3824.2122719734662</v>
      </c>
      <c r="P89" s="2">
        <f>SUMIFS(Таблица5_2[Значение],Таблица5_2[Столбец1],'Средний размер итого'!$A89,Таблица5_2[Атрибут],'Средний размер итого'!P$2)/SUMIFS(Таблица3_2[Значение],Таблица3_2[Столбец1],'Средний размер итого'!$A89,Таблица3_2[Атрибут],'Средний размер итого'!P$2)*1000</f>
        <v>3795.0089126559715</v>
      </c>
      <c r="Q89" s="2">
        <f>SUMIFS(Таблица5_2[Значение],Таблица5_2[Столбец1],'Средний размер итого'!$A89,Таблица5_2[Атрибут],'Средний размер итого'!Q$2)/SUMIFS(Таблица3_2[Значение],Таблица3_2[Столбец1],'Средний размер итого'!$A89,Таблица3_2[Атрибут],'Средний размер итого'!Q$2)*1000</f>
        <v>3956.5217391304345</v>
      </c>
      <c r="R89" s="2">
        <f>SUMIFS(Таблица5_2[Значение],Таблица5_2[Столбец1],'Средний размер итого'!$A89,Таблица5_2[Атрибут],'Средний размер итого'!R$2)/SUMIFS(Таблица3_2[Значение],Таблица3_2[Столбец1],'Средний размер итого'!$A89,Таблица3_2[Атрибут],'Средний размер итого'!R$2)*1000</f>
        <v>3518.939393939394</v>
      </c>
      <c r="S89" s="2">
        <f>SUMIFS(Таблица5_2[Значение],Таблица5_2[Столбец1],'Средний размер итого'!$A89,Таблица5_2[Атрибут],'Средний размер итого'!S$2)/SUMIFS(Таблица3_2[Значение],Таблица3_2[Столбец1],'Средний размер итого'!$A89,Таблица3_2[Атрибут],'Средний размер итого'!S$2)*1000</f>
        <v>3474.5098039215686</v>
      </c>
      <c r="T89" s="2">
        <f>SUMIFS(Таблица5_2[Значение],Таблица5_2[Столбец1],'Средний размер итого'!$A89,Таблица5_2[Атрибут],'Средний размер итого'!T$2)/SUMIFS(Таблица3_2[Значение],Таблица3_2[Столбец1],'Средний размер итого'!$A89,Таблица3_2[Атрибут],'Средний размер итого'!T$2)*1000</f>
        <v>3610.6194690265484</v>
      </c>
      <c r="U89" s="2">
        <f>SUMIFS(Таблица5_2[Значение],Таблица5_2[Столбец1],'Средний размер итого'!$A89,Таблица5_2[Атрибут],'Средний размер итого'!U$2)/SUMIFS(Таблица3_2[Значение],Таблица3_2[Столбец1],'Средний размер итого'!$A89,Таблица3_2[Атрибут],'Средний размер итого'!U$2)*1000</f>
        <v>3664.0625</v>
      </c>
      <c r="V89" s="2">
        <f>SUMIFS(Таблица5_2[Значение],Таблица5_2[Столбец1],'Средний размер итого'!$A89,Таблица5_2[Атрибут],'Средний размер итого'!V$2)/SUMIFS(Таблица3_2[Значение],Таблица3_2[Столбец1],'Средний размер итого'!$A89,Таблица3_2[Атрибут],'Средний размер итого'!V$2)*1000</f>
        <v>3694.5945945945946</v>
      </c>
      <c r="W89" s="2">
        <f>SUMIFS(Таблица5_2[Значение],Таблица5_2[Столбец1],'Средний размер итого'!$A89,Таблица5_2[Атрибут],'Средний размер итого'!W$2)/SUMIFS(Таблица3_2[Значение],Таблица3_2[Столбец1],'Средний размер итого'!$A89,Таблица3_2[Атрибут],'Средний размер итого'!W$2)*1000</f>
        <v>3887.0056497175142</v>
      </c>
      <c r="X89" s="2">
        <f>SUMIFS(Таблица5_2[Значение],Таблица5_2[Столбец1],'Средний размер итого'!$A89,Таблица5_2[Атрибут],'Средний размер итого'!X$2)/SUMIFS(Таблица3_2[Значение],Таблица3_2[Столбец1],'Средний размер итого'!$A89,Таблица3_2[Атрибут],'Средний размер итого'!X$2)*1000</f>
        <v>4111.4551083591332</v>
      </c>
      <c r="Y89" s="2">
        <f>SUMIFS(Таблица5_2[Значение],Таблица5_2[Столбец1],'Средний размер итого'!$A89,Таблица5_2[Атрибут],'Средний размер итого'!Y$2)/SUMIFS(Таблица3_2[Значение],Таблица3_2[Столбец1],'Средний размер итого'!$A89,Таблица3_2[Атрибут],'Средний размер итого'!Y$2)*1000</f>
        <v>4336.9863013698632</v>
      </c>
      <c r="Z89" s="2">
        <f>SUMIFS(Таблица5_2[Значение],Таблица5_2[Столбец1],'Средний размер итого'!$A89,Таблица5_2[Атрибут],'Средний размер итого'!Z$2)/SUMIFS(Таблица3_2[Значение],Таблица3_2[Столбец1],'Средний размер итого'!$A89,Таблица3_2[Атрибут],'Средний размер итого'!Z$2)*1000</f>
        <v>4441.0646387832694</v>
      </c>
      <c r="AA89" s="2">
        <f>SUMIFS(Таблица5_2[Значение],Таблица5_2[Столбец1],'Средний размер итого'!$A89,Таблица5_2[Атрибут],'Средний размер итого'!AA$2)/SUMIFS(Таблица3_2[Значение],Таблица3_2[Столбец1],'Средний размер итого'!$A89,Таблица3_2[Атрибут],'Средний размер итого'!AA$2)*1000</f>
        <v>4503.333333333333</v>
      </c>
      <c r="AB89" s="2">
        <f>SUMIFS(Таблица5_2[Значение],Таблица5_2[Столбец1],'Средний размер итого'!$A89,Таблица5_2[Атрибут],'Средний размер итого'!AB$2)/SUMIFS(Таблица3_2[Значение],Таблица3_2[Столбец1],'Средний размер итого'!$A89,Таблица3_2[Атрибут],'Средний размер итого'!AB$2)*1000</f>
        <v>4684.0490797546008</v>
      </c>
      <c r="AC89" s="2">
        <f>SUMIFS(Таблица5_2[Значение],Таблица5_2[Столбец1],'Средний размер итого'!$A89,Таблица5_2[Атрибут],'Средний размер итого'!AC$2)/SUMIFS(Таблица3_2[Значение],Таблица3_2[Столбец1],'Средний размер итого'!$A89,Таблица3_2[Атрибут],'Средний размер итого'!AC$2)*1000</f>
        <v>4557.86350148368</v>
      </c>
      <c r="AD89" s="2">
        <f>SUMIFS(Таблица5_2[Значение],Таблица5_2[Столбец1],'Средний размер итого'!$A89,Таблица5_2[Атрибут],'Средний размер итого'!AD$2)/SUMIFS(Таблица3_2[Значение],Таблица3_2[Столбец1],'Средний размер итого'!$A89,Таблица3_2[Атрибут],'Средний размер итого'!AD$2)*1000</f>
        <v>4785.9778597785971</v>
      </c>
      <c r="AE89" s="2">
        <f>SUMIFS(Таблица5_2[Значение],Таблица5_2[Столбец1],'Средний размер итого'!$A89,Таблица5_2[Атрибут],'Средний размер итого'!AE$2)/SUMIFS(Таблица3_2[Значение],Таблица3_2[Столбец1],'Средний размер итого'!$A89,Таблица3_2[Атрибут],'Средний размер итого'!AE$2)*1000</f>
        <v>4728.4482758620697</v>
      </c>
      <c r="AF89" s="2">
        <f>SUMIFS(Таблица5_2[Значение],Таблица5_2[Столбец1],'Средний размер итого'!$A89,Таблица5_2[Атрибут],'Средний размер итого'!AF$2)/SUMIFS(Таблица3_2[Значение],Таблица3_2[Столбец1],'Средний размер итого'!$A89,Таблица3_2[Атрибут],'Средний размер итого'!AF$2)*1000</f>
        <v>4750.7598784194533</v>
      </c>
      <c r="AG89" s="2">
        <f>SUMIFS(Таблица5_2[Значение],Таблица5_2[Столбец1],'Средний размер итого'!$A89,Таблица5_2[Атрибут],'Средний размер итого'!AG$2)/SUMIFS(Таблица3_2[Значение],Таблица3_2[Столбец1],'Средний размер итого'!$A89,Таблица3_2[Атрибут],'Средний размер итого'!AG$2)*1000</f>
        <v>4802.7027027027025</v>
      </c>
      <c r="AH89" s="2">
        <f>SUMIFS(Таблица5_2[Значение],Таблица5_2[Столбец1],'Средний размер итого'!$A89,Таблица5_2[Атрибут],'Средний размер итого'!AH$2)/SUMIFS(Таблица3_2[Значение],Таблица3_2[Столбец1],'Средний размер итого'!$A89,Таблица3_2[Атрибут],'Средний размер итого'!AH$2)*1000</f>
        <v>4728.7066246056784</v>
      </c>
      <c r="AI89" s="2">
        <f>SUMIFS(Таблица5_2[Значение],Таблица5_2[Столбец1],'Средний размер итого'!$A89,Таблица5_2[Атрибут],'Средний размер итого'!AI$2)/SUMIFS(Таблица3_2[Значение],Таблица3_2[Столбец1],'Средний размер итого'!$A89,Таблица3_2[Атрибут],'Средний размер итого'!AI$2)*1000</f>
        <v>5169.2307692307695</v>
      </c>
      <c r="AJ89" s="2">
        <f>SUMIFS(Таблица5_2[Значение],Таблица5_2[Столбец1],'Средний размер итого'!$A89,Таблица5_2[Атрибут],'Средний размер итого'!AJ$2)/SUMIFS(Таблица3_2[Значение],Таблица3_2[Столбец1],'Средний размер итого'!$A89,Таблица3_2[Атрибут],'Средний размер итого'!AJ$2)*1000</f>
        <v>5184.3971631205677</v>
      </c>
      <c r="AK89" s="2">
        <f>SUMIFS(Таблица5_2[Значение],Таблица5_2[Столбец1],'Средний размер итого'!$A89,Таблица5_2[Атрибут],'Средний размер итого'!AK$2)/SUMIFS(Таблица3_2[Значение],Таблица3_2[Столбец1],'Средний размер итого'!$A89,Таблица3_2[Атрибут],'Средний размер итого'!AK$2)*1000</f>
        <v>5286</v>
      </c>
      <c r="AL89" s="2">
        <f>SUMIFS(Таблица5_2[Значение],Таблица5_2[Столбец1],'Средний размер итого'!$A89,Таблица5_2[Атрибут],'Средний размер итого'!AL$2)/SUMIFS(Таблица3_2[Значение],Таблица3_2[Столбец1],'Средний размер итого'!$A89,Таблица3_2[Атрибут],'Средний размер итого'!AL$2)*1000</f>
        <v>5376.5432098765432</v>
      </c>
      <c r="AM89" s="2">
        <f>SUMIFS(Таблица5_2[Значение],Таблица5_2[Столбец1],'Средний размер итого'!$A89,Таблица5_2[Атрибут],'Средний размер итого'!AM$2)/SUMIFS(Таблица3_2[Значение],Таблица3_2[Столбец1],'Средний размер итого'!$A89,Таблица3_2[Атрибут],'Средний размер итого'!AM$2)*1000</f>
        <v>5350.701402805611</v>
      </c>
      <c r="AN89" s="2">
        <f>SUMIFS(Таблица5_2[Значение],Таблица5_2[Столбец1],'Средний размер итого'!$A89,Таблица5_2[Атрибут],'Средний размер итого'!AN$2)/SUMIFS(Таблица3_2[Значение],Таблица3_2[Столбец1],'Средний размер итого'!$A89,Таблица3_2[Атрибут],'Средний размер итого'!AN$2)*1000</f>
        <v>5040.0572246065803</v>
      </c>
      <c r="AO89" s="2">
        <f>SUMIFS(Таблица5_2[Значение],Таблица5_2[Столбец1],'Средний размер итого'!$A89,Таблица5_2[Атрибут],'Средний размер итого'!AO$2)/SUMIFS(Таблица3_2[Значение],Таблица3_2[Столбец1],'Средний размер итого'!$A89,Таблица3_2[Атрибут],'Средний размер итого'!AO$2)*1000</f>
        <v>5509.5785440613026</v>
      </c>
      <c r="AP89" s="2">
        <f>SUMIFS(Таблица5_2[Значение],Таблица5_2[Столбец1],'Средний размер итого'!$A89,Таблица5_2[Атрибут],'Средний размер итого'!AP$2)/SUMIFS(Таблица3_2[Значение],Таблица3_2[Столбец1],'Средний размер итого'!$A89,Таблица3_2[Атрибут],'Средний размер итого'!AP$2)*1000</f>
        <v>5570.5882352941171</v>
      </c>
      <c r="AQ89" s="2">
        <f>SUMIFS(Таблица5_2[Значение],Таблица5_2[Столбец1],'Средний размер итого'!$A89,Таблица5_2[Атрибут],'Средний размер итого'!AQ$2)/SUMIFS(Таблица3_2[Значение],Таблица3_2[Столбец1],'Средний размер итого'!$A89,Таблица3_2[Атрибут],'Средний размер итого'!AQ$2)*1000</f>
        <v>5879.3969849246232</v>
      </c>
      <c r="AR89" s="2">
        <f>SUMIFS(Таблица5_2[Значение],Таблица5_2[Столбец1],'Средний размер итого'!$A89,Таблица5_2[Атрибут],'Средний размер итого'!AR$2)/SUMIFS(Таблица3_2[Значение],Таблица3_2[Столбец1],'Средний размер итого'!$A89,Таблица3_2[Атрибут],'Средний размер итого'!AR$2)*1000</f>
        <v>5690.1098901098903</v>
      </c>
      <c r="AS89" s="10">
        <f>SUMIFS(Таблица5_2[Значение],Таблица5_2[Столбец1],'Средний размер итого'!$A89,Таблица5_2[Атрибут],'Средний размер итого'!AS$2)/SUMIFS(Таблица3_2[Значение],Таблица3_2[Столбец1],'Средний размер итого'!$A89,Таблица3_2[Атрибут],'Средний размер итого'!AS$2)*1000</f>
        <v>5862.8318584070794</v>
      </c>
    </row>
    <row r="90" spans="1:45" ht="46.8" x14ac:dyDescent="0.25">
      <c r="A90" s="9" t="s">
        <v>131</v>
      </c>
      <c r="B90" s="2">
        <f>SUMIFS(Таблица5_2[Значение],Таблица5_2[Столбец1],'Средний размер итого'!$A90,Таблица5_2[Атрибут],'Средний размер итого'!B$2)/SUMIFS(Таблица3_2[Значение],Таблица3_2[Столбец1],'Средний размер итого'!$A90,Таблица3_2[Атрибут],'Средний размер итого'!B$2)*1000</f>
        <v>2500</v>
      </c>
      <c r="C90" s="2">
        <f>SUMIFS(Таблица5_2[Значение],Таблица5_2[Столбец1],'Средний размер итого'!$A90,Таблица5_2[Атрибут],'Средний размер итого'!C$2)/SUMIFS(Таблица3_2[Значение],Таблица3_2[Столбец1],'Средний размер итого'!$A90,Таблица3_2[Атрибут],'Средний размер итого'!C$2)*1000</f>
        <v>2405.7971014492755</v>
      </c>
      <c r="D90" s="2">
        <f>SUMIFS(Таблица5_2[Значение],Таблица5_2[Столбец1],'Средний размер итого'!$A90,Таблица5_2[Атрибут],'Средний размер итого'!D$2)/SUMIFS(Таблица3_2[Значение],Таблица3_2[Столбец1],'Средний размер итого'!$A90,Таблица3_2[Атрибут],'Средний размер итого'!D$2)*1000</f>
        <v>2471.4285714285716</v>
      </c>
      <c r="E90" s="2">
        <f>SUMIFS(Таблица5_2[Значение],Таблица5_2[Столбец1],'Средний размер итого'!$A90,Таблица5_2[Атрибут],'Средний размер итого'!E$2)/SUMIFS(Таблица3_2[Значение],Таблица3_2[Столбец1],'Средний размер итого'!$A90,Таблица3_2[Атрибут],'Средний размер итого'!E$2)*1000</f>
        <v>2666.6666666666665</v>
      </c>
      <c r="F90" s="2">
        <f>SUMIFS(Таблица5_2[Значение],Таблица5_2[Столбец1],'Средний размер итого'!$A90,Таблица5_2[Атрибут],'Средний размер итого'!F$2)/SUMIFS(Таблица3_2[Значение],Таблица3_2[Столбец1],'Средний размер итого'!$A90,Таблица3_2[Атрибут],'Средний размер итого'!F$2)*1000</f>
        <v>2946.666666666667</v>
      </c>
      <c r="G90" s="2">
        <f>SUMIFS(Таблица5_2[Значение],Таблица5_2[Столбец1],'Средний размер итого'!$A90,Таблица5_2[Атрибут],'Средний размер итого'!G$2)/SUMIFS(Таблица3_2[Значение],Таблица3_2[Столбец1],'Средний размер итого'!$A90,Таблица3_2[Атрибут],'Средний размер итого'!G$2)*1000</f>
        <v>3012.345679012346</v>
      </c>
      <c r="H90" s="2">
        <f>SUMIFS(Таблица5_2[Значение],Таблица5_2[Столбец1],'Средний размер итого'!$A90,Таблица5_2[Атрибут],'Средний размер итого'!H$2)/SUMIFS(Таблица3_2[Значение],Таблица3_2[Столбец1],'Средний размер итого'!$A90,Таблица3_2[Атрибут],'Средний размер итого'!H$2)*1000</f>
        <v>2393.2584269662921</v>
      </c>
      <c r="I90" s="2">
        <f>SUMIFS(Таблица5_2[Значение],Таблица5_2[Столбец1],'Средний размер итого'!$A90,Таблица5_2[Атрибут],'Средний размер итого'!I$2)/SUMIFS(Таблица3_2[Значение],Таблица3_2[Столбец1],'Средний размер итого'!$A90,Таблица3_2[Атрибут],'Средний размер итого'!I$2)*1000</f>
        <v>2264.9572649572651</v>
      </c>
      <c r="J90" s="2">
        <f>SUMIFS(Таблица5_2[Значение],Таблица5_2[Столбец1],'Средний размер итого'!$A90,Таблица5_2[Атрибут],'Средний размер итого'!J$2)/SUMIFS(Таблица3_2[Значение],Таблица3_2[Столбец1],'Средний размер итого'!$A90,Таблица3_2[Атрибут],'Средний размер итого'!J$2)*1000</f>
        <v>2558.5585585585586</v>
      </c>
      <c r="K90" s="2">
        <f>SUMIFS(Таблица5_2[Значение],Таблица5_2[Столбец1],'Средний размер итого'!$A90,Таблица5_2[Атрибут],'Средний размер итого'!K$2)/SUMIFS(Таблица3_2[Значение],Таблица3_2[Столбец1],'Средний размер итого'!$A90,Таблица3_2[Атрибут],'Средний размер итого'!K$2)*1000</f>
        <v>2345.864661654135</v>
      </c>
      <c r="L90" s="2">
        <f>SUMIFS(Таблица5_2[Значение],Таблица5_2[Столбец1],'Средний размер итого'!$A90,Таблица5_2[Атрибут],'Средний размер итого'!L$2)/SUMIFS(Таблица3_2[Значение],Таблица3_2[Столбец1],'Средний размер итого'!$A90,Таблица3_2[Атрибут],'Средний размер итого'!L$2)*1000</f>
        <v>2957.9831932773109</v>
      </c>
      <c r="M90" s="2">
        <f>SUMIFS(Таблица5_2[Значение],Таблица5_2[Столбец1],'Средний размер итого'!$A90,Таблица5_2[Атрибут],'Средний размер итого'!M$2)/SUMIFS(Таблица3_2[Значение],Таблица3_2[Столбец1],'Средний размер итого'!$A90,Таблица3_2[Атрибут],'Средний размер итого'!M$2)*1000</f>
        <v>2583.3333333333335</v>
      </c>
      <c r="N90" s="2">
        <f>SUMIFS(Таблица5_2[Значение],Таблица5_2[Столбец1],'Средний размер итого'!$A90,Таблица5_2[Атрибут],'Средний размер итого'!N$2)/SUMIFS(Таблица3_2[Значение],Таблица3_2[Столбец1],'Средний размер итого'!$A90,Таблица3_2[Атрибут],'Средний размер итого'!N$2)*1000</f>
        <v>2601.3986013986014</v>
      </c>
      <c r="O90" s="2">
        <f>SUMIFS(Таблица5_2[Значение],Таблица5_2[Столбец1],'Средний размер итого'!$A90,Таблица5_2[Атрибут],'Средний размер итого'!O$2)/SUMIFS(Таблица3_2[Значение],Таблица3_2[Столбец1],'Средний размер итого'!$A90,Таблица3_2[Атрибут],'Средний размер итого'!O$2)*1000</f>
        <v>2845.3608247422681</v>
      </c>
      <c r="P90" s="2">
        <f>SUMIFS(Таблица5_2[Значение],Таблица5_2[Столбец1],'Средний размер итого'!$A90,Таблица5_2[Атрибут],'Средний размер итого'!P$2)/SUMIFS(Таблица3_2[Значение],Таблица3_2[Столбец1],'Средний размер итого'!$A90,Таблица3_2[Атрибут],'Средний размер итого'!P$2)*1000</f>
        <v>2847.3282442748095</v>
      </c>
      <c r="Q90" s="2">
        <f>SUMIFS(Таблица5_2[Значение],Таблица5_2[Столбец1],'Средний размер итого'!$A90,Таблица5_2[Атрибут],'Средний размер итого'!Q$2)/SUMIFS(Таблица3_2[Значение],Таблица3_2[Столбец1],'Средний размер итого'!$A90,Таблица3_2[Атрибут],'Средний размер итого'!Q$2)*1000</f>
        <v>2843.3734939759033</v>
      </c>
      <c r="R90" s="2">
        <f>SUMIFS(Таблица5_2[Значение],Таблица5_2[Столбец1],'Средний размер итого'!$A90,Таблица5_2[Атрибут],'Средний размер итого'!R$2)/SUMIFS(Таблица3_2[Значение],Таблица3_2[Столбец1],'Средний размер итого'!$A90,Таблица3_2[Атрибут],'Средний размер итого'!R$2)*1000</f>
        <v>2709.090909090909</v>
      </c>
      <c r="S90" s="2">
        <f>SUMIFS(Таблица5_2[Значение],Таблица5_2[Столбец1],'Средний размер итого'!$A90,Таблица5_2[Атрибут],'Средний размер итого'!S$2)/SUMIFS(Таблица3_2[Значение],Таблица3_2[Столбец1],'Средний размер итого'!$A90,Таблица3_2[Атрибут],'Средний размер итого'!S$2)*1000</f>
        <v>2913.9072847682119</v>
      </c>
      <c r="T90" s="2">
        <f>SUMIFS(Таблица5_2[Значение],Таблица5_2[Столбец1],'Средний размер итого'!$A90,Таблица5_2[Атрибут],'Средний размер итого'!T$2)/SUMIFS(Таблица3_2[Значение],Таблица3_2[Столбец1],'Средний размер итого'!$A90,Таблица3_2[Атрибут],'Средний размер итого'!T$2)*1000</f>
        <v>2981.707317073171</v>
      </c>
      <c r="U90" s="2">
        <f>SUMIFS(Таблица5_2[Значение],Таблица5_2[Столбец1],'Средний размер итого'!$A90,Таблица5_2[Атрибут],'Средний размер итого'!U$2)/SUMIFS(Таблица3_2[Значение],Таблица3_2[Столбец1],'Средний размер итого'!$A90,Таблица3_2[Атрибут],'Средний размер итого'!U$2)*1000</f>
        <v>2849.6732026143791</v>
      </c>
      <c r="V90" s="2">
        <f>SUMIFS(Таблица5_2[Значение],Таблица5_2[Столбец1],'Средний размер итого'!$A90,Таблица5_2[Атрибут],'Средний размер итого'!V$2)/SUMIFS(Таблица3_2[Значение],Таблица3_2[Столбец1],'Средний размер итого'!$A90,Таблица3_2[Атрибут],'Средний размер итого'!V$2)*1000</f>
        <v>3292.3976608187131</v>
      </c>
      <c r="W90" s="2">
        <f>SUMIFS(Таблица5_2[Значение],Таблица5_2[Столбец1],'Средний размер итого'!$A90,Таблица5_2[Атрибут],'Средний размер итого'!W$2)/SUMIFS(Таблица3_2[Значение],Таблица3_2[Столбец1],'Средний размер итого'!$A90,Таблица3_2[Атрибут],'Средний размер итого'!W$2)*1000</f>
        <v>3362.0689655172414</v>
      </c>
      <c r="X90" s="2">
        <f>SUMIFS(Таблица5_2[Значение],Таблица5_2[Столбец1],'Средний размер итого'!$A90,Таблица5_2[Атрибут],'Средний размер итого'!X$2)/SUMIFS(Таблица3_2[Значение],Таблица3_2[Столбец1],'Средний размер итого'!$A90,Таблица3_2[Атрибут],'Средний размер итого'!X$2)*1000</f>
        <v>3259.2592592592591</v>
      </c>
      <c r="Y90" s="2">
        <f>SUMIFS(Таблица5_2[Значение],Таблица5_2[Столбец1],'Средний размер итого'!$A90,Таблица5_2[Атрибут],'Средний размер итого'!Y$2)/SUMIFS(Таблица3_2[Значение],Таблица3_2[Столбец1],'Средний размер итого'!$A90,Таблица3_2[Атрибут],'Средний размер итого'!Y$2)*1000</f>
        <v>3204.4198895027621</v>
      </c>
      <c r="Z90" s="2">
        <f>SUMIFS(Таблица5_2[Значение],Таблица5_2[Столбец1],'Средний размер итого'!$A90,Таблица5_2[Атрибут],'Средний размер итого'!Z$2)/SUMIFS(Таблица3_2[Значение],Таблица3_2[Столбец1],'Средний размер итого'!$A90,Таблица3_2[Атрибут],'Средний размер итого'!Z$2)*1000</f>
        <v>3396.8253968253966</v>
      </c>
      <c r="AA90" s="2">
        <f>SUMIFS(Таблица5_2[Значение],Таблица5_2[Столбец1],'Средний размер итого'!$A90,Таблица5_2[Атрибут],'Средний размер итого'!AA$2)/SUMIFS(Таблица3_2[Значение],Таблица3_2[Столбец1],'Средний размер итого'!$A90,Таблица3_2[Атрибут],'Средний размер итого'!AA$2)*1000</f>
        <v>3357.5757575757575</v>
      </c>
      <c r="AB90" s="2">
        <f>SUMIFS(Таблица5_2[Значение],Таблица5_2[Столбец1],'Средний размер итого'!$A90,Таблица5_2[Атрибут],'Средний размер итого'!AB$2)/SUMIFS(Таблица3_2[Значение],Таблица3_2[Столбец1],'Средний размер итого'!$A90,Таблица3_2[Атрибут],'Средний размер итого'!AB$2)*1000</f>
        <v>3487.5621890547263</v>
      </c>
      <c r="AC90" s="2">
        <f>SUMIFS(Таблица5_2[Значение],Таблица5_2[Столбец1],'Средний размер итого'!$A90,Таблица5_2[Атрибут],'Средний размер итого'!AC$2)/SUMIFS(Таблица3_2[Значение],Таблица3_2[Столбец1],'Средний размер итого'!$A90,Таблица3_2[Атрибут],'Средний размер итого'!AC$2)*1000</f>
        <v>3660.0985221674873</v>
      </c>
      <c r="AD90" s="2">
        <f>SUMIFS(Таблица5_2[Значение],Таблица5_2[Столбец1],'Средний размер итого'!$A90,Таблица5_2[Атрибут],'Средний размер итого'!AD$2)/SUMIFS(Таблица3_2[Значение],Таблица3_2[Столбец1],'Средний размер итого'!$A90,Таблица3_2[Атрибут],'Средний размер итого'!AD$2)*1000</f>
        <v>3876.4705882352941</v>
      </c>
      <c r="AE90" s="2">
        <f>SUMIFS(Таблица5_2[Значение],Таблица5_2[Столбец1],'Средний размер итого'!$A90,Таблица5_2[Атрибут],'Средний размер итого'!AE$2)/SUMIFS(Таблица3_2[Значение],Таблица3_2[Столбец1],'Средний размер итого'!$A90,Таблица3_2[Атрибут],'Средний размер итого'!AE$2)*1000</f>
        <v>4094.9999999999995</v>
      </c>
      <c r="AF90" s="2">
        <f>SUMIFS(Таблица5_2[Значение],Таблица5_2[Столбец1],'Средний размер итого'!$A90,Таблица5_2[Атрибут],'Средний размер итого'!AF$2)/SUMIFS(Таблица3_2[Значение],Таблица3_2[Столбец1],'Средний размер итого'!$A90,Таблица3_2[Атрибут],'Средний размер итого'!AF$2)*1000</f>
        <v>3436.9747899159661</v>
      </c>
      <c r="AG90" s="2">
        <f>SUMIFS(Таблица5_2[Значение],Таблица5_2[Столбец1],'Средний размер итого'!$A90,Таблица5_2[Атрибут],'Средний размер итого'!AG$2)/SUMIFS(Таблица3_2[Значение],Таблица3_2[Столбец1],'Средний размер итого'!$A90,Таблица3_2[Атрибут],'Средний размер итого'!AG$2)*1000</f>
        <v>4000</v>
      </c>
      <c r="AH90" s="2">
        <f>SUMIFS(Таблица5_2[Значение],Таблица5_2[Столбец1],'Средний размер итого'!$A90,Таблица5_2[Атрибут],'Средний размер итого'!AH$2)/SUMIFS(Таблица3_2[Значение],Таблица3_2[Столбец1],'Средний размер итого'!$A90,Таблица3_2[Атрибут],'Средний размер итого'!AH$2)*1000</f>
        <v>4005</v>
      </c>
      <c r="AI90" s="2">
        <f>SUMIFS(Таблица5_2[Значение],Таблица5_2[Столбец1],'Средний размер итого'!$A90,Таблица5_2[Атрибут],'Средний размер итого'!AI$2)/SUMIFS(Таблица3_2[Значение],Таблица3_2[Столбец1],'Средний размер итого'!$A90,Таблица3_2[Атрибут],'Средний размер итого'!AI$2)*1000</f>
        <v>3764.4230769230771</v>
      </c>
      <c r="AJ90" s="2">
        <f>SUMIFS(Таблица5_2[Значение],Таблица5_2[Столбец1],'Средний размер итого'!$A90,Таблица5_2[Атрибут],'Средний размер итого'!AJ$2)/SUMIFS(Таблица3_2[Значение],Таблица3_2[Столбец1],'Средний размер итого'!$A90,Таблица3_2[Атрибут],'Средний размер итого'!AJ$2)*1000</f>
        <v>3710.4072398190046</v>
      </c>
      <c r="AK90" s="2">
        <f>SUMIFS(Таблица5_2[Значение],Таблица5_2[Столбец1],'Средний размер итого'!$A90,Таблица5_2[Атрибут],'Средний размер итого'!AK$2)/SUMIFS(Таблица3_2[Значение],Таблица3_2[Столбец1],'Средний размер итого'!$A90,Таблица3_2[Атрибут],'Средний размер итого'!AK$2)*1000</f>
        <v>4225.1908396946565</v>
      </c>
      <c r="AL90" s="2">
        <f>SUMIFS(Таблица5_2[Значение],Таблица5_2[Столбец1],'Средний размер итого'!$A90,Таблица5_2[Атрибут],'Средний размер итого'!AL$2)/SUMIFS(Таблица3_2[Значение],Таблица3_2[Столбец1],'Средний размер итого'!$A90,Таблица3_2[Атрибут],'Средний размер итого'!AL$2)*1000</f>
        <v>3875.912408759124</v>
      </c>
      <c r="AM90" s="2">
        <f>SUMIFS(Таблица5_2[Значение],Таблица5_2[Столбец1],'Средний размер итого'!$A90,Таблица5_2[Атрибут],'Средний размер итого'!AM$2)/SUMIFS(Таблица3_2[Значение],Таблица3_2[Столбец1],'Средний размер итого'!$A90,Таблица3_2[Атрибут],'Средний размер итого'!AM$2)*1000</f>
        <v>4239.7959183673465</v>
      </c>
      <c r="AN90" s="2">
        <f>SUMIFS(Таблица5_2[Значение],Таблица5_2[Столбец1],'Средний размер итого'!$A90,Таблица5_2[Атрибут],'Средний размер итого'!AN$2)/SUMIFS(Таблица3_2[Значение],Таблица3_2[Столбец1],'Средний размер итого'!$A90,Таблица3_2[Атрибут],'Средний размер итого'!AN$2)*1000</f>
        <v>3959.6273291925468</v>
      </c>
      <c r="AO90" s="2">
        <f>SUMIFS(Таблица5_2[Значение],Таблица5_2[Столбец1],'Средний размер итого'!$A90,Таблица5_2[Атрибут],'Средний размер итого'!AO$2)/SUMIFS(Таблица3_2[Значение],Таблица3_2[Столбец1],'Средний размер итого'!$A90,Таблица3_2[Атрибут],'Средний размер итого'!AO$2)*1000</f>
        <v>4508.771929824562</v>
      </c>
      <c r="AP90" s="2">
        <f>SUMIFS(Таблица5_2[Значение],Таблица5_2[Столбец1],'Средний размер итого'!$A90,Таблица5_2[Атрибут],'Средний размер итого'!AP$2)/SUMIFS(Таблица3_2[Значение],Таблица3_2[Столбец1],'Средний размер итого'!$A90,Таблица3_2[Атрибут],'Средний размер итого'!AP$2)*1000</f>
        <v>5542.3728813559328</v>
      </c>
      <c r="AQ90" s="2">
        <f>SUMIFS(Таблица5_2[Значение],Таблица5_2[Столбец1],'Средний размер итого'!$A90,Таблица5_2[Атрибут],'Средний размер итого'!AQ$2)/SUMIFS(Таблица3_2[Значение],Таблица3_2[Столбец1],'Средний размер итого'!$A90,Таблица3_2[Атрибут],'Средний размер итого'!AQ$2)*1000</f>
        <v>5121.4953271028035</v>
      </c>
      <c r="AR90" s="2">
        <f>SUMIFS(Таблица5_2[Значение],Таблица5_2[Столбец1],'Средний размер итого'!$A90,Таблица5_2[Атрибут],'Средний размер итого'!AR$2)/SUMIFS(Таблица3_2[Значение],Таблица3_2[Столбец1],'Средний размер итого'!$A90,Таблица3_2[Атрибут],'Средний размер итого'!AR$2)*1000</f>
        <v>5298.0769230769238</v>
      </c>
      <c r="AS90" s="10">
        <f>SUMIFS(Таблица5_2[Значение],Таблица5_2[Столбец1],'Средний размер итого'!$A90,Таблица5_2[Атрибут],'Средний размер итого'!AS$2)/SUMIFS(Таблица3_2[Значение],Таблица3_2[Столбец1],'Средний размер итого'!$A90,Таблица3_2[Атрибут],'Средний размер итого'!AS$2)*1000</f>
        <v>5204.1884816753927</v>
      </c>
    </row>
    <row r="91" spans="1:45" ht="46.8" x14ac:dyDescent="0.25">
      <c r="A91" s="9" t="s">
        <v>132</v>
      </c>
      <c r="B91" s="2">
        <f>SUMIFS(Таблица5_2[Значение],Таблица5_2[Столбец1],'Средний размер итого'!$A91,Таблица5_2[Атрибут],'Средний размер итого'!B$2)/SUMIFS(Таблица3_2[Значение],Таблица3_2[Столбец1],'Средний размер итого'!$A91,Таблица3_2[Атрибут],'Средний размер итого'!B$2)*1000</f>
        <v>3025</v>
      </c>
      <c r="C91" s="2">
        <f>SUMIFS(Таблица5_2[Значение],Таблица5_2[Столбец1],'Средний размер итого'!$A91,Таблица5_2[Атрибут],'Средний размер итого'!C$2)/SUMIFS(Таблица3_2[Значение],Таблица3_2[Столбец1],'Средний размер итого'!$A91,Таблица3_2[Атрибут],'Средний размер итого'!C$2)*1000</f>
        <v>2550</v>
      </c>
      <c r="D91" s="2">
        <f>SUMIFS(Таблица5_2[Значение],Таблица5_2[Столбец1],'Средний размер итого'!$A91,Таблица5_2[Атрибут],'Средний размер итого'!D$2)/SUMIFS(Таблица3_2[Значение],Таблица3_2[Столбец1],'Средний размер итого'!$A91,Таблица3_2[Атрибут],'Средний размер итого'!D$2)*1000</f>
        <v>3438.5964912280701</v>
      </c>
      <c r="E91" s="2">
        <f>SUMIFS(Таблица5_2[Значение],Таблица5_2[Столбец1],'Средний размер итого'!$A91,Таблица5_2[Атрибут],'Средний размер итого'!E$2)/SUMIFS(Таблица3_2[Значение],Таблица3_2[Столбец1],'Средний размер итого'!$A91,Таблица3_2[Атрибут],'Средний размер итого'!E$2)*1000</f>
        <v>2513.1578947368421</v>
      </c>
      <c r="F91" s="2">
        <f>SUMIFS(Таблица5_2[Значение],Таблица5_2[Столбец1],'Средний размер итого'!$A91,Таблица5_2[Атрибут],'Средний размер итого'!F$2)/SUMIFS(Таблица3_2[Значение],Таблица3_2[Столбец1],'Средний размер итого'!$A91,Таблица3_2[Атрибут],'Средний размер итого'!F$2)*1000</f>
        <v>2559.3220338983051</v>
      </c>
      <c r="G91" s="2">
        <f>SUMIFS(Таблица5_2[Значение],Таблица5_2[Столбец1],'Средний размер итого'!$A91,Таблица5_2[Атрибут],'Средний размер итого'!G$2)/SUMIFS(Таблица3_2[Значение],Таблица3_2[Столбец1],'Средний размер итого'!$A91,Таблица3_2[Атрибут],'Средний размер итого'!G$2)*1000</f>
        <v>2683.5443037974683</v>
      </c>
      <c r="H91" s="2">
        <f>SUMIFS(Таблица5_2[Значение],Таблица5_2[Столбец1],'Средний размер итого'!$A91,Таблица5_2[Атрибут],'Средний размер итого'!H$2)/SUMIFS(Таблица3_2[Значение],Таблица3_2[Столбец1],'Средний размер итого'!$A91,Таблица3_2[Атрибут],'Средний размер итого'!H$2)*1000</f>
        <v>2727.272727272727</v>
      </c>
      <c r="I91" s="2">
        <f>SUMIFS(Таблица5_2[Значение],Таблица5_2[Столбец1],'Средний размер итого'!$A91,Таблица5_2[Атрибут],'Средний размер итого'!I$2)/SUMIFS(Таблица3_2[Значение],Таблица3_2[Столбец1],'Средний размер итого'!$A91,Таблица3_2[Атрибут],'Средний размер итого'!I$2)*1000</f>
        <v>2981.4814814814813</v>
      </c>
      <c r="J91" s="2">
        <f>SUMIFS(Таблица5_2[Значение],Таблица5_2[Столбец1],'Средний размер итого'!$A91,Таблица5_2[Атрибут],'Средний размер итого'!J$2)/SUMIFS(Таблица3_2[Значение],Таблица3_2[Столбец1],'Средний размер итого'!$A91,Таблица3_2[Атрибут],'Средний размер итого'!J$2)*1000</f>
        <v>2728.5714285714284</v>
      </c>
      <c r="K91" s="2">
        <f>SUMIFS(Таблица5_2[Значение],Таблица5_2[Столбец1],'Средний размер итого'!$A91,Таблица5_2[Атрибут],'Средний размер итого'!K$2)/SUMIFS(Таблица3_2[Значение],Таблица3_2[Столбец1],'Средний размер итого'!$A91,Таблица3_2[Атрибут],'Средний размер итого'!K$2)*1000</f>
        <v>3177.4193548387093</v>
      </c>
      <c r="L91" s="2">
        <f>SUMIFS(Таблица5_2[Значение],Таблица5_2[Столбец1],'Средний размер итого'!$A91,Таблица5_2[Атрибут],'Средний размер итого'!L$2)/SUMIFS(Таблица3_2[Значение],Таблица3_2[Столбец1],'Средний размер итого'!$A91,Таблица3_2[Атрибут],'Средний размер итого'!L$2)*1000</f>
        <v>3437.5</v>
      </c>
      <c r="M91" s="2">
        <f>SUMIFS(Таблица5_2[Значение],Таблица5_2[Столбец1],'Средний размер итого'!$A91,Таблица5_2[Атрибут],'Средний размер итого'!M$2)/SUMIFS(Таблица3_2[Значение],Таблица3_2[Столбец1],'Средний размер итого'!$A91,Таблица3_2[Атрибут],'Средний размер итого'!M$2)*1000</f>
        <v>2823.5294117647059</v>
      </c>
      <c r="N91" s="2">
        <f>SUMIFS(Таблица5_2[Значение],Таблица5_2[Столбец1],'Средний размер итого'!$A91,Таблица5_2[Атрибут],'Средний размер итого'!N$2)/SUMIFS(Таблица3_2[Значение],Таблица3_2[Столбец1],'Средний размер итого'!$A91,Таблица3_2[Атрибут],'Средний размер итого'!N$2)*1000</f>
        <v>2666.6666666666665</v>
      </c>
      <c r="O91" s="2">
        <f>SUMIFS(Таблица5_2[Значение],Таблица5_2[Столбец1],'Средний размер итого'!$A91,Таблица5_2[Атрибут],'Средний размер итого'!O$2)/SUMIFS(Таблица3_2[Значение],Таблица3_2[Столбец1],'Средний размер итого'!$A91,Таблица3_2[Атрибут],'Средний размер итого'!O$2)*1000</f>
        <v>3166.6666666666665</v>
      </c>
      <c r="P91" s="2">
        <f>SUMIFS(Таблица5_2[Значение],Таблица5_2[Столбец1],'Средний размер итого'!$A91,Таблица5_2[Атрибут],'Средний размер итого'!P$2)/SUMIFS(Таблица3_2[Значение],Таблица3_2[Столбец1],'Средний размер итого'!$A91,Таблица3_2[Атрибут],'Средний размер итого'!P$2)*1000</f>
        <v>3338.0281690140846</v>
      </c>
      <c r="Q91" s="2">
        <f>SUMIFS(Таблица5_2[Значение],Таблица5_2[Столбец1],'Средний размер итого'!$A91,Таблица5_2[Атрибут],'Средний размер итого'!Q$2)/SUMIFS(Таблица3_2[Значение],Таблица3_2[Столбец1],'Средний размер итого'!$A91,Таблица3_2[Атрибут],'Средний размер итого'!Q$2)*1000</f>
        <v>3190.4761904761908</v>
      </c>
      <c r="R91" s="2">
        <f>SUMIFS(Таблица5_2[Значение],Таблица5_2[Столбец1],'Средний размер итого'!$A91,Таблица5_2[Атрибут],'Средний размер итого'!R$2)/SUMIFS(Таблица3_2[Значение],Таблица3_2[Столбец1],'Средний размер итого'!$A91,Таблица3_2[Атрибут],'Средний размер итого'!R$2)*1000</f>
        <v>3123.2876712328766</v>
      </c>
      <c r="S91" s="2">
        <f>SUMIFS(Таблица5_2[Значение],Таблица5_2[Столбец1],'Средний размер итого'!$A91,Таблица5_2[Атрибут],'Средний размер итого'!S$2)/SUMIFS(Таблица3_2[Значение],Таблица3_2[Столбец1],'Средний размер итого'!$A91,Таблица3_2[Атрибут],'Средний размер итого'!S$2)*1000</f>
        <v>3000</v>
      </c>
      <c r="T91" s="2">
        <f>SUMIFS(Таблица5_2[Значение],Таблица5_2[Столбец1],'Средний размер итого'!$A91,Таблица5_2[Атрибут],'Средний размер итого'!T$2)/SUMIFS(Таблица3_2[Значение],Таблица3_2[Столбец1],'Средний размер итого'!$A91,Таблица3_2[Атрибут],'Средний размер итого'!T$2)*1000</f>
        <v>3307.0175438596489</v>
      </c>
      <c r="U91" s="2">
        <f>SUMIFS(Таблица5_2[Значение],Таблица5_2[Столбец1],'Средний размер итого'!$A91,Таблица5_2[Атрибут],'Средний размер итого'!U$2)/SUMIFS(Таблица3_2[Значение],Таблица3_2[Столбец1],'Средний размер итого'!$A91,Таблица3_2[Атрибут],'Средний размер итого'!U$2)*1000</f>
        <v>3875</v>
      </c>
      <c r="V91" s="2">
        <f>SUMIFS(Таблица5_2[Значение],Таблица5_2[Столбец1],'Средний размер итого'!$A91,Таблица5_2[Атрибут],'Средний размер итого'!V$2)/SUMIFS(Таблица3_2[Значение],Таблица3_2[Столбец1],'Средний размер итого'!$A91,Таблица3_2[Атрибут],'Средний размер итого'!V$2)*1000</f>
        <v>3774.7747747747749</v>
      </c>
      <c r="W91" s="2">
        <f>SUMIFS(Таблица5_2[Значение],Таблица5_2[Столбец1],'Средний размер итого'!$A91,Таблица5_2[Атрибут],'Средний размер итого'!W$2)/SUMIFS(Таблица3_2[Значение],Таблица3_2[Столбец1],'Средний размер итого'!$A91,Таблица3_2[Атрибут],'Средний размер итого'!W$2)*1000</f>
        <v>3691.0569105691056</v>
      </c>
      <c r="X91" s="2">
        <f>SUMIFS(Таблица5_2[Значение],Таблица5_2[Столбец1],'Средний размер итого'!$A91,Таблица5_2[Атрибут],'Средний размер итого'!X$2)/SUMIFS(Таблица3_2[Значение],Таблица3_2[Столбец1],'Средний размер итого'!$A91,Таблица3_2[Атрибут],'Средний размер итого'!X$2)*1000</f>
        <v>3367.1875</v>
      </c>
      <c r="Y91" s="2">
        <f>SUMIFS(Таблица5_2[Значение],Таблица5_2[Столбец1],'Средний размер итого'!$A91,Таблица5_2[Атрибут],'Средний размер итого'!Y$2)/SUMIFS(Таблица3_2[Значение],Таблица3_2[Столбец1],'Средний размер итого'!$A91,Таблица3_2[Атрибут],'Средний размер итого'!Y$2)*1000</f>
        <v>3912.6984126984125</v>
      </c>
      <c r="Z91" s="2">
        <f>SUMIFS(Таблица5_2[Значение],Таблица5_2[Столбец1],'Средний размер итого'!$A91,Таблица5_2[Атрибут],'Средний размер итого'!Z$2)/SUMIFS(Таблица3_2[Значение],Таблица3_2[Столбец1],'Средний размер итого'!$A91,Таблица3_2[Атрибут],'Средний размер итого'!Z$2)*1000</f>
        <v>3704.2253521126759</v>
      </c>
      <c r="AA91" s="2">
        <f>SUMIFS(Таблица5_2[Значение],Таблица5_2[Столбец1],'Средний размер итого'!$A91,Таблица5_2[Атрибут],'Средний размер итого'!AA$2)/SUMIFS(Таблица3_2[Значение],Таблица3_2[Столбец1],'Средний размер итого'!$A91,Таблица3_2[Атрибут],'Средний размер итого'!AA$2)*1000</f>
        <v>4151.1627906976746</v>
      </c>
      <c r="AB91" s="2">
        <f>SUMIFS(Таблица5_2[Значение],Таблица5_2[Столбец1],'Средний размер итого'!$A91,Таблица5_2[Атрибут],'Средний размер итого'!AB$2)/SUMIFS(Таблица3_2[Значение],Таблица3_2[Столбец1],'Средний размер итого'!$A91,Таблица3_2[Атрибут],'Средний размер итого'!AB$2)*1000</f>
        <v>4160</v>
      </c>
      <c r="AC91" s="2">
        <f>SUMIFS(Таблица5_2[Значение],Таблица5_2[Столбец1],'Средний размер итого'!$A91,Таблица5_2[Атрибут],'Средний размер итого'!AC$2)/SUMIFS(Таблица3_2[Значение],Таблица3_2[Столбец1],'Средний размер итого'!$A91,Таблица3_2[Атрибут],'Средний размер итого'!AC$2)*1000</f>
        <v>4011.6279069767443</v>
      </c>
      <c r="AD91" s="2">
        <f>SUMIFS(Таблица5_2[Значение],Таблица5_2[Столбец1],'Средний размер итого'!$A91,Таблица5_2[Атрибут],'Средний размер итого'!AD$2)/SUMIFS(Таблица3_2[Значение],Таблица3_2[Столбец1],'Средний размер итого'!$A91,Таблица3_2[Атрибут],'Средний размер итого'!AD$2)*1000</f>
        <v>4141.0256410256416</v>
      </c>
      <c r="AE91" s="2">
        <f>SUMIFS(Таблица5_2[Значение],Таблица5_2[Столбец1],'Средний размер итого'!$A91,Таблица5_2[Атрибут],'Средний размер итого'!AE$2)/SUMIFS(Таблица3_2[Значение],Таблица3_2[Столбец1],'Средний размер итого'!$A91,Таблица3_2[Атрибут],'Средний размер итого'!AE$2)*1000</f>
        <v>4173.4693877551017</v>
      </c>
      <c r="AF91" s="2">
        <f>SUMIFS(Таблица5_2[Значение],Таблица5_2[Столбец1],'Средний размер итого'!$A91,Таблица5_2[Атрибут],'Средний размер итого'!AF$2)/SUMIFS(Таблица3_2[Значение],Таблица3_2[Столбец1],'Средний размер итого'!$A91,Таблица3_2[Атрибут],'Средний размер итого'!AF$2)*1000</f>
        <v>4582.0895522388055</v>
      </c>
      <c r="AG91" s="2">
        <f>SUMIFS(Таблица5_2[Значение],Таблица5_2[Столбец1],'Средний размер итого'!$A91,Таблица5_2[Атрибут],'Средний размер итого'!AG$2)/SUMIFS(Таблица3_2[Значение],Таблица3_2[Столбец1],'Средний размер итого'!$A91,Таблица3_2[Атрибут],'Средний размер итого'!AG$2)*1000</f>
        <v>4045.454545454546</v>
      </c>
      <c r="AH91" s="2">
        <f>SUMIFS(Таблица5_2[Значение],Таблица5_2[Столбец1],'Средний размер итого'!$A91,Таблица5_2[Атрибут],'Средний размер итого'!AH$2)/SUMIFS(Таблица3_2[Значение],Таблица3_2[Столбец1],'Средний размер итого'!$A91,Таблица3_2[Атрибут],'Средний размер итого'!AH$2)*1000</f>
        <v>4405.405405405405</v>
      </c>
      <c r="AI91" s="2">
        <f>SUMIFS(Таблица5_2[Значение],Таблица5_2[Столбец1],'Средний размер итого'!$A91,Таблица5_2[Атрибут],'Средний размер итого'!AI$2)/SUMIFS(Таблица3_2[Значение],Таблица3_2[Столбец1],'Средний размер итого'!$A91,Таблица3_2[Атрибут],'Средний размер итого'!AI$2)*1000</f>
        <v>4142.8571428571431</v>
      </c>
      <c r="AJ91" s="2">
        <f>SUMIFS(Таблица5_2[Значение],Таблица5_2[Столбец1],'Средний размер итого'!$A91,Таблица5_2[Атрибут],'Средний размер итого'!AJ$2)/SUMIFS(Таблица3_2[Значение],Таблица3_2[Столбец1],'Средний размер итого'!$A91,Таблица3_2[Атрибут],'Средний размер итого'!AJ$2)*1000</f>
        <v>4924.7311827956992</v>
      </c>
      <c r="AK91" s="2">
        <f>SUMIFS(Таблица5_2[Значение],Таблица5_2[Столбец1],'Средний размер итого'!$A91,Таблица5_2[Атрибут],'Средний размер итого'!AK$2)/SUMIFS(Таблица3_2[Значение],Таблица3_2[Столбец1],'Средний размер итого'!$A91,Таблица3_2[Атрибут],'Средний размер итого'!AK$2)*1000</f>
        <v>5098.2142857142853</v>
      </c>
      <c r="AL91" s="2">
        <f>SUMIFS(Таблица5_2[Значение],Таблица5_2[Столбец1],'Средний размер итого'!$A91,Таблица5_2[Атрибут],'Средний размер итого'!AL$2)/SUMIFS(Таблица3_2[Значение],Таблица3_2[Столбец1],'Средний размер итого'!$A91,Таблица3_2[Атрибут],'Средний размер итого'!AL$2)*1000</f>
        <v>4954.545454545454</v>
      </c>
      <c r="AM91" s="2">
        <f>SUMIFS(Таблица5_2[Значение],Таблица5_2[Столбец1],'Средний размер итого'!$A91,Таблица5_2[Атрибут],'Средний размер итого'!AM$2)/SUMIFS(Таблица3_2[Значение],Таблица3_2[Столбец1],'Средний размер итого'!$A91,Таблица3_2[Атрибут],'Средний размер итого'!AM$2)*1000</f>
        <v>6301.204819277109</v>
      </c>
      <c r="AN91" s="2">
        <f>SUMIFS(Таблица5_2[Значение],Таблица5_2[Столбец1],'Средний размер итого'!$A91,Таблица5_2[Атрибут],'Средний размер итого'!AN$2)/SUMIFS(Таблица3_2[Значение],Таблица3_2[Столбец1],'Средний размер итого'!$A91,Таблица3_2[Атрибут],'Средний размер итого'!AN$2)*1000</f>
        <v>4839.0804597701153</v>
      </c>
      <c r="AO91" s="2">
        <f>SUMIFS(Таблица5_2[Значение],Таблица5_2[Столбец1],'Средний размер итого'!$A91,Таблица5_2[Атрибут],'Средний размер итого'!AO$2)/SUMIFS(Таблица3_2[Значение],Таблица3_2[Столбец1],'Средний размер итого'!$A91,Таблица3_2[Атрибут],'Средний размер итого'!AO$2)*1000</f>
        <v>4448.9795918367345</v>
      </c>
      <c r="AP91" s="2">
        <f>SUMIFS(Таблица5_2[Значение],Таблица5_2[Столбец1],'Средний размер итого'!$A91,Таблица5_2[Атрибут],'Средний размер итого'!AP$2)/SUMIFS(Таблица3_2[Значение],Таблица3_2[Столбец1],'Средний размер итого'!$A91,Таблица3_2[Атрибут],'Средний размер итого'!AP$2)*1000</f>
        <v>5255.3191489361698</v>
      </c>
      <c r="AQ91" s="2">
        <f>SUMIFS(Таблица5_2[Значение],Таблица5_2[Столбец1],'Средний размер итого'!$A91,Таблица5_2[Атрибут],'Средний размер итого'!AQ$2)/SUMIFS(Таблица3_2[Значение],Таблица3_2[Столбец1],'Средний размер итого'!$A91,Таблица3_2[Атрибут],'Средний размер итого'!AQ$2)*1000</f>
        <v>5692.3076923076924</v>
      </c>
      <c r="AR91" s="2">
        <f>SUMIFS(Таблица5_2[Значение],Таблица5_2[Столбец1],'Средний размер итого'!$A91,Таблица5_2[Атрибут],'Средний размер итого'!AR$2)/SUMIFS(Таблица3_2[Значение],Таблица3_2[Столбец1],'Средний размер итого'!$A91,Таблица3_2[Атрибут],'Средний размер итого'!AR$2)*1000</f>
        <v>5320</v>
      </c>
      <c r="AS91" s="10">
        <f>SUMIFS(Таблица5_2[Значение],Таблица5_2[Столбец1],'Средний размер итого'!$A91,Таблица5_2[Атрибут],'Средний размер итого'!AS$2)/SUMIFS(Таблица3_2[Значение],Таблица3_2[Столбец1],'Средний размер итого'!$A91,Таблица3_2[Атрибут],'Средний размер итого'!AS$2)*1000</f>
        <v>5492.9577464788727</v>
      </c>
    </row>
    <row r="92" spans="1:45" ht="46.8" x14ac:dyDescent="0.25">
      <c r="A92" s="9" t="s">
        <v>133</v>
      </c>
      <c r="B92" s="2">
        <f>SUMIFS(Таблица5_2[Значение],Таблица5_2[Столбец1],'Средний размер итого'!$A92,Таблица5_2[Атрибут],'Средний размер итого'!B$2)/SUMIFS(Таблица3_2[Значение],Таблица3_2[Столбец1],'Средний размер итого'!$A92,Таблица3_2[Атрибут],'Средний размер итого'!B$2)*1000</f>
        <v>2638.7434554973825</v>
      </c>
      <c r="C92" s="2">
        <f>SUMIFS(Таблица5_2[Значение],Таблица5_2[Столбец1],'Средний размер итого'!$A92,Таблица5_2[Атрибут],'Средний размер итого'!C$2)/SUMIFS(Таблица3_2[Значение],Таблица3_2[Столбец1],'Средний размер итого'!$A92,Таблица3_2[Атрибут],'Средний размер итого'!C$2)*1000</f>
        <v>2995.6521739130435</v>
      </c>
      <c r="D92" s="2">
        <f>SUMIFS(Таблица5_2[Значение],Таблица5_2[Столбец1],'Средний размер итого'!$A92,Таблица5_2[Атрибут],'Средний размер итого'!D$2)/SUMIFS(Таблица3_2[Значение],Таблица3_2[Столбец1],'Средний размер итого'!$A92,Таблица3_2[Атрибут],'Средний размер итого'!D$2)*1000</f>
        <v>2656.1085972850678</v>
      </c>
      <c r="E92" s="2">
        <f>SUMIFS(Таблица5_2[Значение],Таблица5_2[Столбец1],'Средний размер итого'!$A92,Таблица5_2[Атрибут],'Средний размер итого'!E$2)/SUMIFS(Таблица3_2[Значение],Таблица3_2[Столбец1],'Средний размер итого'!$A92,Таблица3_2[Атрибут],'Средний размер итого'!E$2)*1000</f>
        <v>2702.7027027027025</v>
      </c>
      <c r="F92" s="2">
        <f>SUMIFS(Таблица5_2[Значение],Таблица5_2[Столбец1],'Средний размер итого'!$A92,Таблица5_2[Атрибут],'Средний размер итого'!F$2)/SUMIFS(Таблица3_2[Значение],Таблица3_2[Столбец1],'Средний размер итого'!$A92,Таблица3_2[Атрибут],'Средний размер итого'!F$2)*1000</f>
        <v>3122.6993865030677</v>
      </c>
      <c r="G92" s="2">
        <f>SUMIFS(Таблица5_2[Значение],Таблица5_2[Столбец1],'Средний размер итого'!$A92,Таблица5_2[Атрибут],'Средний размер итого'!G$2)/SUMIFS(Таблица3_2[Значение],Таблица3_2[Столбец1],'Средний размер итого'!$A92,Таблица3_2[Атрибут],'Средний размер итого'!G$2)*1000</f>
        <v>2944.1860465116279</v>
      </c>
      <c r="H92" s="2">
        <f>SUMIFS(Таблица5_2[Значение],Таблица5_2[Столбец1],'Средний размер итого'!$A92,Таблица5_2[Атрибут],'Средний размер итого'!H$2)/SUMIFS(Таблица3_2[Значение],Таблица3_2[Столбец1],'Средний размер итого'!$A92,Таблица3_2[Атрибут],'Средний размер итого'!H$2)*1000</f>
        <v>3433.1550802139036</v>
      </c>
      <c r="I92" s="2">
        <f>SUMIFS(Таблица5_2[Значение],Таблица5_2[Столбец1],'Средний размер итого'!$A92,Таблица5_2[Атрибут],'Средний размер итого'!I$2)/SUMIFS(Таблица3_2[Значение],Таблица3_2[Столбец1],'Средний размер итого'!$A92,Таблица3_2[Атрибут],'Средний размер итого'!I$2)*1000</f>
        <v>3012.9870129870133</v>
      </c>
      <c r="J92" s="2">
        <f>SUMIFS(Таблица5_2[Значение],Таблица5_2[Столбец1],'Средний размер итого'!$A92,Таблица5_2[Атрибут],'Средний размер итого'!J$2)/SUMIFS(Таблица3_2[Значение],Таблица3_2[Столбец1],'Средний размер итого'!$A92,Таблица3_2[Атрибут],'Средний размер итого'!J$2)*1000</f>
        <v>3168.7242798353909</v>
      </c>
      <c r="K92" s="2">
        <f>SUMIFS(Таблица5_2[Значение],Таблица5_2[Столбец1],'Средний размер итого'!$A92,Таблица5_2[Атрибут],'Средний размер итого'!K$2)/SUMIFS(Таблица3_2[Значение],Таблица3_2[Столбец1],'Средний размер итого'!$A92,Таблица3_2[Атрибут],'Средний размер итого'!K$2)*1000</f>
        <v>2891.4728682170539</v>
      </c>
      <c r="L92" s="2">
        <f>SUMIFS(Таблица5_2[Значение],Таблица5_2[Столбец1],'Средний размер итого'!$A92,Таблица5_2[Атрибут],'Средний размер итого'!L$2)/SUMIFS(Таблица3_2[Значение],Таблица3_2[Столбец1],'Средний размер итого'!$A92,Таблица3_2[Атрибут],'Средний размер итого'!L$2)*1000</f>
        <v>2855.2036199095023</v>
      </c>
      <c r="M92" s="2">
        <f>SUMIFS(Таблица5_2[Значение],Таблица5_2[Столбец1],'Средний размер итого'!$A92,Таблица5_2[Атрибут],'Средний размер итого'!M$2)/SUMIFS(Таблица3_2[Значение],Таблица3_2[Столбец1],'Средний размер итого'!$A92,Таблица3_2[Атрибут],'Средний размер итого'!M$2)*1000</f>
        <v>3189.090909090909</v>
      </c>
      <c r="N92" s="2">
        <f>SUMIFS(Таблица5_2[Значение],Таблица5_2[Столбец1],'Средний размер итого'!$A92,Таблица5_2[Атрибут],'Средний размер итого'!N$2)/SUMIFS(Таблица3_2[Значение],Таблица3_2[Столбец1],'Средний размер итого'!$A92,Таблица3_2[Атрибут],'Средний размер итого'!N$2)*1000</f>
        <v>3518.8405797101445</v>
      </c>
      <c r="O92" s="2">
        <f>SUMIFS(Таблица5_2[Значение],Таблица5_2[Столбец1],'Средний размер итого'!$A92,Таблица5_2[Атрибут],'Средний размер итого'!O$2)/SUMIFS(Таблица3_2[Значение],Таблица3_2[Столбец1],'Средний размер итого'!$A92,Таблица3_2[Атрибут],'Средний размер итого'!O$2)*1000</f>
        <v>3607.5471698113211</v>
      </c>
      <c r="P92" s="2">
        <f>SUMIFS(Таблица5_2[Значение],Таблица5_2[Столбец1],'Средний размер итого'!$A92,Таблица5_2[Атрибут],'Средний размер итого'!P$2)/SUMIFS(Таблица3_2[Значение],Таблица3_2[Столбец1],'Средний размер итого'!$A92,Таблица3_2[Атрибут],'Средний размер итого'!P$2)*1000</f>
        <v>3648.4210526315792</v>
      </c>
      <c r="Q92" s="2">
        <f>SUMIFS(Таблица5_2[Значение],Таблица5_2[Столбец1],'Средний размер итого'!$A92,Таблица5_2[Атрибут],'Средний размер итого'!Q$2)/SUMIFS(Таблица3_2[Значение],Таблица3_2[Столбец1],'Средний размер итого'!$A92,Таблица3_2[Атрибут],'Средний размер итого'!Q$2)*1000</f>
        <v>3503.4722222222222</v>
      </c>
      <c r="R92" s="2">
        <f>SUMIFS(Таблица5_2[Значение],Таблица5_2[Столбец1],'Средний размер итого'!$A92,Таблица5_2[Атрибут],'Средний размер итого'!R$2)/SUMIFS(Таблица3_2[Значение],Таблица3_2[Столбец1],'Средний размер итого'!$A92,Таблица3_2[Атрибут],'Средний размер итого'!R$2)*1000</f>
        <v>3443.2432432432433</v>
      </c>
      <c r="S92" s="2">
        <f>SUMIFS(Таблица5_2[Значение],Таблица5_2[Столбец1],'Средний размер итого'!$A92,Таблица5_2[Атрибут],'Средний размер итого'!S$2)/SUMIFS(Таблица3_2[Значение],Таблица3_2[Столбец1],'Средний размер итого'!$A92,Таблица3_2[Атрибут],'Средний размер итого'!S$2)*1000</f>
        <v>3454.3524416135879</v>
      </c>
      <c r="T92" s="2">
        <f>SUMIFS(Таблица5_2[Значение],Таблица5_2[Столбец1],'Средний размер итого'!$A92,Таблица5_2[Атрибут],'Средний размер итого'!T$2)/SUMIFS(Таблица3_2[Значение],Таблица3_2[Столбец1],'Средний размер итого'!$A92,Таблица3_2[Атрибут],'Средний размер итого'!T$2)*1000</f>
        <v>3513.6986301369861</v>
      </c>
      <c r="U92" s="2">
        <f>SUMIFS(Таблица5_2[Значение],Таблица5_2[Столбец1],'Средний размер итого'!$A92,Таблица5_2[Атрибут],'Средний размер итого'!U$2)/SUMIFS(Таблица3_2[Значение],Таблица3_2[Столбец1],'Средний размер итого'!$A92,Таблица3_2[Атрибут],'Средний размер итого'!U$2)*1000</f>
        <v>3724.4655581947745</v>
      </c>
      <c r="V92" s="2">
        <f>SUMIFS(Таблица5_2[Значение],Таблица5_2[Столбец1],'Средний размер итого'!$A92,Таблица5_2[Атрибут],'Средний размер итого'!V$2)/SUMIFS(Таблица3_2[Значение],Таблица3_2[Столбец1],'Средний размер итого'!$A92,Таблица3_2[Атрибут],'Средний размер итого'!V$2)*1000</f>
        <v>3811.5079365079364</v>
      </c>
      <c r="W92" s="2">
        <f>SUMIFS(Таблица5_2[Значение],Таблица5_2[Столбец1],'Средний размер итого'!$A92,Таблица5_2[Атрибут],'Средний размер итого'!W$2)/SUMIFS(Таблица3_2[Значение],Таблица3_2[Столбец1],'Средний размер итого'!$A92,Таблица3_2[Атрибут],'Средний размер итого'!W$2)*1000</f>
        <v>3714.859437751004</v>
      </c>
      <c r="X92" s="2">
        <f>SUMIFS(Таблица5_2[Значение],Таблица5_2[Столбец1],'Средний размер итого'!$A92,Таблица5_2[Атрибут],'Средний размер итого'!X$2)/SUMIFS(Таблица3_2[Значение],Таблица3_2[Столбец1],'Средний размер итого'!$A92,Таблица3_2[Атрибут],'Средний размер итого'!X$2)*1000</f>
        <v>4074.235807860262</v>
      </c>
      <c r="Y92" s="2">
        <f>SUMIFS(Таблица5_2[Значение],Таблица5_2[Столбец1],'Средний размер итого'!$A92,Таблица5_2[Атрибут],'Средний размер итого'!Y$2)/SUMIFS(Таблица3_2[Значение],Таблица3_2[Столбец1],'Средний размер итого'!$A92,Таблица3_2[Атрибут],'Средний размер итого'!Y$2)*1000</f>
        <v>4149.5956873315363</v>
      </c>
      <c r="Z92" s="2">
        <f>SUMIFS(Таблица5_2[Значение],Таблица5_2[Столбец1],'Средний размер итого'!$A92,Таблица5_2[Атрибут],'Средний размер итого'!Z$2)/SUMIFS(Таблица3_2[Значение],Таблица3_2[Столбец1],'Средний размер итого'!$A92,Таблица3_2[Атрибут],'Средний размер итого'!Z$2)*1000</f>
        <v>4208.8235294117649</v>
      </c>
      <c r="AA92" s="2">
        <f>SUMIFS(Таблица5_2[Значение],Таблица5_2[Столбец1],'Средний размер итого'!$A92,Таблица5_2[Атрибут],'Средний размер итого'!AA$2)/SUMIFS(Таблица3_2[Значение],Таблица3_2[Столбец1],'Средний размер итого'!$A92,Таблица3_2[Атрибут],'Средний размер итого'!AA$2)*1000</f>
        <v>4249.5479204339963</v>
      </c>
      <c r="AB92" s="2">
        <f>SUMIFS(Таблица5_2[Значение],Таблица5_2[Столбец1],'Средний размер итого'!$A92,Таблица5_2[Атрибут],'Средний размер итого'!AB$2)/SUMIFS(Таблица3_2[Значение],Таблица3_2[Столбец1],'Средний размер итого'!$A92,Таблица3_2[Атрибут],'Средний размер итого'!AB$2)*1000</f>
        <v>4307.1625344352615</v>
      </c>
      <c r="AC92" s="2">
        <f>SUMIFS(Таблица5_2[Значение],Таблица5_2[Столбец1],'Средний размер итого'!$A92,Таблица5_2[Атрибут],'Средний размер итого'!AC$2)/SUMIFS(Таблица3_2[Значение],Таблица3_2[Столбец1],'Средний размер итого'!$A92,Таблица3_2[Атрибут],'Средний размер итого'!AC$2)*1000</f>
        <v>4206.2706270627068</v>
      </c>
      <c r="AD92" s="2">
        <f>SUMIFS(Таблица5_2[Значение],Таблица5_2[Столбец1],'Средний размер итого'!$A92,Таблица5_2[Атрибут],'Средний размер итого'!AD$2)/SUMIFS(Таблица3_2[Значение],Таблица3_2[Столбец1],'Средний размер итого'!$A92,Таблица3_2[Атрибут],'Средний размер итого'!AD$2)*1000</f>
        <v>4396.5517241379303</v>
      </c>
      <c r="AE92" s="2">
        <f>SUMIFS(Таблица5_2[Значение],Таблица5_2[Столбец1],'Средний размер итого'!$A92,Таблица5_2[Атрибут],'Средний размер итого'!AE$2)/SUMIFS(Таблица3_2[Значение],Таблица3_2[Столбец1],'Средний размер итого'!$A92,Таблица3_2[Атрибут],'Средний размер итого'!AE$2)*1000</f>
        <v>4373.9837398373984</v>
      </c>
      <c r="AF92" s="2">
        <f>SUMIFS(Таблица5_2[Значение],Таблица5_2[Столбец1],'Средний размер итого'!$A92,Таблица5_2[Атрибут],'Средний размер итого'!AF$2)/SUMIFS(Таблица3_2[Значение],Таблица3_2[Столбец1],'Средний размер итого'!$A92,Таблица3_2[Атрибут],'Средний размер итого'!AF$2)*1000</f>
        <v>4850</v>
      </c>
      <c r="AG92" s="2">
        <f>SUMIFS(Таблица5_2[Значение],Таблица5_2[Столбец1],'Средний размер итого'!$A92,Таблица5_2[Атрибут],'Средний размер итого'!AG$2)/SUMIFS(Таблица3_2[Значение],Таблица3_2[Столбец1],'Средний размер итого'!$A92,Таблица3_2[Атрибут],'Средний размер итого'!AG$2)*1000</f>
        <v>4289.6825396825398</v>
      </c>
      <c r="AH92" s="2">
        <f>SUMIFS(Таблица5_2[Значение],Таблица5_2[Столбец1],'Средний размер итого'!$A92,Таблица5_2[Атрибут],'Средний размер итого'!AH$2)/SUMIFS(Таблица3_2[Значение],Таблица3_2[Столбец1],'Средний размер итого'!$A92,Таблица3_2[Атрибут],'Средний размер итого'!AH$2)*1000</f>
        <v>4517.2932330827061</v>
      </c>
      <c r="AI92" s="2">
        <f>SUMIFS(Таблица5_2[Значение],Таблица5_2[Столбец1],'Средний размер итого'!$A92,Таблица5_2[Атрибут],'Средний размер итого'!AI$2)/SUMIFS(Таблица3_2[Значение],Таблица3_2[Столбец1],'Средний размер итого'!$A92,Таблица3_2[Атрибут],'Средний размер итого'!AI$2)*1000</f>
        <v>4367.8977272727279</v>
      </c>
      <c r="AJ92" s="2">
        <f>SUMIFS(Таблица5_2[Значение],Таблица5_2[Столбец1],'Средний размер итого'!$A92,Таблица5_2[Атрибут],'Средний размер итого'!AJ$2)/SUMIFS(Таблица3_2[Значение],Таблица3_2[Столбец1],'Средний размер итого'!$A92,Таблица3_2[Атрибут],'Средний размер итого'!AJ$2)*1000</f>
        <v>4463.9696586599248</v>
      </c>
      <c r="AK92" s="2">
        <f>SUMIFS(Таблица5_2[Значение],Таблица5_2[Столбец1],'Средний размер итого'!$A92,Таблица5_2[Атрибут],'Средний размер итого'!AK$2)/SUMIFS(Таблица3_2[Значение],Таблица3_2[Столбец1],'Средний размер итого'!$A92,Таблица3_2[Атрибут],'Средний размер итого'!AK$2)*1000</f>
        <v>4950.3945885005642</v>
      </c>
      <c r="AL92" s="2">
        <f>SUMIFS(Таблица5_2[Значение],Таблица5_2[Столбец1],'Средний размер итого'!$A92,Таблица5_2[Атрибут],'Средний размер итого'!AL$2)/SUMIFS(Таблица3_2[Значение],Таблица3_2[Столбец1],'Средний размер итого'!$A92,Таблица3_2[Атрибут],'Средний размер итого'!AL$2)*1000</f>
        <v>4730.0970873786409</v>
      </c>
      <c r="AM92" s="2">
        <f>SUMIFS(Таблица5_2[Значение],Таблица5_2[Столбец1],'Средний размер итого'!$A92,Таблица5_2[Атрибут],'Средний размер итого'!AM$2)/SUMIFS(Таблица3_2[Значение],Таблица3_2[Столбец1],'Средний размер итого'!$A92,Таблица3_2[Атрибут],'Средний размер итого'!AM$2)*1000</f>
        <v>4960.1593625498008</v>
      </c>
      <c r="AN92" s="2">
        <f>SUMIFS(Таблица5_2[Значение],Таблица5_2[Столбец1],'Средний размер итого'!$A92,Таблица5_2[Атрибут],'Средний размер итого'!AN$2)/SUMIFS(Таблица3_2[Значение],Таблица3_2[Столбец1],'Средний размер итого'!$A92,Таблица3_2[Атрибут],'Средний размер итого'!AN$2)*1000</f>
        <v>4542.7385892116181</v>
      </c>
      <c r="AO92" s="2">
        <f>SUMIFS(Таблица5_2[Значение],Таблица5_2[Столбец1],'Средний размер итого'!$A92,Таблица5_2[Атрибут],'Средний размер итого'!AO$2)/SUMIFS(Таблица3_2[Значение],Таблица3_2[Столбец1],'Средний размер итого'!$A92,Таблица3_2[Атрибут],'Средний размер итого'!AO$2)*1000</f>
        <v>4778.443113772455</v>
      </c>
      <c r="AP92" s="2">
        <f>SUMIFS(Таблица5_2[Значение],Таблица5_2[Столбец1],'Средний размер итого'!$A92,Таблица5_2[Атрибут],'Средний размер итого'!AP$2)/SUMIFS(Таблица3_2[Значение],Таблица3_2[Столбец1],'Средний размер итого'!$A92,Таблица3_2[Атрибут],'Средний размер итого'!AP$2)*1000</f>
        <v>5348.9208633093522</v>
      </c>
      <c r="AQ92" s="2">
        <f>SUMIFS(Таблица5_2[Значение],Таблица5_2[Столбец1],'Средний размер итого'!$A92,Таблица5_2[Атрибут],'Средний размер итого'!AQ$2)/SUMIFS(Таблица3_2[Значение],Таблица3_2[Столбец1],'Средний размер итого'!$A92,Таблица3_2[Атрибут],'Средний размер итого'!AQ$2)*1000</f>
        <v>5605.7971014492759</v>
      </c>
      <c r="AR92" s="2">
        <f>SUMIFS(Таблица5_2[Значение],Таблица5_2[Столбец1],'Средний размер итого'!$A92,Таблица5_2[Атрибут],'Средний размер итого'!AR$2)/SUMIFS(Таблица3_2[Значение],Таблица3_2[Столбец1],'Средний размер итого'!$A92,Таблица3_2[Атрибут],'Средний размер итого'!AR$2)*1000</f>
        <v>5587.9518072289156</v>
      </c>
      <c r="AS92" s="10">
        <f>SUMIFS(Таблица5_2[Значение],Таблица5_2[Столбец1],'Средний размер итого'!$A92,Таблица5_2[Атрибут],'Средний размер итого'!AS$2)/SUMIFS(Таблица3_2[Значение],Таблица3_2[Столбец1],'Средний размер итого'!$A92,Таблица3_2[Атрибут],'Средний размер итого'!AS$2)*1000</f>
        <v>5401.1090573012943</v>
      </c>
    </row>
    <row r="93" spans="1:45" ht="46.8" x14ac:dyDescent="0.25">
      <c r="A93" s="9" t="s">
        <v>134</v>
      </c>
      <c r="B93" s="2">
        <f>SUMIFS(Таблица5_2[Значение],Таблица5_2[Столбец1],'Средний размер итого'!$A93,Таблица5_2[Атрибут],'Средний размер итого'!B$2)/SUMIFS(Таблица3_2[Значение],Таблица3_2[Столбец1],'Средний размер итого'!$A93,Таблица3_2[Атрибут],'Средний размер итого'!B$2)*1000</f>
        <v>2591.666666666667</v>
      </c>
      <c r="C93" s="2">
        <f>SUMIFS(Таблица5_2[Значение],Таблица5_2[Столбец1],'Средний размер итого'!$A93,Таблица5_2[Атрибут],'Средний размер итого'!C$2)/SUMIFS(Таблица3_2[Значение],Таблица3_2[Столбец1],'Средний размер итого'!$A93,Таблица3_2[Атрибут],'Средний размер итого'!C$2)*1000</f>
        <v>2897.2602739726026</v>
      </c>
      <c r="D93" s="2">
        <f>SUMIFS(Таблица5_2[Значение],Таблица5_2[Столбец1],'Средний размер итого'!$A93,Таблица5_2[Атрибут],'Средний размер итого'!D$2)/SUMIFS(Таблица3_2[Значение],Таблица3_2[Столбец1],'Средний размер итого'!$A93,Таблица3_2[Атрибут],'Средний размер итого'!D$2)*1000</f>
        <v>2701.3888888888887</v>
      </c>
      <c r="E93" s="2">
        <f>SUMIFS(Таблица5_2[Значение],Таблица5_2[Столбец1],'Средний размер итого'!$A93,Таблица5_2[Атрибут],'Средний размер итого'!E$2)/SUMIFS(Таблица3_2[Значение],Таблица3_2[Столбец1],'Средний размер итого'!$A93,Таблица3_2[Атрибут],'Средний размер итого'!E$2)*1000</f>
        <v>2809.5238095238092</v>
      </c>
      <c r="F93" s="2">
        <f>SUMIFS(Таблица5_2[Значение],Таблица5_2[Столбец1],'Средний размер итого'!$A93,Таблица5_2[Атрибут],'Средний размер итого'!F$2)/SUMIFS(Таблица3_2[Значение],Таблица3_2[Столбец1],'Средний размер итого'!$A93,Таблица3_2[Атрибут],'Средний размер итого'!F$2)*1000</f>
        <v>2641.6666666666665</v>
      </c>
      <c r="G93" s="2">
        <f>SUMIFS(Таблица5_2[Значение],Таблица5_2[Столбец1],'Средний размер итого'!$A93,Таблица5_2[Атрибут],'Средний размер итого'!G$2)/SUMIFS(Таблица3_2[Значение],Таблица3_2[Столбец1],'Средний размер итого'!$A93,Таблица3_2[Атрибут],'Средний размер итого'!G$2)*1000</f>
        <v>2987.5</v>
      </c>
      <c r="H93" s="2">
        <f>SUMIFS(Таблица5_2[Значение],Таблица5_2[Столбец1],'Средний размер итого'!$A93,Таблица5_2[Атрибут],'Средний размер итого'!H$2)/SUMIFS(Таблица3_2[Значение],Таблица3_2[Столбец1],'Средний размер итого'!$A93,Таблица3_2[Атрибут],'Средний размер итого'!H$2)*1000</f>
        <v>3034.1880341880342</v>
      </c>
      <c r="I93" s="2">
        <f>SUMIFS(Таблица5_2[Значение],Таблица5_2[Столбец1],'Средний размер итого'!$A93,Таблица5_2[Атрибут],'Средний размер итого'!I$2)/SUMIFS(Таблица3_2[Значение],Таблица3_2[Столбец1],'Средний размер итого'!$A93,Таблица3_2[Атрибут],'Средний размер итого'!I$2)*1000</f>
        <v>3117.31843575419</v>
      </c>
      <c r="J93" s="2">
        <f>SUMIFS(Таблица5_2[Значение],Таблица5_2[Столбец1],'Средний размер итого'!$A93,Таблица5_2[Атрибут],'Средний размер итого'!J$2)/SUMIFS(Таблица3_2[Значение],Таблица3_2[Столбец1],'Средний размер итого'!$A93,Таблица3_2[Атрибут],'Средний размер итого'!J$2)*1000</f>
        <v>2849.5934959349593</v>
      </c>
      <c r="K93" s="2">
        <f>SUMIFS(Таблица5_2[Значение],Таблица5_2[Столбец1],'Средний размер итого'!$A93,Таблица5_2[Атрибут],'Средний размер итого'!K$2)/SUMIFS(Таблица3_2[Значение],Таблица3_2[Столбец1],'Средний размер итого'!$A93,Таблица3_2[Атрибут],'Средний размер итого'!K$2)*1000</f>
        <v>2900.9900990099009</v>
      </c>
      <c r="L93" s="2">
        <f>SUMIFS(Таблица5_2[Значение],Таблица5_2[Столбец1],'Средний размер итого'!$A93,Таблица5_2[Атрибут],'Средний размер итого'!L$2)/SUMIFS(Таблица3_2[Значение],Таблица3_2[Столбец1],'Средний размер итого'!$A93,Таблица3_2[Атрибут],'Средний размер итого'!L$2)*1000</f>
        <v>2756.476683937824</v>
      </c>
      <c r="M93" s="2">
        <f>SUMIFS(Таблица5_2[Значение],Таблица5_2[Столбец1],'Средний размер итого'!$A93,Таблица5_2[Атрибут],'Средний размер итого'!M$2)/SUMIFS(Таблица3_2[Значение],Таблица3_2[Столбец1],'Средний размер итого'!$A93,Таблица3_2[Атрибут],'Средний размер итого'!M$2)*1000</f>
        <v>3441.4893617021276</v>
      </c>
      <c r="N93" s="2">
        <f>SUMIFS(Таблица5_2[Значение],Таблица5_2[Столбец1],'Средний размер итого'!$A93,Таблица5_2[Атрибут],'Средний размер итого'!N$2)/SUMIFS(Таблица3_2[Значение],Таблица3_2[Столбец1],'Средний размер итого'!$A93,Таблица3_2[Атрибут],'Средний размер итого'!N$2)*1000</f>
        <v>3415.0943396226412</v>
      </c>
      <c r="O93" s="2">
        <f>SUMIFS(Таблица5_2[Значение],Таблица5_2[Столбец1],'Средний размер итого'!$A93,Таблица5_2[Атрибут],'Средний размер итого'!O$2)/SUMIFS(Таблица3_2[Значение],Таблица3_2[Столбец1],'Средний размер итого'!$A93,Таблица3_2[Атрибут],'Средний размер итого'!O$2)*1000</f>
        <v>3696.8503937007877</v>
      </c>
      <c r="P93" s="2">
        <f>SUMIFS(Таблица5_2[Значение],Таблица5_2[Столбец1],'Средний размер итого'!$A93,Таблица5_2[Атрибут],'Средний размер итого'!P$2)/SUMIFS(Таблица3_2[Значение],Таблица3_2[Столбец1],'Средний размер итого'!$A93,Таблица3_2[Атрибут],'Средний размер итого'!P$2)*1000</f>
        <v>3446.1538461538462</v>
      </c>
      <c r="Q93" s="2">
        <f>SUMIFS(Таблица5_2[Значение],Таблица5_2[Столбец1],'Средний размер итого'!$A93,Таблица5_2[Атрибут],'Средний размер итого'!Q$2)/SUMIFS(Таблица3_2[Значение],Таблица3_2[Столбец1],'Средний размер итого'!$A93,Таблица3_2[Атрибут],'Средний размер итого'!Q$2)*1000</f>
        <v>3192.5925925925926</v>
      </c>
      <c r="R93" s="2">
        <f>SUMIFS(Таблица5_2[Значение],Таблица5_2[Столбец1],'Средний размер итого'!$A93,Таблица5_2[Атрибут],'Средний размер итого'!R$2)/SUMIFS(Таблица3_2[Значение],Таблица3_2[Столбец1],'Средний размер итого'!$A93,Таблица3_2[Атрибут],'Средний размер итого'!R$2)*1000</f>
        <v>3716.4179104477612</v>
      </c>
      <c r="S93" s="2">
        <f>SUMIFS(Таблица5_2[Значение],Таблица5_2[Столбец1],'Средний размер итого'!$A93,Таблица5_2[Атрибут],'Средний размер итого'!S$2)/SUMIFS(Таблица3_2[Значение],Таблица3_2[Столбец1],'Средний размер итого'!$A93,Таблица3_2[Атрибут],'Средний размер итого'!S$2)*1000</f>
        <v>3533.7620578778133</v>
      </c>
      <c r="T93" s="2">
        <f>SUMIFS(Таблица5_2[Значение],Таблица5_2[Столбец1],'Средний размер итого'!$A93,Таблица5_2[Атрибут],'Средний размер итого'!T$2)/SUMIFS(Таблица3_2[Значение],Таблица3_2[Столбец1],'Средний размер итого'!$A93,Таблица3_2[Атрибут],'Средний размер итого'!T$2)*1000</f>
        <v>3820.441988950276</v>
      </c>
      <c r="U93" s="2">
        <f>SUMIFS(Таблица5_2[Значение],Таблица5_2[Столбец1],'Средний размер итого'!$A93,Таблица5_2[Атрибут],'Средний размер итого'!U$2)/SUMIFS(Таблица3_2[Значение],Таблица3_2[Столбец1],'Средний размер итого'!$A93,Таблица3_2[Атрибут],'Средний размер итого'!U$2)*1000</f>
        <v>3714.7335423197492</v>
      </c>
      <c r="V93" s="2">
        <f>SUMIFS(Таблица5_2[Значение],Таблица5_2[Столбец1],'Средний размер итого'!$A93,Таблица5_2[Атрибут],'Средний размер итого'!V$2)/SUMIFS(Таблица3_2[Значение],Таблица3_2[Столбец1],'Средний размер итого'!$A93,Таблица3_2[Атрибут],'Средний размер итого'!V$2)*1000</f>
        <v>3641.3612565445028</v>
      </c>
      <c r="W93" s="2">
        <f>SUMIFS(Таблица5_2[Значение],Таблица5_2[Столбец1],'Средний размер итого'!$A93,Таблица5_2[Атрибут],'Средний размер итого'!W$2)/SUMIFS(Таблица3_2[Значение],Таблица3_2[Столбец1],'Средний размер итого'!$A93,Таблица3_2[Атрибут],'Средний размер итого'!W$2)*1000</f>
        <v>3920.5955334987593</v>
      </c>
      <c r="X93" s="2">
        <f>SUMIFS(Таблица5_2[Значение],Таблица5_2[Столбец1],'Средний размер итого'!$A93,Таблица5_2[Атрибут],'Средний размер итого'!X$2)/SUMIFS(Таблица3_2[Значение],Таблица3_2[Столбец1],'Средний размер итого'!$A93,Таблица3_2[Атрибут],'Средний размер итого'!X$2)*1000</f>
        <v>3946.5648854961828</v>
      </c>
      <c r="Y93" s="2">
        <f>SUMIFS(Таблица5_2[Значение],Таблица5_2[Столбец1],'Средний размер итого'!$A93,Таблица5_2[Атрибут],'Средний размер итого'!Y$2)/SUMIFS(Таблица3_2[Значение],Таблица3_2[Столбец1],'Средний размер итого'!$A93,Таблица3_2[Атрибут],'Средний размер итого'!Y$2)*1000</f>
        <v>4038.5487528344675</v>
      </c>
      <c r="Z93" s="2">
        <f>SUMIFS(Таблица5_2[Значение],Таблица5_2[Столбец1],'Средний размер итого'!$A93,Таблица5_2[Атрибут],'Средний размер итого'!Z$2)/SUMIFS(Таблица3_2[Значение],Таблица3_2[Столбец1],'Средний размер итого'!$A93,Таблица3_2[Атрибут],'Средний размер итого'!Z$2)*1000</f>
        <v>4155.2511415525114</v>
      </c>
      <c r="AA93" s="2">
        <f>SUMIFS(Таблица5_2[Значение],Таблица5_2[Столбец1],'Средний размер итого'!$A93,Таблица5_2[Атрибут],'Средний размер итого'!AA$2)/SUMIFS(Таблица3_2[Значение],Таблица3_2[Столбец1],'Средний размер итого'!$A93,Таблица3_2[Атрибут],'Средний размер итого'!AA$2)*1000</f>
        <v>3977.9411764705883</v>
      </c>
      <c r="AB93" s="2">
        <f>SUMIFS(Таблица5_2[Значение],Таблица5_2[Столбец1],'Средний размер итого'!$A93,Таблица5_2[Атрибут],'Средний размер итого'!AB$2)/SUMIFS(Таблица3_2[Значение],Таблица3_2[Столбец1],'Средний размер итого'!$A93,Таблица3_2[Атрибут],'Средний размер итого'!AB$2)*1000</f>
        <v>4106.1946902654872</v>
      </c>
      <c r="AC93" s="2">
        <f>SUMIFS(Таблица5_2[Значение],Таблица5_2[Столбец1],'Средний размер итого'!$A93,Таблица5_2[Атрибут],'Средний размер итого'!AC$2)/SUMIFS(Таблица3_2[Значение],Таблица3_2[Столбец1],'Средний размер итого'!$A93,Таблица3_2[Атрибут],'Средний размер итого'!AC$2)*1000</f>
        <v>4133.9031339031344</v>
      </c>
      <c r="AD93" s="2">
        <f>SUMIFS(Таблица5_2[Значение],Таблица5_2[Столбец1],'Средний размер итого'!$A93,Таблица5_2[Атрибут],'Средний размер итого'!AD$2)/SUMIFS(Таблица3_2[Значение],Таблица3_2[Столбец1],'Средний размер итого'!$A93,Таблица3_2[Атрибут],'Средний размер итого'!AD$2)*1000</f>
        <v>4108.0139372822305</v>
      </c>
      <c r="AE93" s="2">
        <f>SUMIFS(Таблица5_2[Значение],Таблица5_2[Столбец1],'Средний размер итого'!$A93,Таблица5_2[Атрибут],'Средний размер итого'!AE$2)/SUMIFS(Таблица3_2[Значение],Таблица3_2[Столбец1],'Средний размер итого'!$A93,Таблица3_2[Атрибут],'Средний размер итого'!AE$2)*1000</f>
        <v>4252.1551724137926</v>
      </c>
      <c r="AF93" s="2">
        <f>SUMIFS(Таблица5_2[Значение],Таблица5_2[Столбец1],'Средний размер итого'!$A93,Таблица5_2[Атрибут],'Средний размер итого'!AF$2)/SUMIFS(Таблица3_2[Значение],Таблица3_2[Столбец1],'Средний размер итого'!$A93,Таблица3_2[Атрибут],'Средний размер итого'!AF$2)*1000</f>
        <v>3970.8454810495627</v>
      </c>
      <c r="AG93" s="2">
        <f>SUMIFS(Таблица5_2[Значение],Таблица5_2[Столбец1],'Средний размер итого'!$A93,Таблица5_2[Атрибут],'Средний размер итого'!AG$2)/SUMIFS(Таблица3_2[Значение],Таблица3_2[Столбец1],'Средний размер итого'!$A93,Таблица3_2[Атрибут],'Средний размер итого'!AG$2)*1000</f>
        <v>4231.6715542521988</v>
      </c>
      <c r="AH93" s="2">
        <f>SUMIFS(Таблица5_2[Значение],Таблица5_2[Столбец1],'Средний размер итого'!$A93,Таблица5_2[Атрибут],'Средний размер итого'!AH$2)/SUMIFS(Таблица3_2[Значение],Таблица3_2[Столбец1],'Средний размер итого'!$A93,Таблица3_2[Атрибут],'Средний размер итого'!AH$2)*1000</f>
        <v>4255.7603686635939</v>
      </c>
      <c r="AI93" s="2">
        <f>SUMIFS(Таблица5_2[Значение],Таблица5_2[Столбец1],'Средний размер итого'!$A93,Таблица5_2[Атрибут],'Средний размер итого'!AI$2)/SUMIFS(Таблица3_2[Значение],Таблица3_2[Столбец1],'Средний размер итого'!$A93,Таблица3_2[Атрибут],'Средний размер итого'!AI$2)*1000</f>
        <v>4381.818181818182</v>
      </c>
      <c r="AJ93" s="2">
        <f>SUMIFS(Таблица5_2[Значение],Таблица5_2[Столбец1],'Средний размер итого'!$A93,Таблица5_2[Атрибут],'Средний размер итого'!AJ$2)/SUMIFS(Таблица3_2[Значение],Таблица3_2[Столбец1],'Средний размер итого'!$A93,Таблица3_2[Атрибут],'Средний размер итого'!AJ$2)*1000</f>
        <v>4401.3761467889908</v>
      </c>
      <c r="AK93" s="2">
        <f>SUMIFS(Таблица5_2[Значение],Таблица5_2[Столбец1],'Средний размер итого'!$A93,Таблица5_2[Атрибут],'Средний размер итого'!AK$2)/SUMIFS(Таблица3_2[Значение],Таблица3_2[Столбец1],'Средний размер итого'!$A93,Таблица3_2[Атрибут],'Средний размер итого'!AK$2)*1000</f>
        <v>4394.2857142857138</v>
      </c>
      <c r="AL93" s="2">
        <f>SUMIFS(Таблица5_2[Значение],Таблица5_2[Столбец1],'Средний размер итого'!$A93,Таблица5_2[Атрибут],'Средний размер итого'!AL$2)/SUMIFS(Таблица3_2[Значение],Таблица3_2[Столбец1],'Средний размер итого'!$A93,Таблица3_2[Атрибут],'Средний размер итого'!AL$2)*1000</f>
        <v>4388.8888888888896</v>
      </c>
      <c r="AM93" s="2">
        <f>SUMIFS(Таблица5_2[Значение],Таблица5_2[Столбец1],'Средний размер итого'!$A93,Таблица5_2[Атрибут],'Средний размер итого'!AM$2)/SUMIFS(Таблица3_2[Значение],Таблица3_2[Столбец1],'Средний размер итого'!$A93,Таблица3_2[Атрибут],'Средний размер итого'!AM$2)*1000</f>
        <v>4566.489361702128</v>
      </c>
      <c r="AN93" s="2">
        <f>SUMIFS(Таблица5_2[Значение],Таблица5_2[Столбец1],'Средний размер итого'!$A93,Таблица5_2[Атрибут],'Средний размер итого'!AN$2)/SUMIFS(Таблица3_2[Значение],Таблица3_2[Столбец1],'Средний размер итого'!$A93,Таблица3_2[Атрибут],'Средний размер итого'!AN$2)*1000</f>
        <v>4262.7118644067796</v>
      </c>
      <c r="AO93" s="2">
        <f>SUMIFS(Таблица5_2[Значение],Таблица5_2[Столбец1],'Средний размер итого'!$A93,Таблица5_2[Атрибут],'Средний размер итого'!AO$2)/SUMIFS(Таблица3_2[Значение],Таблица3_2[Столбец1],'Средний размер итого'!$A93,Таблица3_2[Атрибут],'Средний размер итого'!AO$2)*1000</f>
        <v>4419.7952218430037</v>
      </c>
      <c r="AP93" s="2">
        <f>SUMIFS(Таблица5_2[Значение],Таблица5_2[Столбец1],'Средний размер итого'!$A93,Таблица5_2[Атрибут],'Средний размер итого'!AP$2)/SUMIFS(Таблица3_2[Значение],Таблица3_2[Столбец1],'Средний размер итого'!$A93,Таблица3_2[Атрибут],'Средний размер итого'!AP$2)*1000</f>
        <v>5338.3084577114423</v>
      </c>
      <c r="AQ93" s="2">
        <f>SUMIFS(Таблица5_2[Значение],Таблица5_2[Столбец1],'Средний размер итого'!$A93,Таблица5_2[Атрибут],'Средний размер итого'!AQ$2)/SUMIFS(Таблица3_2[Значение],Таблица3_2[Столбец1],'Средний размер итого'!$A93,Таблица3_2[Атрибут],'Средний размер итого'!AQ$2)*1000</f>
        <v>5543.8596491228072</v>
      </c>
      <c r="AR93" s="2">
        <f>SUMIFS(Таблица5_2[Значение],Таблица5_2[Столбец1],'Средний размер итого'!$A93,Таблица5_2[Атрибут],'Средний размер итого'!AR$2)/SUMIFS(Таблица3_2[Значение],Таблица3_2[Столбец1],'Средний размер итого'!$A93,Таблица3_2[Атрибут],'Средний размер итого'!AR$2)*1000</f>
        <v>5016.5016501650171</v>
      </c>
      <c r="AS93" s="10">
        <f>SUMIFS(Таблица5_2[Значение],Таблица5_2[Столбец1],'Средний размер итого'!$A93,Таблица5_2[Атрибут],'Средний размер итого'!AS$2)/SUMIFS(Таблица3_2[Значение],Таблица3_2[Столбец1],'Средний размер итого'!$A93,Таблица3_2[Атрибут],'Средний размер итого'!AS$2)*1000</f>
        <v>5361.8090452261304</v>
      </c>
    </row>
    <row r="94" spans="1:45" ht="46.8" x14ac:dyDescent="0.25">
      <c r="A94" s="9" t="s">
        <v>135</v>
      </c>
      <c r="B94" s="2">
        <f>SUMIFS(Таблица5_2[Значение],Таблица5_2[Столбец1],'Средний размер итого'!$A94,Таблица5_2[Атрибут],'Средний размер итого'!B$2)/SUMIFS(Таблица3_2[Значение],Таблица3_2[Столбец1],'Средний размер итого'!$A94,Таблица3_2[Атрибут],'Средний размер итого'!B$2)*1000</f>
        <v>2021.2765957446809</v>
      </c>
      <c r="C94" s="2">
        <f>SUMIFS(Таблица5_2[Значение],Таблица5_2[Столбец1],'Средний размер итого'!$A94,Таблица5_2[Атрибут],'Средний размер итого'!C$2)/SUMIFS(Таблица3_2[Значение],Таблица3_2[Столбец1],'Средний размер итого'!$A94,Таблица3_2[Атрибут],'Средний размер итого'!C$2)*1000</f>
        <v>2814.2857142857147</v>
      </c>
      <c r="D94" s="2">
        <f>SUMIFS(Таблица5_2[Значение],Таблица5_2[Столбец1],'Средний размер итого'!$A94,Таблица5_2[Атрибут],'Средний размер итого'!D$2)/SUMIFS(Таблица3_2[Значение],Таблица3_2[Столбец1],'Средний размер итого'!$A94,Таблица3_2[Атрибут],'Средний размер итого'!D$2)*1000</f>
        <v>2790.3225806451615</v>
      </c>
      <c r="E94" s="2">
        <f>SUMIFS(Таблица5_2[Значение],Таблица5_2[Столбец1],'Средний размер итого'!$A94,Таблица5_2[Атрибут],'Средний размер итого'!E$2)/SUMIFS(Таблица3_2[Значение],Таблица3_2[Столбец1],'Средний размер итого'!$A94,Таблица3_2[Атрибут],'Средний размер итого'!E$2)*1000</f>
        <v>2916.6666666666665</v>
      </c>
      <c r="F94" s="2">
        <f>SUMIFS(Таблица5_2[Значение],Таблица5_2[Столбец1],'Средний размер итого'!$A94,Таблица5_2[Атрибут],'Средний размер итого'!F$2)/SUMIFS(Таблица3_2[Значение],Таблица3_2[Столбец1],'Средний размер итого'!$A94,Таблица3_2[Атрибут],'Средний размер итого'!F$2)*1000</f>
        <v>2220</v>
      </c>
      <c r="G94" s="2">
        <f>SUMIFS(Таблица5_2[Значение],Таблица5_2[Столбец1],'Средний размер итого'!$A94,Таблица5_2[Атрибут],'Средний размер итого'!G$2)/SUMIFS(Таблица3_2[Значение],Таблица3_2[Столбец1],'Средний размер итого'!$A94,Таблица3_2[Атрибут],'Средний размер итого'!G$2)*1000</f>
        <v>2192.3076923076924</v>
      </c>
      <c r="H94" s="2">
        <f>SUMIFS(Таблица5_2[Значение],Таблица5_2[Столбец1],'Средний размер итого'!$A94,Таблица5_2[Атрибут],'Средний размер итого'!H$2)/SUMIFS(Таблица3_2[Значение],Таблица3_2[Столбец1],'Средний размер итого'!$A94,Таблица3_2[Атрибут],'Средний размер итого'!H$2)*1000</f>
        <v>3380.9523809523807</v>
      </c>
      <c r="I94" s="2">
        <f>SUMIFS(Таблица5_2[Значение],Таблица5_2[Столбец1],'Средний размер итого'!$A94,Таблица5_2[Атрибут],'Средний размер итого'!I$2)/SUMIFS(Таблица3_2[Значение],Таблица3_2[Столбец1],'Средний размер итого'!$A94,Таблица3_2[Атрибут],'Средний размер итого'!I$2)*1000</f>
        <v>2813.5593220338983</v>
      </c>
      <c r="J94" s="2">
        <f>SUMIFS(Таблица5_2[Значение],Таблица5_2[Столбец1],'Средний размер итого'!$A94,Таблица5_2[Атрибут],'Средний размер итого'!J$2)/SUMIFS(Таблица3_2[Значение],Таблица3_2[Столбец1],'Средний размер итого'!$A94,Таблица3_2[Атрибут],'Средний размер итого'!J$2)*1000</f>
        <v>3059.5238095238092</v>
      </c>
      <c r="K94" s="2">
        <f>SUMIFS(Таблица5_2[Значение],Таблица5_2[Столбец1],'Средний размер итого'!$A94,Таблица5_2[Атрибут],'Средний размер итого'!K$2)/SUMIFS(Таблица3_2[Значение],Таблица3_2[Столбец1],'Средний размер итого'!$A94,Таблица3_2[Атрибут],'Средний размер итого'!K$2)*1000</f>
        <v>2654.7619047619046</v>
      </c>
      <c r="L94" s="2">
        <f>SUMIFS(Таблица5_2[Значение],Таблица5_2[Столбец1],'Средний размер итого'!$A94,Таблица5_2[Атрибут],'Средний размер итого'!L$2)/SUMIFS(Таблица3_2[Значение],Таблица3_2[Столбец1],'Средний размер итого'!$A94,Таблица3_2[Атрибут],'Средний размер итого'!L$2)*1000</f>
        <v>2685.1851851851852</v>
      </c>
      <c r="M94" s="2">
        <f>SUMIFS(Таблица5_2[Значение],Таблица5_2[Столбец1],'Средний размер итого'!$A94,Таблица5_2[Атрибут],'Средний размер итого'!M$2)/SUMIFS(Таблица3_2[Значение],Таблица3_2[Столбец1],'Средний размер итого'!$A94,Таблица3_2[Атрибут],'Средний размер итого'!M$2)*1000</f>
        <v>2950.6172839506171</v>
      </c>
      <c r="N94" s="2">
        <f>SUMIFS(Таблица5_2[Значение],Таблица5_2[Столбец1],'Средний размер итого'!$A94,Таблица5_2[Атрибут],'Средний размер итого'!N$2)/SUMIFS(Таблица3_2[Значение],Таблица3_2[Столбец1],'Средний размер итого'!$A94,Таблица3_2[Атрибут],'Средний размер итого'!N$2)*1000</f>
        <v>3337.5</v>
      </c>
      <c r="O94" s="2">
        <f>SUMIFS(Таблица5_2[Значение],Таблица5_2[Столбец1],'Средний размер итого'!$A94,Таблица5_2[Атрибут],'Средний размер итого'!O$2)/SUMIFS(Таблица3_2[Значение],Таблица3_2[Столбец1],'Средний размер итого'!$A94,Таблица3_2[Атрибут],'Средний размер итого'!O$2)*1000</f>
        <v>3202.8985507246375</v>
      </c>
      <c r="P94" s="2">
        <f>SUMIFS(Таблица5_2[Значение],Таблица5_2[Столбец1],'Средний размер итого'!$A94,Таблица5_2[Атрибут],'Средний размер итого'!P$2)/SUMIFS(Таблица3_2[Значение],Таблица3_2[Столбец1],'Средний размер итого'!$A94,Таблица3_2[Атрибут],'Средний размер итого'!P$2)*1000</f>
        <v>3735.632183908046</v>
      </c>
      <c r="Q94" s="2">
        <f>SUMIFS(Таблица5_2[Значение],Таблица5_2[Столбец1],'Средний размер итого'!$A94,Таблица5_2[Атрибут],'Средний размер итого'!Q$2)/SUMIFS(Таблица3_2[Значение],Таблица3_2[Столбец1],'Средний размер итого'!$A94,Таблица3_2[Атрибут],'Средний размер итого'!Q$2)*1000</f>
        <v>3125</v>
      </c>
      <c r="R94" s="2">
        <f>SUMIFS(Таблица5_2[Значение],Таблица5_2[Столбец1],'Средний размер итого'!$A94,Таблица5_2[Атрибут],'Средний размер итого'!R$2)/SUMIFS(Таблица3_2[Значение],Таблица3_2[Столбец1],'Средний размер итого'!$A94,Таблица3_2[Атрибут],'Средний размер итого'!R$2)*1000</f>
        <v>2831.6831683168316</v>
      </c>
      <c r="S94" s="2">
        <f>SUMIFS(Таблица5_2[Значение],Таблица5_2[Столбец1],'Средний размер итого'!$A94,Таблица5_2[Атрибут],'Средний размер итого'!S$2)/SUMIFS(Таблица3_2[Значение],Таблица3_2[Столбец1],'Средний размер итого'!$A94,Таблица3_2[Атрибут],'Средний размер итого'!S$2)*1000</f>
        <v>3139.7849462365589</v>
      </c>
      <c r="T94" s="2">
        <f>SUMIFS(Таблица5_2[Значение],Таблица5_2[Столбец1],'Средний размер итого'!$A94,Таблица5_2[Атрибут],'Средний размер итого'!T$2)/SUMIFS(Таблица3_2[Значение],Таблица3_2[Столбец1],'Средний размер итого'!$A94,Таблица3_2[Атрибут],'Средний размер итого'!T$2)*1000</f>
        <v>3100</v>
      </c>
      <c r="U94" s="2">
        <f>SUMIFS(Таблица5_2[Значение],Таблица5_2[Столбец1],'Средний размер итого'!$A94,Таблица5_2[Атрибут],'Средний размер итого'!U$2)/SUMIFS(Таблица3_2[Значение],Таблица3_2[Столбец1],'Средний размер итого'!$A94,Таблица3_2[Атрибут],'Средний размер итого'!U$2)*1000</f>
        <v>3532.110091743119</v>
      </c>
      <c r="V94" s="2">
        <f>SUMIFS(Таблица5_2[Значение],Таблица5_2[Столбец1],'Средний размер итого'!$A94,Таблица5_2[Атрибут],'Средний размер итого'!V$2)/SUMIFS(Таблица3_2[Значение],Таблица3_2[Столбец1],'Средний размер итого'!$A94,Таблица3_2[Атрибут],'Средний размер итого'!V$2)*1000</f>
        <v>3813.6645962732919</v>
      </c>
      <c r="W94" s="2">
        <f>SUMIFS(Таблица5_2[Значение],Таблица5_2[Столбец1],'Средний размер итого'!$A94,Таблица5_2[Атрибут],'Средний размер итого'!W$2)/SUMIFS(Таблица3_2[Значение],Таблица3_2[Столбец1],'Средний размер итого'!$A94,Таблица3_2[Атрибут],'Средний размер итого'!W$2)*1000</f>
        <v>3461.988304093567</v>
      </c>
      <c r="X94" s="2">
        <f>SUMIFS(Таблица5_2[Значение],Таблица5_2[Столбец1],'Средний размер итого'!$A94,Таблица5_2[Атрибут],'Средний размер итого'!X$2)/SUMIFS(Таблица3_2[Значение],Таблица3_2[Столбец1],'Средний размер итого'!$A94,Таблица3_2[Атрибут],'Средний размер итого'!X$2)*1000</f>
        <v>3624.0601503759399</v>
      </c>
      <c r="Y94" s="2">
        <f>SUMIFS(Таблица5_2[Значение],Таблица5_2[Столбец1],'Средний размер итого'!$A94,Таблица5_2[Атрибут],'Средний размер итого'!Y$2)/SUMIFS(Таблица3_2[Значение],Таблица3_2[Столбец1],'Средний размер итого'!$A94,Таблица3_2[Атрибут],'Средний размер итого'!Y$2)*1000</f>
        <v>3670.5882352941176</v>
      </c>
      <c r="Z94" s="2">
        <f>SUMIFS(Таблица5_2[Значение],Таблица5_2[Столбец1],'Средний размер итого'!$A94,Таблица5_2[Атрибут],'Средний размер итого'!Z$2)/SUMIFS(Таблица3_2[Значение],Таблица3_2[Столбец1],'Средний размер итого'!$A94,Таблица3_2[Атрибут],'Средний размер итого'!Z$2)*1000</f>
        <v>4345.2380952380945</v>
      </c>
      <c r="AA94" s="2">
        <f>SUMIFS(Таблица5_2[Значение],Таблица5_2[Столбец1],'Средний размер итого'!$A94,Таблица5_2[Атрибут],'Средний размер итого'!AA$2)/SUMIFS(Таблица3_2[Значение],Таблица3_2[Столбец1],'Средний размер итого'!$A94,Таблица3_2[Атрибут],'Средний размер итого'!AA$2)*1000</f>
        <v>3926.666666666667</v>
      </c>
      <c r="AB94" s="2">
        <f>SUMIFS(Таблица5_2[Значение],Таблица5_2[Столбец1],'Средний размер итого'!$A94,Таблица5_2[Атрибут],'Средний размер итого'!AB$2)/SUMIFS(Таблица3_2[Значение],Таблица3_2[Столбец1],'Средний размер итого'!$A94,Таблица3_2[Атрибут],'Средний размер итого'!AB$2)*1000</f>
        <v>4337.7483443708607</v>
      </c>
      <c r="AC94" s="2">
        <f>SUMIFS(Таблица5_2[Значение],Таблица5_2[Столбец1],'Средний размер итого'!$A94,Таблица5_2[Атрибут],'Средний размер итого'!AC$2)/SUMIFS(Таблица3_2[Значение],Таблица3_2[Столбец1],'Средний размер итого'!$A94,Таблица3_2[Атрибут],'Средний размер итого'!AC$2)*1000</f>
        <v>3773.049645390071</v>
      </c>
      <c r="AD94" s="2">
        <f>SUMIFS(Таблица5_2[Значение],Таблица5_2[Столбец1],'Средний размер итого'!$A94,Таблица5_2[Атрибут],'Средний размер итого'!AD$2)/SUMIFS(Таблица3_2[Значение],Таблица3_2[Столбец1],'Средний размер итого'!$A94,Таблица3_2[Атрибут],'Средний размер итого'!AD$2)*1000</f>
        <v>4319.3277310924368</v>
      </c>
      <c r="AE94" s="2">
        <f>SUMIFS(Таблица5_2[Значение],Таблица5_2[Столбец1],'Средний размер итого'!$A94,Таблица5_2[Атрибут],'Средний размер итого'!AE$2)/SUMIFS(Таблица3_2[Значение],Таблица3_2[Столбец1],'Средний размер итого'!$A94,Таблица3_2[Атрибут],'Средний размер итого'!AE$2)*1000</f>
        <v>4661.0169491525421</v>
      </c>
      <c r="AF94" s="2">
        <f>SUMIFS(Таблица5_2[Значение],Таблица5_2[Столбец1],'Средний размер итого'!$A94,Таблица5_2[Атрибут],'Средний размер итого'!AF$2)/SUMIFS(Таблица3_2[Значение],Таблица3_2[Столбец1],'Средний размер итого'!$A94,Таблица3_2[Атрибут],'Средний размер итого'!AF$2)*1000</f>
        <v>3662.6506024096384</v>
      </c>
      <c r="AG94" s="2">
        <f>SUMIFS(Таблица5_2[Значение],Таблица5_2[Столбец1],'Средний размер итого'!$A94,Таблица5_2[Атрибут],'Средний размер итого'!AG$2)/SUMIFS(Таблица3_2[Значение],Таблица3_2[Столбец1],'Средний размер итого'!$A94,Таблица3_2[Атрибут],'Средний размер итого'!AG$2)*1000</f>
        <v>5183.6734693877552</v>
      </c>
      <c r="AH94" s="2">
        <f>SUMIFS(Таблица5_2[Значение],Таблица5_2[Столбец1],'Средний размер итого'!$A94,Таблица5_2[Атрибут],'Средний размер итого'!AH$2)/SUMIFS(Таблица3_2[Значение],Таблица3_2[Столбец1],'Средний размер итого'!$A94,Таблица3_2[Атрибут],'Средний размер итого'!AH$2)*1000</f>
        <v>4537.878787878788</v>
      </c>
      <c r="AI94" s="2">
        <f>SUMIFS(Таблица5_2[Значение],Таблица5_2[Столбец1],'Средний размер итого'!$A94,Таблица5_2[Атрибут],'Средний размер итого'!AI$2)/SUMIFS(Таблица3_2[Значение],Таблица3_2[Столбец1],'Средний размер итого'!$A94,Таблица3_2[Атрибут],'Средний размер итого'!AI$2)*1000</f>
        <v>5034.9650349650346</v>
      </c>
      <c r="AJ94" s="2">
        <f>SUMIFS(Таблица5_2[Значение],Таблица5_2[Столбец1],'Средний размер итого'!$A94,Таблица5_2[Атрибут],'Средний размер итого'!AJ$2)/SUMIFS(Таблица3_2[Значение],Таблица3_2[Столбец1],'Средний размер итого'!$A94,Таблица3_2[Атрибут],'Средний размер итого'!AJ$2)*1000</f>
        <v>4939.0243902439024</v>
      </c>
      <c r="AK94" s="2">
        <f>SUMIFS(Таблица5_2[Значение],Таблица5_2[Столбец1],'Средний размер итого'!$A94,Таблица5_2[Атрибут],'Средний размер итого'!AK$2)/SUMIFS(Таблица3_2[Значение],Таблица3_2[Столбец1],'Средний размер итого'!$A94,Таблица3_2[Атрибут],'Средний размер итого'!AK$2)*1000</f>
        <v>4556.6037735849059</v>
      </c>
      <c r="AL94" s="2">
        <f>SUMIFS(Таблица5_2[Значение],Таблица5_2[Столбец1],'Средний размер итого'!$A94,Таблица5_2[Атрибут],'Средний размер итого'!AL$2)/SUMIFS(Таблица3_2[Значение],Таблица3_2[Столбец1],'Средний размер итого'!$A94,Таблица3_2[Атрибут],'Средний размер итого'!AL$2)*1000</f>
        <v>4478.9915966386552</v>
      </c>
      <c r="AM94" s="2">
        <f>SUMIFS(Таблица5_2[Значение],Таблица5_2[Столбец1],'Средний размер итого'!$A94,Таблица5_2[Атрибут],'Средний размер итого'!AM$2)/SUMIFS(Таблица3_2[Значение],Таблица3_2[Столбец1],'Средний размер итого'!$A94,Таблица3_2[Атрибут],'Средний размер итого'!AM$2)*1000</f>
        <v>5187.1345029239765</v>
      </c>
      <c r="AN94" s="2">
        <f>SUMIFS(Таблица5_2[Значение],Таблица5_2[Столбец1],'Средний размер итого'!$A94,Таблица5_2[Атрибут],'Средний размер итого'!AN$2)/SUMIFS(Таблица3_2[Значение],Таблица3_2[Столбец1],'Средний размер итого'!$A94,Таблица3_2[Атрибут],'Средний размер итого'!AN$2)*1000</f>
        <v>4180.7228915662645</v>
      </c>
      <c r="AO94" s="2">
        <f>SUMIFS(Таблица5_2[Значение],Таблица5_2[Столбец1],'Средний размер итого'!$A94,Таблица5_2[Атрибут],'Средний размер итого'!AO$2)/SUMIFS(Таблица3_2[Значение],Таблица3_2[Столбец1],'Средний размер итого'!$A94,Таблица3_2[Атрибут],'Средний размер итого'!AO$2)*1000</f>
        <v>4708.333333333333</v>
      </c>
      <c r="AP94" s="2">
        <f>SUMIFS(Таблица5_2[Значение],Таблица5_2[Столбец1],'Средний размер итого'!$A94,Таблица5_2[Атрибут],'Средний размер итого'!AP$2)/SUMIFS(Таблица3_2[Значение],Таблица3_2[Столбец1],'Средний размер итого'!$A94,Таблица3_2[Атрибут],'Средний размер итого'!AP$2)*1000</f>
        <v>5894.1176470588243</v>
      </c>
      <c r="AQ94" s="2">
        <f>SUMIFS(Таблица5_2[Значение],Таблица5_2[Столбец1],'Средний размер итого'!$A94,Таблица5_2[Атрибут],'Средний размер итого'!AQ$2)/SUMIFS(Таблица3_2[Значение],Таблица3_2[Столбец1],'Средний размер итого'!$A94,Таблица3_2[Атрибут],'Средний размер итого'!AQ$2)*1000</f>
        <v>6052.6315789473683</v>
      </c>
      <c r="AR94" s="2">
        <f>SUMIFS(Таблица5_2[Значение],Таблица5_2[Столбец1],'Средний размер итого'!$A94,Таблица5_2[Атрибут],'Средний размер итого'!AR$2)/SUMIFS(Таблица3_2[Значение],Таблица3_2[Столбец1],'Средний размер итого'!$A94,Таблица3_2[Атрибут],'Средний размер итого'!AR$2)*1000</f>
        <v>5691.489361702128</v>
      </c>
      <c r="AS94" s="10">
        <f>SUMIFS(Таблица5_2[Значение],Таблица5_2[Столбец1],'Средний размер итого'!$A94,Таблица5_2[Атрибут],'Средний размер итого'!AS$2)/SUMIFS(Таблица3_2[Значение],Таблица3_2[Столбец1],'Средний размер итого'!$A94,Таблица3_2[Атрибут],'Средний размер итого'!AS$2)*1000</f>
        <v>6023.2558139534885</v>
      </c>
    </row>
    <row r="95" spans="1:45" ht="46.8" x14ac:dyDescent="0.25">
      <c r="A95" s="9" t="s">
        <v>136</v>
      </c>
      <c r="B95" s="2">
        <f>SUMIFS(Таблица5_2[Значение],Таблица5_2[Столбец1],'Средний размер итого'!$A95,Таблица5_2[Атрибут],'Средний размер итого'!B$2)/SUMIFS(Таблица3_2[Значение],Таблица3_2[Столбец1],'Средний размер итого'!$A95,Таблица3_2[Атрибут],'Средний размер итого'!B$2)*1000</f>
        <v>2360</v>
      </c>
      <c r="C95" s="2">
        <f>SUMIFS(Таблица5_2[Значение],Таблица5_2[Столбец1],'Средний размер итого'!$A95,Таблица5_2[Атрибут],'Средний размер итого'!C$2)/SUMIFS(Таблица3_2[Значение],Таблица3_2[Столбец1],'Средний размер итого'!$A95,Таблица3_2[Атрибут],'Средний размер итого'!C$2)*1000</f>
        <v>2857.1428571428573</v>
      </c>
      <c r="D95" s="2">
        <f>SUMIFS(Таблица5_2[Значение],Таблица5_2[Столбец1],'Средний размер итого'!$A95,Таблица5_2[Атрибут],'Средний размер итого'!D$2)/SUMIFS(Таблица3_2[Значение],Таблица3_2[Столбец1],'Средний размер итого'!$A95,Таблица3_2[Атрибут],'Средний размер итого'!D$2)*1000</f>
        <v>2742.8571428571427</v>
      </c>
      <c r="E95" s="2">
        <f>SUMIFS(Таблица5_2[Значение],Таблица5_2[Столбец1],'Средний размер итого'!$A95,Таблица5_2[Атрибут],'Средний размер итого'!E$2)/SUMIFS(Таблица3_2[Значение],Таблица3_2[Столбец1],'Средний размер итого'!$A95,Таблица3_2[Атрибут],'Средний размер итого'!E$2)*1000</f>
        <v>2870.9677419354839</v>
      </c>
      <c r="F95" s="2">
        <f>SUMIFS(Таблица5_2[Значение],Таблица5_2[Столбец1],'Средний размер итого'!$A95,Таблица5_2[Атрибут],'Средний размер итого'!F$2)/SUMIFS(Таблица3_2[Значение],Таблица3_2[Столбец1],'Средний размер итого'!$A95,Таблица3_2[Атрибут],'Средний размер итого'!F$2)*1000</f>
        <v>2944.4444444444448</v>
      </c>
      <c r="G95" s="2">
        <f>SUMIFS(Таблица5_2[Значение],Таблица5_2[Столбец1],'Средний размер итого'!$A95,Таблица5_2[Атрибут],'Средний размер итого'!G$2)/SUMIFS(Таблица3_2[Значение],Таблица3_2[Столбец1],'Средний размер итого'!$A95,Таблица3_2[Атрибут],'Средний размер итого'!G$2)*1000</f>
        <v>2853.6585365853657</v>
      </c>
      <c r="H95" s="2">
        <f>SUMIFS(Таблица5_2[Значение],Таблица5_2[Столбец1],'Средний размер итого'!$A95,Таблица5_2[Атрибут],'Средний размер итого'!H$2)/SUMIFS(Таблица3_2[Значение],Таблица3_2[Столбец1],'Средний размер итого'!$A95,Таблица3_2[Атрибут],'Средний размер итого'!H$2)*1000</f>
        <v>2704.5454545454545</v>
      </c>
      <c r="I95" s="2">
        <f>SUMIFS(Таблица5_2[Значение],Таблица5_2[Столбец1],'Средний размер итого'!$A95,Таблица5_2[Атрибут],'Средний размер итого'!I$2)/SUMIFS(Таблица3_2[Значение],Таблица3_2[Столбец1],'Средний размер итого'!$A95,Таблица3_2[Атрибут],'Средний размер итого'!I$2)*1000</f>
        <v>2792.4528301886789</v>
      </c>
      <c r="J95" s="2">
        <f>SUMIFS(Таблица5_2[Значение],Таблица5_2[Столбец1],'Средний размер итого'!$A95,Таблица5_2[Атрибут],'Средний размер итого'!J$2)/SUMIFS(Таблица3_2[Значение],Таблица3_2[Столбец1],'Средний размер итого'!$A95,Таблица3_2[Атрибут],'Средний размер итого'!J$2)*1000</f>
        <v>3647.0588235294117</v>
      </c>
      <c r="K95" s="2">
        <f>SUMIFS(Таблица5_2[Значение],Таблица5_2[Столбец1],'Средний размер итого'!$A95,Таблица5_2[Атрибут],'Средний размер итого'!K$2)/SUMIFS(Таблица3_2[Значение],Таблица3_2[Столбец1],'Средний размер итого'!$A95,Таблица3_2[Атрибут],'Средний размер итого'!K$2)*1000</f>
        <v>3210.5263157894738</v>
      </c>
      <c r="L95" s="2">
        <f>SUMIFS(Таблица5_2[Значение],Таблица5_2[Столбец1],'Средний размер итого'!$A95,Таблица5_2[Атрибут],'Средний размер итого'!L$2)/SUMIFS(Таблица3_2[Значение],Таблица3_2[Столбец1],'Средний размер итого'!$A95,Таблица3_2[Атрибут],'Средний размер итого'!L$2)*1000</f>
        <v>3551.0204081632651</v>
      </c>
      <c r="M95" s="2">
        <f>SUMIFS(Таблица5_2[Значение],Таблица5_2[Столбец1],'Средний размер итого'!$A95,Таблица5_2[Атрибут],'Средний размер итого'!M$2)/SUMIFS(Таблица3_2[Значение],Таблица3_2[Столбец1],'Средний размер итого'!$A95,Таблица3_2[Атрибут],'Средний размер итого'!M$2)*1000</f>
        <v>4395.833333333333</v>
      </c>
      <c r="N95" s="2">
        <f>SUMIFS(Таблица5_2[Значение],Таблица5_2[Столбец1],'Средний размер итого'!$A95,Таблица5_2[Атрибут],'Средний размер итого'!N$2)/SUMIFS(Таблица3_2[Значение],Таблица3_2[Столбец1],'Средний размер итого'!$A95,Таблица3_2[Атрибут],'Средний размер итого'!N$2)*1000</f>
        <v>3172.4137931034484</v>
      </c>
      <c r="O95" s="2">
        <f>SUMIFS(Таблица5_2[Значение],Таблица5_2[Столбец1],'Средний размер итого'!$A95,Таблица5_2[Атрибут],'Средний размер итого'!O$2)/SUMIFS(Таблица3_2[Значение],Таблица3_2[Столбец1],'Средний размер итого'!$A95,Таблица3_2[Атрибут],'Средний размер итого'!O$2)*1000</f>
        <v>3333.3333333333335</v>
      </c>
      <c r="P95" s="2">
        <f>SUMIFS(Таблица5_2[Значение],Таблица5_2[Столбец1],'Средний размер итого'!$A95,Таблица5_2[Атрибут],'Средний размер итого'!P$2)/SUMIFS(Таблица3_2[Значение],Таблица3_2[Столбец1],'Средний размер итого'!$A95,Таблица3_2[Атрибут],'Средний размер итого'!P$2)*1000</f>
        <v>3633.3333333333335</v>
      </c>
      <c r="Q95" s="2">
        <f>SUMIFS(Таблица5_2[Значение],Таблица5_2[Столбец1],'Средний размер итого'!$A95,Таблица5_2[Атрибут],'Средний размер итого'!Q$2)/SUMIFS(Таблица3_2[Значение],Таблица3_2[Столбец1],'Средний размер итого'!$A95,Таблица3_2[Атрибут],'Средний размер итого'!Q$2)*1000</f>
        <v>3966.666666666667</v>
      </c>
      <c r="R95" s="2">
        <f>SUMIFS(Таблица5_2[Значение],Таблица5_2[Столбец1],'Средний размер итого'!$A95,Таблица5_2[Атрибут],'Средний размер итого'!R$2)/SUMIFS(Таблица3_2[Значение],Таблица3_2[Столбец1],'Средний размер итого'!$A95,Таблица3_2[Атрибут],'Средний размер итого'!R$2)*1000</f>
        <v>2615.3846153846152</v>
      </c>
      <c r="S95" s="2">
        <f>SUMIFS(Таблица5_2[Значение],Таблица5_2[Столбец1],'Средний размер итого'!$A95,Таблица5_2[Атрибут],'Средний размер итого'!S$2)/SUMIFS(Таблица3_2[Значение],Таблица3_2[Столбец1],'Средний размер итого'!$A95,Таблица3_2[Атрибут],'Средний размер итого'!S$2)*1000</f>
        <v>3098.3606557377052</v>
      </c>
      <c r="T95" s="2">
        <f>SUMIFS(Таблица5_2[Значение],Таблица5_2[Столбец1],'Средний размер итого'!$A95,Таблица5_2[Атрибут],'Средний размер итого'!T$2)/SUMIFS(Таблица3_2[Значение],Таблица3_2[Столбец1],'Средний размер итого'!$A95,Таблица3_2[Атрибут],'Средний размер итого'!T$2)*1000</f>
        <v>3166.6666666666665</v>
      </c>
      <c r="U95" s="2">
        <f>SUMIFS(Таблица5_2[Значение],Таблица5_2[Столбец1],'Средний размер итого'!$A95,Таблица5_2[Атрибут],'Средний размер итого'!U$2)/SUMIFS(Таблица3_2[Значение],Таблица3_2[Столбец1],'Средний размер итого'!$A95,Таблица3_2[Атрибут],'Средний размер итого'!U$2)*1000</f>
        <v>3592.1052631578946</v>
      </c>
      <c r="V95" s="2">
        <f>SUMIFS(Таблица5_2[Значение],Таблица5_2[Столбец1],'Средний размер итого'!$A95,Таблица5_2[Атрибут],'Средний размер итого'!V$2)/SUMIFS(Таблица3_2[Значение],Таблица3_2[Столбец1],'Средний размер итого'!$A95,Таблица3_2[Атрибут],'Средний размер итого'!V$2)*1000</f>
        <v>3568.6274509803925</v>
      </c>
      <c r="W95" s="2">
        <f>SUMIFS(Таблица5_2[Значение],Таблица5_2[Столбец1],'Средний размер итого'!$A95,Таблица5_2[Атрибут],'Средний размер итого'!W$2)/SUMIFS(Таблица3_2[Значение],Таблица3_2[Столбец1],'Средний размер итого'!$A95,Таблица3_2[Атрибут],'Средний размер итого'!W$2)*1000</f>
        <v>3442.3076923076924</v>
      </c>
      <c r="X95" s="2">
        <f>SUMIFS(Таблица5_2[Значение],Таблица5_2[Столбец1],'Средний размер итого'!$A95,Таблица5_2[Атрибут],'Средний размер итого'!X$2)/SUMIFS(Таблица3_2[Значение],Таблица3_2[Столбец1],'Средний размер итого'!$A95,Таблица3_2[Атрибут],'Средний размер итого'!X$2)*1000</f>
        <v>3620</v>
      </c>
      <c r="Y95" s="2">
        <f>SUMIFS(Таблица5_2[Значение],Таблица5_2[Столбец1],'Средний размер итого'!$A95,Таблица5_2[Атрибут],'Средний размер итого'!Y$2)/SUMIFS(Таблица3_2[Значение],Таблица3_2[Столбец1],'Средний размер итого'!$A95,Таблица3_2[Атрибут],'Средний размер итого'!Y$2)*1000</f>
        <v>3614.4578313253014</v>
      </c>
      <c r="Z95" s="2">
        <f>SUMIFS(Таблица5_2[Значение],Таблица5_2[Столбец1],'Средний размер итого'!$A95,Таблица5_2[Атрибут],'Средний размер итого'!Z$2)/SUMIFS(Таблица3_2[Значение],Таблица3_2[Столбец1],'Средний размер итого'!$A95,Таблица3_2[Атрибут],'Средний размер итого'!Z$2)*1000</f>
        <v>4414.6341463414637</v>
      </c>
      <c r="AA95" s="2">
        <f>SUMIFS(Таблица5_2[Значение],Таблица5_2[Столбец1],'Средний размер итого'!$A95,Таблица5_2[Атрибут],'Средний размер итого'!AA$2)/SUMIFS(Таблица3_2[Значение],Таблица3_2[Столбец1],'Средний размер итого'!$A95,Таблица3_2[Атрибут],'Средний размер итого'!AA$2)*1000</f>
        <v>4245.6140350877195</v>
      </c>
      <c r="AB95" s="2">
        <f>SUMIFS(Таблица5_2[Значение],Таблица5_2[Столбец1],'Средний размер итого'!$A95,Таблица5_2[Атрибут],'Средний размер итого'!AB$2)/SUMIFS(Таблица3_2[Значение],Таблица3_2[Столбец1],'Средний размер итого'!$A95,Таблица3_2[Атрибут],'Средний размер итого'!AB$2)*1000</f>
        <v>3826.9230769230771</v>
      </c>
      <c r="AC95" s="2">
        <f>SUMIFS(Таблица5_2[Значение],Таблица5_2[Столбец1],'Средний размер итого'!$A95,Таблица5_2[Атрибут],'Средний размер итого'!AC$2)/SUMIFS(Таблица3_2[Значение],Таблица3_2[Столбец1],'Средний размер итого'!$A95,Таблица3_2[Атрибут],'Средний размер итого'!AC$2)*1000</f>
        <v>4060.6060606060605</v>
      </c>
      <c r="AD95" s="2">
        <f>SUMIFS(Таблица5_2[Значение],Таблица5_2[Столбец1],'Средний размер итого'!$A95,Таблица5_2[Атрибут],'Средний размер итого'!AD$2)/SUMIFS(Таблица3_2[Значение],Таблица3_2[Столбец1],'Средний размер итого'!$A95,Таблица3_2[Атрибут],'Средний размер итого'!AD$2)*1000</f>
        <v>4027.0270270270271</v>
      </c>
      <c r="AE95" s="2">
        <f>SUMIFS(Таблица5_2[Значение],Таблица5_2[Столбец1],'Средний размер итого'!$A95,Таблица5_2[Атрибут],'Средний размер итого'!AE$2)/SUMIFS(Таблица3_2[Значение],Таблица3_2[Столбец1],'Средний размер итого'!$A95,Таблица3_2[Атрибут],'Средний размер итого'!AE$2)*1000</f>
        <v>4733.333333333333</v>
      </c>
      <c r="AF95" s="2">
        <f>SUMIFS(Таблица5_2[Значение],Таблица5_2[Столбец1],'Средний размер итого'!$A95,Таблица5_2[Атрибут],'Средний размер итого'!AF$2)/SUMIFS(Таблица3_2[Значение],Таблица3_2[Столбец1],'Средний размер итого'!$A95,Таблица3_2[Атрибут],'Средний размер итого'!AF$2)*1000</f>
        <v>4116.6666666666661</v>
      </c>
      <c r="AG95" s="2">
        <f>SUMIFS(Таблица5_2[Значение],Таблица5_2[Столбец1],'Средний размер итого'!$A95,Таблица5_2[Атрибут],'Средний размер итого'!AG$2)/SUMIFS(Таблица3_2[Значение],Таблица3_2[Столбец1],'Средний размер итого'!$A95,Таблица3_2[Атрибут],'Средний размер итого'!AG$2)*1000</f>
        <v>3785.7142857142858</v>
      </c>
      <c r="AH95" s="2">
        <f>SUMIFS(Таблица5_2[Значение],Таблица5_2[Столбец1],'Средний размер итого'!$A95,Таблица5_2[Атрибут],'Средний размер итого'!AH$2)/SUMIFS(Таблица3_2[Значение],Таблица3_2[Столбец1],'Средний размер итого'!$A95,Таблица3_2[Атрибут],'Средний размер итого'!AH$2)*1000</f>
        <v>4425.5319148936169</v>
      </c>
      <c r="AI95" s="2">
        <f>SUMIFS(Таблица5_2[Значение],Таблица5_2[Столбец1],'Средний размер итого'!$A95,Таблица5_2[Атрибут],'Средний размер итого'!AI$2)/SUMIFS(Таблица3_2[Значение],Таблица3_2[Столбец1],'Средний размер итого'!$A95,Таблица3_2[Атрибут],'Средний размер итого'!AI$2)*1000</f>
        <v>4204.0816326530612</v>
      </c>
      <c r="AJ95" s="2">
        <f>SUMIFS(Таблица5_2[Значение],Таблица5_2[Столбец1],'Средний размер итого'!$A95,Таблица5_2[Атрибут],'Средний размер итого'!AJ$2)/SUMIFS(Таблица3_2[Значение],Таблица3_2[Столбец1],'Средний размер итого'!$A95,Таблица3_2[Атрибут],'Средний размер итого'!AJ$2)*1000</f>
        <v>4545.454545454546</v>
      </c>
      <c r="AK95" s="2">
        <f>SUMIFS(Таблица5_2[Значение],Таблица5_2[Столбец1],'Средний размер итого'!$A95,Таблица5_2[Атрибут],'Средний размер итого'!AK$2)/SUMIFS(Таблица3_2[Значение],Таблица3_2[Столбец1],'Средний размер итого'!$A95,Таблица3_2[Атрибут],'Средний размер итого'!AK$2)*1000</f>
        <v>5044.1176470588234</v>
      </c>
      <c r="AL95" s="2">
        <f>SUMIFS(Таблица5_2[Значение],Таблица5_2[Столбец1],'Средний размер итого'!$A95,Таблица5_2[Атрибут],'Средний размер итого'!AL$2)/SUMIFS(Таблица3_2[Значение],Таблица3_2[Столбец1],'Средний размер итого'!$A95,Таблица3_2[Атрибут],'Средний размер итого'!AL$2)*1000</f>
        <v>4738.0952380952385</v>
      </c>
      <c r="AM95" s="2">
        <f>SUMIFS(Таблица5_2[Значение],Таблица5_2[Столбец1],'Средний размер итого'!$A95,Таблица5_2[Атрибут],'Средний размер итого'!AM$2)/SUMIFS(Таблица3_2[Значение],Таблица3_2[Столбец1],'Средний размер итого'!$A95,Таблица3_2[Атрибут],'Средний размер итого'!AM$2)*1000</f>
        <v>6000</v>
      </c>
      <c r="AN95" s="2">
        <f>SUMIFS(Таблица5_2[Значение],Таблица5_2[Столбец1],'Средний размер итого'!$A95,Таблица5_2[Атрибут],'Средний размер итого'!AN$2)/SUMIFS(Таблица3_2[Значение],Таблица3_2[Столбец1],'Средний размер итого'!$A95,Таблица3_2[Атрибут],'Средний размер итого'!AN$2)*1000</f>
        <v>4438.5964912280706</v>
      </c>
      <c r="AO95" s="2">
        <f>SUMIFS(Таблица5_2[Значение],Таблица5_2[Столбец1],'Средний размер итого'!$A95,Таблица5_2[Атрибут],'Средний размер итого'!AO$2)/SUMIFS(Таблица3_2[Значение],Таблица3_2[Столбец1],'Средний размер итого'!$A95,Таблица3_2[Атрибут],'Средний размер итого'!AO$2)*1000</f>
        <v>4800</v>
      </c>
      <c r="AP95" s="2">
        <f>SUMIFS(Таблица5_2[Значение],Таблица5_2[Столбец1],'Средний размер итого'!$A95,Таблица5_2[Атрибут],'Средний размер итого'!AP$2)/SUMIFS(Таблица3_2[Значение],Таблица3_2[Столбец1],'Средний размер итого'!$A95,Таблица3_2[Атрибут],'Средний размер итого'!AP$2)*1000</f>
        <v>5000</v>
      </c>
      <c r="AQ95" s="2">
        <f>SUMIFS(Таблица5_2[Значение],Таблица5_2[Столбец1],'Средний размер итого'!$A95,Таблица5_2[Атрибут],'Средний размер итого'!AQ$2)/SUMIFS(Таблица3_2[Значение],Таблица3_2[Столбец1],'Средний размер итого'!$A95,Таблица3_2[Атрибут],'Средний размер итого'!AQ$2)*1000</f>
        <v>5459.45945945946</v>
      </c>
      <c r="AR95" s="2">
        <f>SUMIFS(Таблица5_2[Значение],Таблица5_2[Столбец1],'Средний размер итого'!$A95,Таблица5_2[Атрибут],'Средний размер итого'!AR$2)/SUMIFS(Таблица3_2[Значение],Таблица3_2[Столбец1],'Средний размер итого'!$A95,Таблица3_2[Атрибут],'Средний размер итого'!AR$2)*1000</f>
        <v>6418.6046511627901</v>
      </c>
      <c r="AS95" s="10">
        <f>SUMIFS(Таблица5_2[Значение],Таблица5_2[Столбец1],'Средний размер итого'!$A95,Таблица5_2[Атрибут],'Средний размер итого'!AS$2)/SUMIFS(Таблица3_2[Значение],Таблица3_2[Столбец1],'Средний размер итого'!$A95,Таблица3_2[Атрибут],'Средний размер итого'!AS$2)*1000</f>
        <v>5816.3265306122448</v>
      </c>
    </row>
    <row r="96" spans="1:45" ht="46.8" x14ac:dyDescent="0.25">
      <c r="A96" s="9" t="s">
        <v>137</v>
      </c>
      <c r="B96" s="2">
        <f>SUMIFS(Таблица5_2[Значение],Таблица5_2[Столбец1],'Средний размер итого'!$A96,Таблица5_2[Атрибут],'Средний размер итого'!B$2)/SUMIFS(Таблица3_2[Значение],Таблица3_2[Столбец1],'Средний размер итого'!$A96,Таблица3_2[Атрибут],'Средний размер итого'!B$2)*1000</f>
        <v>3064.1025641025644</v>
      </c>
      <c r="C96" s="2">
        <f>SUMIFS(Таблица5_2[Значение],Таблица5_2[Столбец1],'Средний размер итого'!$A96,Таблица5_2[Атрибут],'Средний размер итого'!C$2)/SUMIFS(Таблица3_2[Значение],Таблица3_2[Столбец1],'Средний размер итого'!$A96,Таблица3_2[Атрибут],'Средний размер итого'!C$2)*1000</f>
        <v>2857.1428571428573</v>
      </c>
      <c r="D96" s="2">
        <f>SUMIFS(Таблица5_2[Значение],Таблица5_2[Столбец1],'Средний размер итого'!$A96,Таблица5_2[Атрибут],'Средний размер итого'!D$2)/SUMIFS(Таблица3_2[Значение],Таблица3_2[Столбец1],'Средний размер итого'!$A96,Таблица3_2[Атрибут],'Средний размер итого'!D$2)*1000</f>
        <v>3406.25</v>
      </c>
      <c r="E96" s="2">
        <f>SUMIFS(Таблица5_2[Значение],Таблица5_2[Столбец1],'Средний размер итого'!$A96,Таблица5_2[Атрибут],'Средний размер итого'!E$2)/SUMIFS(Таблица3_2[Значение],Таблица3_2[Столбец1],'Средний размер итого'!$A96,Таблица3_2[Атрибут],'Средний размер итого'!E$2)*1000</f>
        <v>3142.8571428571427</v>
      </c>
      <c r="F96" s="2">
        <f>SUMIFS(Таблица5_2[Значение],Таблица5_2[Столбец1],'Средний размер итого'!$A96,Таблица5_2[Атрибут],'Средний размер итого'!F$2)/SUMIFS(Таблица3_2[Значение],Таблица3_2[Столбец1],'Средний размер итого'!$A96,Таблица3_2[Атрибут],'Средний размер итого'!F$2)*1000</f>
        <v>3203.3898305084745</v>
      </c>
      <c r="G96" s="2">
        <f>SUMIFS(Таблица5_2[Значение],Таблица5_2[Столбец1],'Средний размер итого'!$A96,Таблица5_2[Атрибут],'Средний размер итого'!G$2)/SUMIFS(Таблица3_2[Значение],Таблица3_2[Столбец1],'Средний размер итого'!$A96,Таблица3_2[Атрибут],'Средний размер итого'!G$2)*1000</f>
        <v>3386.363636363636</v>
      </c>
      <c r="H96" s="2">
        <f>SUMIFS(Таблица5_2[Значение],Таблица5_2[Столбец1],'Средний размер итого'!$A96,Таблица5_2[Атрибут],'Средний размер итого'!H$2)/SUMIFS(Таблица3_2[Значение],Таблица3_2[Столбец1],'Средний размер итого'!$A96,Таблица3_2[Атрибут],'Средний размер итого'!H$2)*1000</f>
        <v>2666.6666666666665</v>
      </c>
      <c r="I96" s="2">
        <f>SUMIFS(Таблица5_2[Значение],Таблица5_2[Столбец1],'Средний размер итого'!$A96,Таблица5_2[Атрибут],'Средний размер итого'!I$2)/SUMIFS(Таблица3_2[Значение],Таблица3_2[Столбец1],'Средний размер итого'!$A96,Таблица3_2[Атрибут],'Средний размер итого'!I$2)*1000</f>
        <v>2855.4216867469881</v>
      </c>
      <c r="J96" s="2">
        <f>SUMIFS(Таблица5_2[Значение],Таблица5_2[Столбец1],'Средний размер итого'!$A96,Таблица5_2[Атрибут],'Средний размер итого'!J$2)/SUMIFS(Таблица3_2[Значение],Таблица3_2[Столбец1],'Средний размер итого'!$A96,Таблица3_2[Атрибут],'Средний размер итого'!J$2)*1000</f>
        <v>3379.3103448275865</v>
      </c>
      <c r="K96" s="2">
        <f>SUMIFS(Таблица5_2[Значение],Таблица5_2[Столбец1],'Средний размер итого'!$A96,Таблица5_2[Атрибут],'Средний размер итого'!K$2)/SUMIFS(Таблица3_2[Значение],Таблица3_2[Столбец1],'Средний размер итого'!$A96,Таблица3_2[Атрибут],'Средний размер итого'!K$2)*1000</f>
        <v>3216.666666666667</v>
      </c>
      <c r="L96" s="2">
        <f>SUMIFS(Таблица5_2[Значение],Таблица5_2[Столбец1],'Средний размер итого'!$A96,Таблица5_2[Атрибут],'Средний размер итого'!L$2)/SUMIFS(Таблица3_2[Значение],Таблица3_2[Столбец1],'Средний размер итого'!$A96,Таблица3_2[Атрибут],'Средний размер итого'!L$2)*1000</f>
        <v>3396.2264150943397</v>
      </c>
      <c r="M96" s="2">
        <f>SUMIFS(Таблица5_2[Значение],Таблица5_2[Столбец1],'Средний размер итого'!$A96,Таблица5_2[Атрибут],'Средний размер итого'!M$2)/SUMIFS(Таблица3_2[Значение],Таблица3_2[Столбец1],'Средний размер итого'!$A96,Таблица3_2[Атрибут],'Средний размер итого'!M$2)*1000</f>
        <v>3702.127659574468</v>
      </c>
      <c r="N96" s="2">
        <f>SUMIFS(Таблица5_2[Значение],Таблица5_2[Столбец1],'Средний размер итого'!$A96,Таблица5_2[Атрибут],'Средний размер итого'!N$2)/SUMIFS(Таблица3_2[Значение],Таблица3_2[Столбец1],'Средний размер итого'!$A96,Таблица3_2[Атрибут],'Средний размер итого'!N$2)*1000</f>
        <v>4019.2307692307691</v>
      </c>
      <c r="O96" s="2">
        <f>SUMIFS(Таблица5_2[Значение],Таблица5_2[Столбец1],'Средний размер итого'!$A96,Таблица5_2[Атрибут],'Средний размер итого'!O$2)/SUMIFS(Таблица3_2[Значение],Таблица3_2[Столбец1],'Средний размер итого'!$A96,Таблица3_2[Атрибут],'Средний размер итого'!O$2)*1000</f>
        <v>4333.333333333333</v>
      </c>
      <c r="P96" s="2">
        <f>SUMIFS(Таблица5_2[Значение],Таблица5_2[Столбец1],'Средний размер итого'!$A96,Таблица5_2[Атрибут],'Средний размер итого'!P$2)/SUMIFS(Таблица3_2[Значение],Таблица3_2[Столбец1],'Средний размер итого'!$A96,Таблица3_2[Атрибут],'Средний размер итого'!P$2)*1000</f>
        <v>4283.333333333333</v>
      </c>
      <c r="Q96" s="2">
        <f>SUMIFS(Таблица5_2[Значение],Таблица5_2[Столбец1],'Средний размер итого'!$A96,Таблица5_2[Атрибут],'Средний размер итого'!Q$2)/SUMIFS(Таблица3_2[Значение],Таблица3_2[Столбец1],'Средний размер итого'!$A96,Таблица3_2[Атрибут],'Средний размер итого'!Q$2)*1000</f>
        <v>4162.393162393163</v>
      </c>
      <c r="R96" s="2">
        <f>SUMIFS(Таблица5_2[Значение],Таблица5_2[Столбец1],'Средний размер итого'!$A96,Таблица5_2[Атрибут],'Средний размер итого'!R$2)/SUMIFS(Таблица3_2[Значение],Таблица3_2[Столбец1],'Средний размер итого'!$A96,Таблица3_2[Атрибут],'Средний размер итого'!R$2)*1000</f>
        <v>4205.4794520547948</v>
      </c>
      <c r="S96" s="2">
        <f>SUMIFS(Таблица5_2[Значение],Таблица5_2[Столбец1],'Средний размер итого'!$A96,Таблица5_2[Атрибут],'Средний размер итого'!S$2)/SUMIFS(Таблица3_2[Значение],Таблица3_2[Столбец1],'Средний размер итого'!$A96,Таблица3_2[Атрибут],'Средний размер итого'!S$2)*1000</f>
        <v>3721.311475409836</v>
      </c>
      <c r="T96" s="2">
        <f>SUMIFS(Таблица5_2[Значение],Таблица5_2[Столбец1],'Средний размер итого'!$A96,Таблица5_2[Атрибут],'Средний размер итого'!T$2)/SUMIFS(Таблица3_2[Значение],Таблица3_2[Столбец1],'Средний размер итого'!$A96,Таблица3_2[Атрибут],'Средний размер итого'!T$2)*1000</f>
        <v>3850</v>
      </c>
      <c r="U96" s="2">
        <f>SUMIFS(Таблица5_2[Значение],Таблица5_2[Столбец1],'Средний размер итого'!$A96,Таблица5_2[Атрибут],'Средний размер итого'!U$2)/SUMIFS(Таблица3_2[Значение],Таблица3_2[Столбец1],'Средний размер итого'!$A96,Таблица3_2[Атрибут],'Средний размер итого'!U$2)*1000</f>
        <v>4104.7120418848162</v>
      </c>
      <c r="V96" s="2">
        <f>SUMIFS(Таблица5_2[Значение],Таблица5_2[Столбец1],'Средний размер итого'!$A96,Таблица5_2[Атрибут],'Средний размер итого'!V$2)/SUMIFS(Таблица3_2[Значение],Таблица3_2[Столбец1],'Средний размер итого'!$A96,Таблица3_2[Атрибут],'Средний размер итого'!V$2)*1000</f>
        <v>4245.7142857142853</v>
      </c>
      <c r="W96" s="2">
        <f>SUMIFS(Таблица5_2[Значение],Таблица5_2[Столбец1],'Средний размер итого'!$A96,Таблица5_2[Атрибут],'Средний размер итого'!W$2)/SUMIFS(Таблица3_2[Значение],Таблица3_2[Столбец1],'Средний размер итого'!$A96,Таблица3_2[Атрибут],'Средний размер итого'!W$2)*1000</f>
        <v>3982.7586206896553</v>
      </c>
      <c r="X96" s="2">
        <f>SUMIFS(Таблица5_2[Значение],Таблица5_2[Столбец1],'Средний размер итого'!$A96,Таблица5_2[Атрибут],'Средний размер итого'!X$2)/SUMIFS(Таблица3_2[Значение],Таблица3_2[Столбец1],'Средний размер итого'!$A96,Таблица3_2[Атрибут],'Средний размер итого'!X$2)*1000</f>
        <v>4629.3706293706291</v>
      </c>
      <c r="Y96" s="2">
        <f>SUMIFS(Таблица5_2[Значение],Таблица5_2[Столбец1],'Средний размер итого'!$A96,Таблица5_2[Атрибут],'Средний размер итого'!Y$2)/SUMIFS(Таблица3_2[Значение],Таблица3_2[Столбец1],'Средний размер итого'!$A96,Таблица3_2[Атрибут],'Средний размер итого'!Y$2)*1000</f>
        <v>4200</v>
      </c>
      <c r="Z96" s="2">
        <f>SUMIFS(Таблица5_2[Значение],Таблица5_2[Столбец1],'Средний размер итого'!$A96,Таблица5_2[Атрибут],'Средний размер итого'!Z$2)/SUMIFS(Таблица3_2[Значение],Таблица3_2[Столбец1],'Средний размер итого'!$A96,Таблица3_2[Атрибут],'Средний размер итого'!Z$2)*1000</f>
        <v>3710.144927536232</v>
      </c>
      <c r="AA96" s="2">
        <f>SUMIFS(Таблица5_2[Значение],Таблица5_2[Столбец1],'Средний размер итого'!$A96,Таблица5_2[Атрибут],'Средний размер итого'!AA$2)/SUMIFS(Таблица3_2[Значение],Таблица3_2[Столбец1],'Средний размер итого'!$A96,Таблица3_2[Атрибут],'Средний размер итого'!AA$2)*1000</f>
        <v>4263.1578947368425</v>
      </c>
      <c r="AB96" s="2">
        <f>SUMIFS(Таблица5_2[Значение],Таблица5_2[Столбец1],'Средний размер итого'!$A96,Таблица5_2[Атрибут],'Средний размер итого'!AB$2)/SUMIFS(Таблица3_2[Значение],Таблица3_2[Столбец1],'Средний размер итого'!$A96,Таблица3_2[Атрибут],'Средний размер итого'!AB$2)*1000</f>
        <v>4766.666666666667</v>
      </c>
      <c r="AC96" s="2">
        <f>SUMIFS(Таблица5_2[Значение],Таблица5_2[Столбец1],'Средний размер итого'!$A96,Таблица5_2[Атрибут],'Средний размер итого'!AC$2)/SUMIFS(Таблица3_2[Значение],Таблица3_2[Столбец1],'Средний размер итого'!$A96,Таблица3_2[Атрибут],'Средний размер итого'!AC$2)*1000</f>
        <v>4993.1034482758623</v>
      </c>
      <c r="AD96" s="2">
        <f>SUMIFS(Таблица5_2[Значение],Таблица5_2[Столбец1],'Средний размер итого'!$A96,Таблица5_2[Атрибут],'Средний размер итого'!AD$2)/SUMIFS(Таблица3_2[Значение],Таблица3_2[Столбец1],'Средний размер итого'!$A96,Таблица3_2[Атрибут],'Средний размер итого'!AD$2)*1000</f>
        <v>4779.2207792207791</v>
      </c>
      <c r="AE96" s="2">
        <f>SUMIFS(Таблица5_2[Значение],Таблица5_2[Столбец1],'Средний размер итого'!$A96,Таблица5_2[Атрибут],'Средний размер итого'!AE$2)/SUMIFS(Таблица3_2[Значение],Таблица3_2[Столбец1],'Средний размер итого'!$A96,Таблица3_2[Атрибут],'Средний размер итого'!AE$2)*1000</f>
        <v>4939.393939393939</v>
      </c>
      <c r="AF96" s="2">
        <f>SUMIFS(Таблица5_2[Значение],Таблица5_2[Столбец1],'Средний размер итого'!$A96,Таблица5_2[Атрибут],'Средний размер итого'!AF$2)/SUMIFS(Таблица3_2[Значение],Таблица3_2[Столбец1],'Средний размер итого'!$A96,Таблица3_2[Атрибут],'Средний размер итого'!AF$2)*1000</f>
        <v>4822.4852071005926</v>
      </c>
      <c r="AG96" s="2">
        <f>SUMIFS(Таблица5_2[Значение],Таблица5_2[Столбец1],'Средний размер итого'!$A96,Таблица5_2[Атрибут],'Средний размер итого'!AG$2)/SUMIFS(Таблица3_2[Значение],Таблица3_2[Столбец1],'Средний размер итого'!$A96,Таблица3_2[Атрибут],'Средний размер итого'!AG$2)*1000</f>
        <v>4981.132075471698</v>
      </c>
      <c r="AH96" s="2">
        <f>SUMIFS(Таблица5_2[Значение],Таблица5_2[Столбец1],'Средний размер итого'!$A96,Таблица5_2[Атрибут],'Средний размер итого'!AH$2)/SUMIFS(Таблица3_2[Значение],Таблица3_2[Столбец1],'Средний размер итого'!$A96,Таблица3_2[Атрибут],'Средний размер итого'!AH$2)*1000</f>
        <v>4967.105263157895</v>
      </c>
      <c r="AI96" s="2">
        <f>SUMIFS(Таблица5_2[Значение],Таблица5_2[Столбец1],'Средний размер итого'!$A96,Таблица5_2[Атрибут],'Средний размер итого'!AI$2)/SUMIFS(Таблица3_2[Значение],Таблица3_2[Столбец1],'Средний размер итого'!$A96,Таблица3_2[Атрибут],'Средний размер итого'!AI$2)*1000</f>
        <v>4798.4496124031002</v>
      </c>
      <c r="AJ96" s="2">
        <f>SUMIFS(Таблица5_2[Значение],Таблица5_2[Столбец1],'Средний размер итого'!$A96,Таблица5_2[Атрибут],'Средний размер итого'!AJ$2)/SUMIFS(Таблица3_2[Значение],Таблица3_2[Столбец1],'Средний размер итого'!$A96,Таблица3_2[Атрибут],'Средний размер итого'!AJ$2)*1000</f>
        <v>4723.0769230769229</v>
      </c>
      <c r="AK96" s="2">
        <f>SUMIFS(Таблица5_2[Значение],Таблица5_2[Столбец1],'Средний размер итого'!$A96,Таблица5_2[Атрибут],'Средний размер итого'!AK$2)/SUMIFS(Таблица3_2[Значение],Таблица3_2[Столбец1],'Средний размер итого'!$A96,Таблица3_2[Атрибут],'Средний размер итого'!AK$2)*1000</f>
        <v>4831.0810810810808</v>
      </c>
      <c r="AL96" s="2">
        <f>SUMIFS(Таблица5_2[Значение],Таблица5_2[Столбец1],'Средний размер итого'!$A96,Таблица5_2[Атрибут],'Средний размер итого'!AL$2)/SUMIFS(Таблица3_2[Значение],Таблица3_2[Столбец1],'Средний размер итого'!$A96,Таблица3_2[Атрибут],'Средний размер итого'!AL$2)*1000</f>
        <v>4892.6174496644298</v>
      </c>
      <c r="AM96" s="2">
        <f>SUMIFS(Таблица5_2[Значение],Таблица5_2[Столбец1],'Средний размер итого'!$A96,Таблица5_2[Атрибут],'Средний размер итого'!AM$2)/SUMIFS(Таблица3_2[Значение],Таблица3_2[Столбец1],'Средний размер итого'!$A96,Таблица3_2[Атрибут],'Средний размер итого'!AM$2)*1000</f>
        <v>5471.014492753623</v>
      </c>
      <c r="AN96" s="2">
        <f>SUMIFS(Таблица5_2[Значение],Таблица5_2[Столбец1],'Средний размер итого'!$A96,Таблица5_2[Атрибут],'Средний размер итого'!AN$2)/SUMIFS(Таблица3_2[Значение],Таблица3_2[Столбец1],'Средний размер итого'!$A96,Таблица3_2[Атрибут],'Средний размер итого'!AN$2)*1000</f>
        <v>4895.5223880597014</v>
      </c>
      <c r="AO96" s="2">
        <f>SUMIFS(Таблица5_2[Значение],Таблица5_2[Столбец1],'Средний размер итого'!$A96,Таблица5_2[Атрибут],'Средний размер итого'!AO$2)/SUMIFS(Таблица3_2[Значение],Таблица3_2[Столбец1],'Средний размер итого'!$A96,Таблица3_2[Атрибут],'Средний размер итого'!AO$2)*1000</f>
        <v>4653.0612244897957</v>
      </c>
      <c r="AP96" s="2">
        <f>SUMIFS(Таблица5_2[Значение],Таблица5_2[Столбец1],'Средний размер итого'!$A96,Таблица5_2[Атрибут],'Средний размер итого'!AP$2)/SUMIFS(Таблица3_2[Значение],Таблица3_2[Столбец1],'Средний размер итого'!$A96,Таблица3_2[Атрибут],'Средний размер итого'!AP$2)*1000</f>
        <v>5381.818181818182</v>
      </c>
      <c r="AQ96" s="2">
        <f>SUMIFS(Таблица5_2[Значение],Таблица5_2[Столбец1],'Средний размер итого'!$A96,Таблица5_2[Атрибут],'Средний размер итого'!AQ$2)/SUMIFS(Таблица3_2[Значение],Таблица3_2[Столбец1],'Средний размер итого'!$A96,Таблица3_2[Атрибут],'Средний размер итого'!AQ$2)*1000</f>
        <v>6000</v>
      </c>
      <c r="AR96" s="2">
        <f>SUMIFS(Таблица5_2[Значение],Таблица5_2[Столбец1],'Средний размер итого'!$A96,Таблица5_2[Атрибут],'Средний размер итого'!AR$2)/SUMIFS(Таблица3_2[Значение],Таблица3_2[Столбец1],'Средний размер итого'!$A96,Таблица3_2[Атрибут],'Средний размер итого'!AR$2)*1000</f>
        <v>5942.8571428571431</v>
      </c>
      <c r="AS96" s="10">
        <f>SUMIFS(Таблица5_2[Значение],Таблица5_2[Столбец1],'Средний размер итого'!$A96,Таблица5_2[Атрибут],'Средний размер итого'!AS$2)/SUMIFS(Таблица3_2[Значение],Таблица3_2[Столбец1],'Средний размер итого'!$A96,Таблица3_2[Атрибут],'Средний размер итого'!AS$2)*1000</f>
        <v>5923.0769230769238</v>
      </c>
    </row>
    <row r="97" spans="1:45" ht="78" x14ac:dyDescent="0.25">
      <c r="A97" s="9" t="s">
        <v>138</v>
      </c>
      <c r="B97" s="2">
        <f>SUMIFS(Таблица5_2[Значение],Таблица5_2[Столбец1],'Средний размер итого'!$A97,Таблица5_2[Атрибут],'Средний размер итого'!B$2)/SUMIFS(Таблица3_2[Значение],Таблица3_2[Столбец1],'Средний размер итого'!$A97,Таблица3_2[Атрибут],'Средний размер итого'!B$2)*1000</f>
        <v>2300</v>
      </c>
      <c r="C97" s="2">
        <f>SUMIFS(Таблица5_2[Значение],Таблица5_2[Столбец1],'Средний размер итого'!$A97,Таблица5_2[Атрибут],'Средний размер итого'!C$2)/SUMIFS(Таблица3_2[Значение],Таблица3_2[Столбец1],'Средний размер итого'!$A97,Таблица3_2[Атрибут],'Средний размер итого'!C$2)*1000</f>
        <v>3666.6666666666665</v>
      </c>
      <c r="D97" s="2">
        <f>SUMIFS(Таблица5_2[Значение],Таблица5_2[Столбец1],'Средний размер итого'!$A97,Таблица5_2[Атрибут],'Средний размер итого'!D$2)/SUMIFS(Таблица3_2[Значение],Таблица3_2[Столбец1],'Средний размер итого'!$A97,Таблица3_2[Атрибут],'Средний размер итого'!D$2)*1000</f>
        <v>2333.3333333333335</v>
      </c>
      <c r="E97" s="2">
        <f>SUMIFS(Таблица5_2[Значение],Таблица5_2[Столбец1],'Средний размер итого'!$A97,Таблица5_2[Атрибут],'Средний размер итого'!E$2)/SUMIFS(Таблица3_2[Значение],Таблица3_2[Столбец1],'Средний размер итого'!$A97,Таблица3_2[Атрибут],'Средний размер итого'!E$2)*1000</f>
        <v>2000</v>
      </c>
      <c r="F97" s="2">
        <f>SUMIFS(Таблица5_2[Значение],Таблица5_2[Столбец1],'Средний размер итого'!$A97,Таблица5_2[Атрибут],'Средний размер итого'!F$2)/SUMIFS(Таблица3_2[Значение],Таблица3_2[Столбец1],'Средний размер итого'!$A97,Таблица3_2[Атрибут],'Средний размер итого'!F$2)*1000</f>
        <v>1600</v>
      </c>
      <c r="G97" s="2">
        <f>SUMIFS(Таблица5_2[Значение],Таблица5_2[Столбец1],'Средний размер итого'!$A97,Таблица5_2[Атрибут],'Средний размер итого'!G$2)/SUMIFS(Таблица3_2[Значение],Таблица3_2[Столбец1],'Средний размер итого'!$A97,Таблица3_2[Атрибут],'Средний размер итого'!G$2)*1000</f>
        <v>2400</v>
      </c>
      <c r="H97" s="2">
        <f>SUMIFS(Таблица5_2[Значение],Таблица5_2[Столбец1],'Средний размер итого'!$A97,Таблица5_2[Атрибут],'Средний размер итого'!H$2)/SUMIFS(Таблица3_2[Значение],Таблица3_2[Столбец1],'Средний размер итого'!$A97,Таблица3_2[Атрибут],'Средний размер итого'!H$2)*1000</f>
        <v>2777.7777777777778</v>
      </c>
      <c r="I97" s="2">
        <f>SUMIFS(Таблица5_2[Значение],Таблица5_2[Столбец1],'Средний размер итого'!$A97,Таблица5_2[Атрибут],'Средний размер итого'!I$2)/SUMIFS(Таблица3_2[Значение],Таблица3_2[Столбец1],'Средний размер итого'!$A97,Таблица3_2[Атрибут],'Средний размер итого'!I$2)*1000</f>
        <v>2555.5555555555552</v>
      </c>
      <c r="J97" s="2">
        <f>SUMIFS(Таблица5_2[Значение],Таблица5_2[Столбец1],'Средний размер итого'!$A97,Таблица5_2[Атрибут],'Средний размер итого'!J$2)/SUMIFS(Таблица3_2[Значение],Таблица3_2[Столбец1],'Средний размер итого'!$A97,Таблица3_2[Атрибут],'Средний размер итого'!J$2)*1000</f>
        <v>1833.3333333333333</v>
      </c>
      <c r="K97" s="2">
        <f>SUMIFS(Таблица5_2[Значение],Таблица5_2[Столбец1],'Средний размер итого'!$A97,Таблица5_2[Атрибут],'Средний размер итого'!K$2)/SUMIFS(Таблица3_2[Значение],Таблица3_2[Столбец1],'Средний размер итого'!$A97,Таблица3_2[Атрибут],'Средний размер итого'!K$2)*1000</f>
        <v>3000</v>
      </c>
      <c r="L97" s="2">
        <f>SUMIFS(Таблица5_2[Значение],Таблица5_2[Столбец1],'Средний размер итого'!$A97,Таблица5_2[Атрибут],'Средний размер итого'!L$2)/SUMIFS(Таблица3_2[Значение],Таблица3_2[Столбец1],'Средний размер итого'!$A97,Таблица3_2[Атрибут],'Средний размер итого'!L$2)*1000</f>
        <v>3000</v>
      </c>
      <c r="M97" s="2">
        <f>SUMIFS(Таблица5_2[Значение],Таблица5_2[Столбец1],'Средний размер итого'!$A97,Таблица5_2[Атрибут],'Средний размер итого'!M$2)/SUMIFS(Таблица3_2[Значение],Таблица3_2[Столбец1],'Средний размер итого'!$A97,Таблица3_2[Атрибут],'Средний размер итого'!M$2)*1000</f>
        <v>2666.6666666666665</v>
      </c>
      <c r="N97" s="2">
        <f>SUMIFS(Таблица5_2[Значение],Таблица5_2[Столбец1],'Средний размер итого'!$A97,Таблица5_2[Атрибут],'Средний размер итого'!N$2)/SUMIFS(Таблица3_2[Значение],Таблица3_2[Столбец1],'Средний размер итого'!$A97,Таблица3_2[Атрибут],'Средний размер итого'!N$2)*1000</f>
        <v>3230.7692307692309</v>
      </c>
      <c r="O97" s="2">
        <f>SUMIFS(Таблица5_2[Значение],Таблица5_2[Столбец1],'Средний размер итого'!$A97,Таблица5_2[Атрибут],'Средний размер итого'!O$2)/SUMIFS(Таблица3_2[Значение],Таблица3_2[Столбец1],'Средний размер итого'!$A97,Таблица3_2[Атрибут],'Средний размер итого'!O$2)*1000</f>
        <v>2666.6666666666665</v>
      </c>
      <c r="P97" s="2">
        <f>SUMIFS(Таблица5_2[Значение],Таблица5_2[Столбец1],'Средний размер итого'!$A97,Таблица5_2[Атрибут],'Средний размер итого'!P$2)/SUMIFS(Таблица3_2[Значение],Таблица3_2[Столбец1],'Средний размер итого'!$A97,Таблица3_2[Атрибут],'Средний размер итого'!P$2)*1000</f>
        <v>3583.3333333333335</v>
      </c>
      <c r="Q97" s="2">
        <f>SUMIFS(Таблица5_2[Значение],Таблица5_2[Столбец1],'Средний размер итого'!$A97,Таблица5_2[Атрибут],'Средний размер итого'!Q$2)/SUMIFS(Таблица3_2[Значение],Таблица3_2[Столбец1],'Средний размер итого'!$A97,Таблица3_2[Атрибут],'Средний размер итого'!Q$2)*1000</f>
        <v>3333.3333333333335</v>
      </c>
      <c r="R97" s="2">
        <f>SUMIFS(Таблица5_2[Значение],Таблица5_2[Столбец1],'Средний размер итого'!$A97,Таблица5_2[Атрибут],'Средний размер итого'!R$2)/SUMIFS(Таблица3_2[Значение],Таблица3_2[Столбец1],'Средний размер итого'!$A97,Таблица3_2[Атрибут],'Средний размер итого'!R$2)*1000</f>
        <v>3214.2857142857142</v>
      </c>
      <c r="S97" s="2">
        <f>SUMIFS(Таблица5_2[Значение],Таблица5_2[Столбец1],'Средний размер итого'!$A97,Таблица5_2[Атрибут],'Средний размер итого'!S$2)/SUMIFS(Таблица3_2[Значение],Таблица3_2[Столбец1],'Средний размер итого'!$A97,Таблица3_2[Атрибут],'Средний размер итого'!S$2)*1000</f>
        <v>3466.666666666667</v>
      </c>
      <c r="T97" s="2">
        <f>SUMIFS(Таблица5_2[Значение],Таблица5_2[Столбец1],'Средний размер итого'!$A97,Таблица5_2[Атрибут],'Средний размер итого'!T$2)/SUMIFS(Таблица3_2[Значение],Таблица3_2[Столбец1],'Средний размер итого'!$A97,Таблица3_2[Атрибут],'Средний размер итого'!T$2)*1000</f>
        <v>2769.2307692307691</v>
      </c>
      <c r="U97" s="2">
        <f>SUMIFS(Таблица5_2[Значение],Таблица5_2[Столбец1],'Средний размер итого'!$A97,Таблица5_2[Атрибут],'Средний размер итого'!U$2)/SUMIFS(Таблица3_2[Значение],Таблица3_2[Столбец1],'Средний размер итого'!$A97,Таблица3_2[Атрибут],'Средний размер итого'!U$2)*1000</f>
        <v>3133.3333333333335</v>
      </c>
      <c r="V97" s="2">
        <f>SUMIFS(Таблица5_2[Значение],Таблица5_2[Столбец1],'Средний размер итого'!$A97,Таблица5_2[Атрибут],'Средний размер итого'!V$2)/SUMIFS(Таблица3_2[Значение],Таблица3_2[Столбец1],'Средний размер итого'!$A97,Таблица3_2[Атрибут],'Средний размер итого'!V$2)*1000</f>
        <v>3222.2222222222222</v>
      </c>
      <c r="W97" s="2">
        <f>SUMIFS(Таблица5_2[Значение],Таблица5_2[Столбец1],'Средний размер итого'!$A97,Таблица5_2[Атрибут],'Средний размер итого'!W$2)/SUMIFS(Таблица3_2[Значение],Таблица3_2[Столбец1],'Средний размер итого'!$A97,Таблица3_2[Атрибут],'Средний размер итого'!W$2)*1000</f>
        <v>3000</v>
      </c>
      <c r="X97" s="2">
        <f>SUMIFS(Таблица5_2[Значение],Таблица5_2[Столбец1],'Средний размер итого'!$A97,Таблица5_2[Атрибут],'Средний размер итого'!X$2)/SUMIFS(Таблица3_2[Значение],Таблица3_2[Столбец1],'Средний размер итого'!$A97,Таблица3_2[Атрибут],'Средний размер итого'!X$2)*1000</f>
        <v>4000</v>
      </c>
      <c r="Y97" s="2">
        <f>SUMIFS(Таблица5_2[Значение],Таблица5_2[Столбец1],'Средний размер итого'!$A97,Таблица5_2[Атрибут],'Средний размер итого'!Y$2)/SUMIFS(Таблица3_2[Значение],Таблица3_2[Столбец1],'Средний размер итого'!$A97,Таблица3_2[Атрибут],'Средний размер итого'!Y$2)*1000</f>
        <v>3523.8095238095239</v>
      </c>
      <c r="Z97" s="2">
        <f>SUMIFS(Таблица5_2[Значение],Таблица5_2[Столбец1],'Средний размер итого'!$A97,Таблица5_2[Атрибут],'Средний размер итого'!Z$2)/SUMIFS(Таблица3_2[Значение],Таблица3_2[Столбец1],'Средний размер итого'!$A97,Таблица3_2[Атрибут],'Средний размер итого'!Z$2)*1000</f>
        <v>3181.8181818181815</v>
      </c>
      <c r="AA97" s="2">
        <f>SUMIFS(Таблица5_2[Значение],Таблица5_2[Столбец1],'Средний размер итого'!$A97,Таблица5_2[Атрибут],'Средний размер итого'!AA$2)/SUMIFS(Таблица3_2[Значение],Таблица3_2[Столбец1],'Средний размер итого'!$A97,Таблица3_2[Атрибут],'Средний размер итого'!AA$2)*1000</f>
        <v>2800</v>
      </c>
      <c r="AB97" s="2">
        <f>SUMIFS(Таблица5_2[Значение],Таблица5_2[Столбец1],'Средний размер итого'!$A97,Таблица5_2[Атрибут],'Средний размер итого'!AB$2)/SUMIFS(Таблица3_2[Значение],Таблица3_2[Столбец1],'Средний размер итого'!$A97,Таблица3_2[Атрибут],'Средний размер итого'!AB$2)*1000</f>
        <v>3227.272727272727</v>
      </c>
      <c r="AC97" s="2">
        <f>SUMIFS(Таблица5_2[Значение],Таблица5_2[Столбец1],'Средний размер итого'!$A97,Таблица5_2[Атрибут],'Средний размер итого'!AC$2)/SUMIFS(Таблица3_2[Значение],Таблица3_2[Столбец1],'Средний размер итого'!$A97,Таблица3_2[Атрибут],'Средний размер итого'!AC$2)*1000</f>
        <v>4117.6470588235288</v>
      </c>
      <c r="AD97" s="2">
        <f>SUMIFS(Таблица5_2[Значение],Таблица5_2[Столбец1],'Средний размер итого'!$A97,Таблица5_2[Атрибут],'Средний размер итого'!AD$2)/SUMIFS(Таблица3_2[Значение],Таблица3_2[Столбец1],'Средний размер итого'!$A97,Таблица3_2[Атрибут],'Средний размер итого'!AD$2)*1000</f>
        <v>2800</v>
      </c>
      <c r="AE97" s="2">
        <f>SUMIFS(Таблица5_2[Значение],Таблица5_2[Столбец1],'Средний размер итого'!$A97,Таблица5_2[Атрибут],'Средний размер итого'!AE$2)/SUMIFS(Таблица3_2[Значение],Таблица3_2[Столбец1],'Средний размер итого'!$A97,Таблица3_2[Атрибут],'Средний размер итого'!AE$2)*1000</f>
        <v>3700</v>
      </c>
      <c r="AF97" s="2">
        <f>SUMIFS(Таблица5_2[Значение],Таблица5_2[Столбец1],'Средний размер итого'!$A97,Таблица5_2[Атрибут],'Средний размер итого'!AF$2)/SUMIFS(Таблица3_2[Значение],Таблица3_2[Столбец1],'Средний размер итого'!$A97,Таблица3_2[Атрибут],'Средний размер итого'!AF$2)*1000</f>
        <v>5000</v>
      </c>
      <c r="AG97" s="2">
        <f>SUMIFS(Таблица5_2[Значение],Таблица5_2[Столбец1],'Средний размер итого'!$A97,Таблица5_2[Атрибут],'Средний размер итого'!AG$2)/SUMIFS(Таблица3_2[Значение],Таблица3_2[Столбец1],'Средний размер итого'!$A97,Таблица3_2[Атрибут],'Средний размер итого'!AG$2)*1000</f>
        <v>5125</v>
      </c>
      <c r="AH97" s="2">
        <f>SUMIFS(Таблица5_2[Значение],Таблица5_2[Столбец1],'Средний размер итого'!$A97,Таблица5_2[Атрибут],'Средний размер итого'!AH$2)/SUMIFS(Таблица3_2[Значение],Таблица3_2[Столбец1],'Средний размер итого'!$A97,Таблица3_2[Атрибут],'Средний размер итого'!AH$2)*1000</f>
        <v>3714.2857142857142</v>
      </c>
      <c r="AI97" s="2">
        <f>SUMIFS(Таблица5_2[Значение],Таблица5_2[Столбец1],'Средний размер итого'!$A97,Таблица5_2[Атрибут],'Средний размер итого'!AI$2)/SUMIFS(Таблица3_2[Значение],Таблица3_2[Столбец1],'Средний размер итого'!$A97,Таблица3_2[Атрибут],'Средний размер итого'!AI$2)*1000</f>
        <v>4153.8461538461543</v>
      </c>
      <c r="AJ97" s="2">
        <f>SUMIFS(Таблица5_2[Значение],Таблица5_2[Столбец1],'Средний размер итого'!$A97,Таблица5_2[Атрибут],'Средний размер итого'!AJ$2)/SUMIFS(Таблица3_2[Значение],Таблица3_2[Столбец1],'Средний размер итого'!$A97,Таблица3_2[Атрибут],'Средний размер итого'!AJ$2)*1000</f>
        <v>4375</v>
      </c>
      <c r="AK97" s="2">
        <f>SUMIFS(Таблица5_2[Значение],Таблица5_2[Столбец1],'Средний размер итого'!$A97,Таблица5_2[Атрибут],'Средний размер итого'!AK$2)/SUMIFS(Таблица3_2[Значение],Таблица3_2[Столбец1],'Средний размер итого'!$A97,Таблица3_2[Атрибут],'Средний размер итого'!AK$2)*1000</f>
        <v>4043.4782608695655</v>
      </c>
      <c r="AL97" s="2">
        <f>SUMIFS(Таблица5_2[Значение],Таблица5_2[Столбец1],'Средний размер итого'!$A97,Таблица5_2[Атрибут],'Средний размер итого'!AL$2)/SUMIFS(Таблица3_2[Значение],Таблица3_2[Столбец1],'Средний размер итого'!$A97,Таблица3_2[Атрибут],'Средний размер итого'!AL$2)*1000</f>
        <v>6857.1428571428569</v>
      </c>
      <c r="AM97" s="2">
        <f>SUMIFS(Таблица5_2[Значение],Таблица5_2[Столбец1],'Средний размер итого'!$A97,Таблица5_2[Атрибут],'Средний размер итого'!AM$2)/SUMIFS(Таблица3_2[Значение],Таблица3_2[Столбец1],'Средний размер итого'!$A97,Таблица3_2[Атрибут],'Средний размер итого'!AM$2)*1000</f>
        <v>3958.3333333333335</v>
      </c>
      <c r="AN97" s="2">
        <f>SUMIFS(Таблица5_2[Значение],Таблица5_2[Столбец1],'Средний размер итого'!$A97,Таблица5_2[Атрибут],'Средний размер итого'!AN$2)/SUMIFS(Таблица3_2[Значение],Таблица3_2[Столбец1],'Средний размер итого'!$A97,Таблица3_2[Атрибут],'Средний размер итого'!AN$2)*1000</f>
        <v>3878.787878787879</v>
      </c>
      <c r="AO97" s="2">
        <f>SUMIFS(Таблица5_2[Значение],Таблица5_2[Столбец1],'Средний размер итого'!$A97,Таблица5_2[Атрибут],'Средний размер итого'!AO$2)/SUMIFS(Таблица3_2[Значение],Таблица3_2[Столбец1],'Средний размер итого'!$A97,Таблица3_2[Атрибут],'Средний размер итого'!AO$2)*1000</f>
        <v>4307.6923076923076</v>
      </c>
      <c r="AP97" s="2">
        <f>SUMIFS(Таблица5_2[Значение],Таблица5_2[Столбец1],'Средний размер итого'!$A97,Таблица5_2[Атрибут],'Средний размер итого'!AP$2)/SUMIFS(Таблица3_2[Значение],Таблица3_2[Столбец1],'Средний размер итого'!$A97,Таблица3_2[Атрибут],'Средний размер итого'!AP$2)*1000</f>
        <v>6000</v>
      </c>
      <c r="AQ97" s="2">
        <f>SUMIFS(Таблица5_2[Значение],Таблица5_2[Столбец1],'Средний размер итого'!$A97,Таблица5_2[Атрибут],'Средний размер итого'!AQ$2)/SUMIFS(Таблица3_2[Значение],Таблица3_2[Столбец1],'Средний размер итого'!$A97,Таблица3_2[Атрибут],'Средний размер итого'!AQ$2)*1000</f>
        <v>4882.3529411764712</v>
      </c>
      <c r="AR97" s="2">
        <f>SUMIFS(Таблица5_2[Значение],Таблица5_2[Столбец1],'Средний размер итого'!$A97,Таблица5_2[Атрибут],'Средний размер итого'!AR$2)/SUMIFS(Таблица3_2[Значение],Таблица3_2[Столбец1],'Средний размер итого'!$A97,Таблица3_2[Атрибут],'Средний размер итого'!AR$2)*1000</f>
        <v>5225.8064516129034</v>
      </c>
      <c r="AS97" s="10">
        <f>SUMIFS(Таблица5_2[Значение],Таблица5_2[Столбец1],'Средний размер итого'!$A97,Таблица5_2[Атрибут],'Средний размер итого'!AS$2)/SUMIFS(Таблица3_2[Значение],Таблица3_2[Столбец1],'Средний размер итого'!$A97,Таблица3_2[Атрибут],'Средний размер итого'!AS$2)*1000</f>
        <v>4714.2857142857147</v>
      </c>
    </row>
    <row r="98" spans="1:45" ht="78" x14ac:dyDescent="0.25">
      <c r="A98" s="18" t="s">
        <v>139</v>
      </c>
      <c r="B98" s="28">
        <f>SUMIFS(Таблица5_2[Значение],Таблица5_2[Столбец1],'Средний размер итого'!$A98,Таблица5_2[Атрибут],'Средний размер итого'!B$2)/SUMIFS(Таблица3_2[Значение],Таблица3_2[Столбец1],'Средний размер итого'!$A98,Таблица3_2[Атрибут],'Средний размер итого'!B$2)*1000</f>
        <v>2900</v>
      </c>
      <c r="C98" s="28">
        <f>SUMIFS(Таблица5_2[Значение],Таблица5_2[Столбец1],'Средний размер итого'!$A98,Таблица5_2[Атрибут],'Средний размер итого'!C$2)/SUMIFS(Таблица3_2[Значение],Таблица3_2[Столбец1],'Средний размер итого'!$A98,Таблица3_2[Атрибут],'Средний размер итого'!C$2)*1000</f>
        <v>3142.8571428571427</v>
      </c>
      <c r="D98" s="28">
        <f>SUMIFS(Таблица5_2[Значение],Таблица5_2[Столбец1],'Средний размер итого'!$A98,Таблица5_2[Атрибут],'Средний размер итого'!D$2)/SUMIFS(Таблица3_2[Значение],Таблица3_2[Столбец1],'Средний размер итого'!$A98,Таблица3_2[Атрибут],'Средний размер итого'!D$2)*1000</f>
        <v>3200</v>
      </c>
      <c r="E98" s="28">
        <f>SUMIFS(Таблица5_2[Значение],Таблица5_2[Столбец1],'Средний размер итого'!$A98,Таблица5_2[Атрибут],'Средний размер итого'!E$2)/SUMIFS(Таблица3_2[Значение],Таблица3_2[Столбец1],'Средний размер итого'!$A98,Таблица3_2[Атрибут],'Средний размер итого'!E$2)*1000</f>
        <v>2583.3333333333335</v>
      </c>
      <c r="F98" s="28">
        <f>SUMIFS(Таблица5_2[Значение],Таблица5_2[Столбец1],'Средний размер итого'!$A98,Таблица5_2[Атрибут],'Средний размер итого'!F$2)/SUMIFS(Таблица3_2[Значение],Таблица3_2[Столбец1],'Средний размер итого'!$A98,Таблица3_2[Атрибут],'Средний размер итого'!F$2)*1000</f>
        <v>3230.7692307692309</v>
      </c>
      <c r="G98" s="28">
        <f>SUMIFS(Таблица5_2[Значение],Таблица5_2[Столбец1],'Средний размер итого'!$A98,Таблица5_2[Атрибут],'Средний размер итого'!G$2)/SUMIFS(Таблица3_2[Значение],Таблица3_2[Столбец1],'Средний размер итого'!$A98,Таблица3_2[Атрибут],'Средний размер итого'!G$2)*1000</f>
        <v>3818.1818181818185</v>
      </c>
      <c r="H98" s="28">
        <f>SUMIFS(Таблица5_2[Значение],Таблица5_2[Столбец1],'Средний размер итого'!$A98,Таблица5_2[Атрибут],'Средний размер итого'!H$2)/SUMIFS(Таблица3_2[Значение],Таблица3_2[Столбец1],'Средний размер итого'!$A98,Таблица3_2[Атрибут],'Средний размер итого'!H$2)*1000</f>
        <v>2411.7647058823527</v>
      </c>
      <c r="I98" s="28">
        <f>SUMIFS(Таблица5_2[Значение],Таблица5_2[Столбец1],'Средний размер итого'!$A98,Таблица5_2[Атрибут],'Средний размер итого'!I$2)/SUMIFS(Таблица3_2[Значение],Таблица3_2[Столбец1],'Средний размер итого'!$A98,Таблица3_2[Атрибут],'Средний размер итого'!I$2)*1000</f>
        <v>3545.4545454545455</v>
      </c>
      <c r="J98" s="28">
        <f>SUMIFS(Таблица5_2[Значение],Таблица5_2[Столбец1],'Средний размер итого'!$A98,Таблица5_2[Атрибут],'Средний размер итого'!J$2)/SUMIFS(Таблица3_2[Значение],Таблица3_2[Столбец1],'Средний размер итого'!$A98,Таблица3_2[Атрибут],'Средний размер итого'!J$2)*1000</f>
        <v>2863.636363636364</v>
      </c>
      <c r="K98" s="28">
        <f>SUMIFS(Таблица5_2[Значение],Таблица5_2[Столбец1],'Средний размер итого'!$A98,Таблица5_2[Атрибут],'Средний размер итого'!K$2)/SUMIFS(Таблица3_2[Значение],Таблица3_2[Столбец1],'Средний размер итого'!$A98,Таблица3_2[Атрибут],'Средний размер итого'!K$2)*1000</f>
        <v>3125</v>
      </c>
      <c r="L98" s="28">
        <f>SUMIFS(Таблица5_2[Значение],Таблица5_2[Столбец1],'Средний размер итого'!$A98,Таблица5_2[Атрибут],'Средний размер итого'!L$2)/SUMIFS(Таблица3_2[Значение],Таблица3_2[Столбец1],'Средний размер итого'!$A98,Таблица3_2[Атрибут],'Средний размер итого'!L$2)*1000</f>
        <v>3500</v>
      </c>
      <c r="M98" s="28">
        <f>SUMIFS(Таблица5_2[Значение],Таблица5_2[Столбец1],'Средний размер итого'!$A98,Таблица5_2[Атрибут],'Средний размер итого'!M$2)/SUMIFS(Таблица3_2[Значение],Таблица3_2[Столбец1],'Средний размер итого'!$A98,Таблица3_2[Атрибут],'Средний размер итого'!M$2)*1000</f>
        <v>5300</v>
      </c>
      <c r="N98" s="28">
        <f>SUMIFS(Таблица5_2[Значение],Таблица5_2[Столбец1],'Средний размер итого'!$A98,Таблица5_2[Атрибут],'Средний размер итого'!N$2)/SUMIFS(Таблица3_2[Значение],Таблица3_2[Столбец1],'Средний размер итого'!$A98,Таблица3_2[Атрибут],'Средний размер итого'!N$2)*1000</f>
        <v>3500</v>
      </c>
      <c r="O98" s="28">
        <f>SUMIFS(Таблица5_2[Значение],Таблица5_2[Столбец1],'Средний размер итого'!$A98,Таблица5_2[Атрибут],'Средний размер итого'!O$2)/SUMIFS(Таблица3_2[Значение],Таблица3_2[Столбец1],'Средний размер итого'!$A98,Таблица3_2[Атрибут],'Средний размер итого'!O$2)*1000</f>
        <v>4300</v>
      </c>
      <c r="P98" s="28">
        <f>SUMIFS(Таблица5_2[Значение],Таблица5_2[Столбец1],'Средний размер итого'!$A98,Таблица5_2[Атрибут],'Средний размер итого'!P$2)/SUMIFS(Таблица3_2[Значение],Таблица3_2[Столбец1],'Средний размер итого'!$A98,Таблица3_2[Атрибут],'Средний размер итого'!P$2)*1000</f>
        <v>3500</v>
      </c>
      <c r="Q98" s="28">
        <f>SUMIFS(Таблица5_2[Значение],Таблица5_2[Столбец1],'Средний размер итого'!$A98,Таблица5_2[Атрибут],'Средний размер итого'!Q$2)/SUMIFS(Таблица3_2[Значение],Таблица3_2[Столбец1],'Средний размер итого'!$A98,Таблица3_2[Атрибут],'Средний размер итого'!Q$2)*1000</f>
        <v>3777.7777777777778</v>
      </c>
      <c r="R98" s="28">
        <f>SUMIFS(Таблица5_2[Значение],Таблица5_2[Столбец1],'Средний размер итого'!$A98,Таблица5_2[Атрибут],'Средний размер итого'!R$2)/SUMIFS(Таблица3_2[Значение],Таблица3_2[Столбец1],'Средний размер итого'!$A98,Таблица3_2[Атрибут],'Средний размер итого'!R$2)*1000</f>
        <v>2555.5555555555552</v>
      </c>
      <c r="S98" s="28">
        <f>SUMIFS(Таблица5_2[Значение],Таблица5_2[Столбец1],'Средний размер итого'!$A98,Таблица5_2[Атрибут],'Средний размер итого'!S$2)/SUMIFS(Таблица3_2[Значение],Таблица3_2[Столбец1],'Средний размер итого'!$A98,Таблица3_2[Атрибут],'Средний размер итого'!S$2)*1000</f>
        <v>3100</v>
      </c>
      <c r="T98" s="28">
        <f>SUMIFS(Таблица5_2[Значение],Таблица5_2[Столбец1],'Средний размер итого'!$A98,Таблица5_2[Атрибут],'Средний размер итого'!T$2)/SUMIFS(Таблица3_2[Значение],Таблица3_2[Столбец1],'Средний размер итого'!$A98,Таблица3_2[Атрибут],'Средний размер итого'!T$2)*1000</f>
        <v>3973.6842105263158</v>
      </c>
      <c r="U98" s="28">
        <f>SUMIFS(Таблица5_2[Значение],Таблица5_2[Столбец1],'Средний размер итого'!$A98,Таблица5_2[Атрибут],'Средний размер итого'!U$2)/SUMIFS(Таблица3_2[Значение],Таблица3_2[Столбец1],'Средний размер итого'!$A98,Таблица3_2[Атрибут],'Средний размер итого'!U$2)*1000</f>
        <v>2928.5714285714284</v>
      </c>
      <c r="V98" s="28">
        <f>SUMIFS(Таблица5_2[Значение],Таблица5_2[Столбец1],'Средний размер итого'!$A98,Таблица5_2[Атрибут],'Средний размер итого'!V$2)/SUMIFS(Таблица3_2[Значение],Таблица3_2[Столбец1],'Средний размер итого'!$A98,Таблица3_2[Атрибут],'Средний размер итого'!V$2)*1000</f>
        <v>3594.5945945945946</v>
      </c>
      <c r="W98" s="28">
        <f>SUMIFS(Таблица5_2[Значение],Таблица5_2[Столбец1],'Средний размер итого'!$A98,Таблица5_2[Атрибут],'Средний размер итого'!W$2)/SUMIFS(Таблица3_2[Значение],Таблица3_2[Столбец1],'Средний размер итого'!$A98,Таблица3_2[Атрибут],'Средний размер итого'!W$2)*1000</f>
        <v>3925.9259259259261</v>
      </c>
      <c r="X98" s="28">
        <f>SUMIFS(Таблица5_2[Значение],Таблица5_2[Столбец1],'Средний размер итого'!$A98,Таблица5_2[Атрибут],'Средний размер итого'!X$2)/SUMIFS(Таблица3_2[Значение],Таблица3_2[Столбец1],'Средний размер итого'!$A98,Таблица3_2[Атрибут],'Средний размер итого'!X$2)*1000</f>
        <v>4125</v>
      </c>
      <c r="Y98" s="28">
        <f>SUMIFS(Таблица5_2[Значение],Таблица5_2[Столбец1],'Средний размер итого'!$A98,Таблица5_2[Атрибут],'Средний размер итого'!Y$2)/SUMIFS(Таблица3_2[Значение],Таблица3_2[Столбец1],'Средний размер итого'!$A98,Таблица3_2[Атрибут],'Средний размер итого'!Y$2)*1000</f>
        <v>4538.4615384615381</v>
      </c>
      <c r="Z98" s="28">
        <f>SUMIFS(Таблица5_2[Значение],Таблица5_2[Столбец1],'Средний размер итого'!$A98,Таблица5_2[Атрибут],'Средний размер итого'!Z$2)/SUMIFS(Таблица3_2[Значение],Таблица3_2[Столбец1],'Средний размер итого'!$A98,Таблица3_2[Атрибут],'Средний размер итого'!Z$2)*1000</f>
        <v>5090.909090909091</v>
      </c>
      <c r="AA98" s="28">
        <f>SUMIFS(Таблица5_2[Значение],Таблица5_2[Столбец1],'Средний размер итого'!$A98,Таблица5_2[Атрибут],'Средний размер итого'!AA$2)/SUMIFS(Таблица3_2[Значение],Таблица3_2[Столбец1],'Средний размер итого'!$A98,Таблица3_2[Атрибут],'Средний размер итого'!AA$2)*1000</f>
        <v>3333.3333333333335</v>
      </c>
      <c r="AB98" s="28">
        <f>SUMIFS(Таблица5_2[Значение],Таблица5_2[Столбец1],'Средний размер итого'!$A98,Таблица5_2[Атрибут],'Средний размер итого'!AB$2)/SUMIFS(Таблица3_2[Значение],Таблица3_2[Столбец1],'Средний размер итого'!$A98,Таблица3_2[Атрибут],'Средний размер итого'!AB$2)*1000</f>
        <v>3863.636363636364</v>
      </c>
      <c r="AC98" s="28">
        <f>SUMIFS(Таблица5_2[Значение],Таблица5_2[Столбец1],'Средний размер итого'!$A98,Таблица5_2[Атрибут],'Средний размер итого'!AC$2)/SUMIFS(Таблица3_2[Значение],Таблица3_2[Столбец1],'Средний размер итого'!$A98,Таблица3_2[Атрибут],'Средний размер итого'!AC$2)*1000</f>
        <v>4642.8571428571431</v>
      </c>
      <c r="AD98" s="28">
        <f>SUMIFS(Таблица5_2[Значение],Таблица5_2[Столбец1],'Средний размер итого'!$A98,Таблица5_2[Атрибут],'Средний размер итого'!AD$2)/SUMIFS(Таблица3_2[Значение],Таблица3_2[Столбец1],'Средний размер итого'!$A98,Таблица3_2[Атрибут],'Средний размер итого'!AD$2)*1000</f>
        <v>4666.666666666667</v>
      </c>
      <c r="AE98" s="28">
        <f>SUMIFS(Таблица5_2[Значение],Таблица5_2[Столбец1],'Средний размер итого'!$A98,Таблица5_2[Атрибут],'Средний размер итого'!AE$2)/SUMIFS(Таблица3_2[Значение],Таблица3_2[Столбец1],'Средний размер итого'!$A98,Таблица3_2[Атрибут],'Средний размер итого'!AE$2)*1000</f>
        <v>3714.2857142857142</v>
      </c>
      <c r="AF98" s="28">
        <f>SUMIFS(Таблица5_2[Значение],Таблица5_2[Столбец1],'Средний размер итого'!$A98,Таблица5_2[Атрибут],'Средний размер итого'!AF$2)/SUMIFS(Таблица3_2[Значение],Таблица3_2[Столбец1],'Средний размер итого'!$A98,Таблица3_2[Атрибут],'Средний размер итого'!AF$2)*1000</f>
        <v>3740.7407407407409</v>
      </c>
      <c r="AG98" s="28">
        <f>SUMIFS(Таблица5_2[Значение],Таблица5_2[Столбец1],'Средний размер итого'!$A98,Таблица5_2[Атрибут],'Средний размер итого'!AG$2)/SUMIFS(Таблица3_2[Значение],Таблица3_2[Столбец1],'Средний размер итого'!$A98,Таблица3_2[Атрибут],'Средний размер итого'!AG$2)*1000</f>
        <v>4368.4210526315792</v>
      </c>
      <c r="AH98" s="28">
        <f>SUMIFS(Таблица5_2[Значение],Таблица5_2[Столбец1],'Средний размер итого'!$A98,Таблица5_2[Атрибут],'Средний размер итого'!AH$2)/SUMIFS(Таблица3_2[Значение],Таблица3_2[Столбец1],'Средний размер итого'!$A98,Таблица3_2[Атрибут],'Средний размер итого'!AH$2)*1000</f>
        <v>4727.2727272727279</v>
      </c>
      <c r="AI98" s="28">
        <f>SUMIFS(Таблица5_2[Значение],Таблица5_2[Столбец1],'Средний размер итого'!$A98,Таблица5_2[Атрибут],'Средний размер итого'!AI$2)/SUMIFS(Таблица3_2[Значение],Таблица3_2[Столбец1],'Средний размер итого'!$A98,Таблица3_2[Атрибут],'Средний размер итого'!AI$2)*1000</f>
        <v>3230.7692307692309</v>
      </c>
      <c r="AJ98" s="28">
        <f>SUMIFS(Таблица5_2[Значение],Таблица5_2[Столбец1],'Средний размер итого'!$A98,Таблица5_2[Атрибут],'Средний размер итого'!AJ$2)/SUMIFS(Таблица3_2[Значение],Таблица3_2[Столбец1],'Средний размер итого'!$A98,Таблица3_2[Атрибут],'Средний размер итого'!AJ$2)*1000</f>
        <v>3555.5555555555552</v>
      </c>
      <c r="AK98" s="28">
        <f>SUMIFS(Таблица5_2[Значение],Таблица5_2[Столбец1],'Средний размер итого'!$A98,Таблица5_2[Атрибут],'Средний размер итого'!AK$2)/SUMIFS(Таблица3_2[Значение],Таблица3_2[Столбец1],'Средний размер итого'!$A98,Таблица3_2[Атрибут],'Средний размер итого'!AK$2)*1000</f>
        <v>3250</v>
      </c>
      <c r="AL98" s="28">
        <f>SUMIFS(Таблица5_2[Значение],Таблица5_2[Столбец1],'Средний размер итого'!$A98,Таблица5_2[Атрибут],'Средний размер итого'!AL$2)/SUMIFS(Таблица3_2[Значение],Таблица3_2[Столбец1],'Средний размер итого'!$A98,Таблица3_2[Атрибут],'Средний размер итого'!AL$2)*1000</f>
        <v>5166.666666666667</v>
      </c>
      <c r="AM98" s="28">
        <f>SUMIFS(Таблица5_2[Значение],Таблица5_2[Столбец1],'Средний размер итого'!$A98,Таблица5_2[Атрибут],'Средний размер итого'!AM$2)/SUMIFS(Таблица3_2[Значение],Таблица3_2[Столбец1],'Средний размер итого'!$A98,Таблица3_2[Атрибут],'Средний размер итого'!AM$2)*1000</f>
        <v>5125</v>
      </c>
      <c r="AN98" s="28">
        <f>SUMIFS(Таблица5_2[Значение],Таблица5_2[Столбец1],'Средний размер итого'!$A98,Таблица5_2[Атрибут],'Средний размер итого'!AN$2)/SUMIFS(Таблица3_2[Значение],Таблица3_2[Столбец1],'Средний размер итого'!$A98,Таблица3_2[Атрибут],'Средний размер итого'!AN$2)*1000</f>
        <v>4000</v>
      </c>
      <c r="AO98" s="28">
        <f>SUMIFS(Таблица5_2[Значение],Таблица5_2[Столбец1],'Средний размер итого'!$A98,Таблица5_2[Атрибут],'Средний размер итого'!AO$2)/SUMIFS(Таблица3_2[Значение],Таблица3_2[Столбец1],'Средний размер итого'!$A98,Таблица3_2[Атрибут],'Средний размер итого'!AO$2)*1000</f>
        <v>3000</v>
      </c>
      <c r="AP98" s="28">
        <f>SUMIFS(Таблица5_2[Значение],Таблица5_2[Столбец1],'Средний размер итого'!$A98,Таблица5_2[Атрибут],'Средний размер итого'!AP$2)/SUMIFS(Таблица3_2[Значение],Таблица3_2[Столбец1],'Средний размер итого'!$A98,Таблица3_2[Атрибут],'Средний размер итого'!AP$2)*1000</f>
        <v>5384.6153846153848</v>
      </c>
      <c r="AQ98" s="28">
        <f>SUMIFS(Таблица5_2[Значение],Таблица5_2[Столбец1],'Средний размер итого'!$A98,Таблица5_2[Атрибут],'Средний размер итого'!AQ$2)/SUMIFS(Таблица3_2[Значение],Таблица3_2[Столбец1],'Средний размер итого'!$A98,Таблица3_2[Атрибут],'Средний размер итого'!AQ$2)*1000</f>
        <v>6375</v>
      </c>
      <c r="AR98" s="28">
        <f>SUMIFS(Таблица5_2[Значение],Таблица5_2[Столбец1],'Средний размер итого'!$A98,Таблица5_2[Атрибут],'Средний размер итого'!AR$2)/SUMIFS(Таблица3_2[Значение],Таблица3_2[Столбец1],'Средний размер итого'!$A98,Таблица3_2[Атрибут],'Средний размер итого'!AR$2)*1000</f>
        <v>5636.3636363636369</v>
      </c>
      <c r="AS98" s="29">
        <f>SUMIFS(Таблица5_2[Значение],Таблица5_2[Столбец1],'Средний размер итого'!$A98,Таблица5_2[Атрибут],'Средний размер итого'!AS$2)/SUMIFS(Таблица3_2[Значение],Таблица3_2[Столбец1],'Средний размер итого'!$A98,Таблица3_2[Атрибут],'Средний размер итого'!AS$2)*1000</f>
        <v>6240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A949-DABE-4C49-BEF9-010960AD70B0}">
  <dimension ref="A1:C4225"/>
  <sheetViews>
    <sheetView workbookViewId="0">
      <selection activeCell="B38" sqref="B38"/>
    </sheetView>
  </sheetViews>
  <sheetFormatPr defaultRowHeight="13.2" x14ac:dyDescent="0.25"/>
  <cols>
    <col min="1" max="1" width="80.88671875" bestFit="1" customWidth="1"/>
    <col min="2" max="2" width="13.88671875" bestFit="1" customWidth="1"/>
    <col min="3" max="3" width="12.109375" bestFit="1" customWidth="1"/>
  </cols>
  <sheetData>
    <row r="1" spans="1:3" x14ac:dyDescent="0.25">
      <c r="A1" t="s">
        <v>140</v>
      </c>
      <c r="B1" t="s">
        <v>142</v>
      </c>
      <c r="C1" t="s">
        <v>143</v>
      </c>
    </row>
    <row r="2" spans="1:3" x14ac:dyDescent="0.25">
      <c r="A2" s="26" t="s">
        <v>44</v>
      </c>
      <c r="B2" s="26" t="s">
        <v>0</v>
      </c>
      <c r="C2">
        <v>2509.6957758809367</v>
      </c>
    </row>
    <row r="3" spans="1:3" x14ac:dyDescent="0.25">
      <c r="A3" s="26" t="s">
        <v>44</v>
      </c>
      <c r="B3" s="26" t="s">
        <v>1</v>
      </c>
      <c r="C3">
        <v>2578.9747864138362</v>
      </c>
    </row>
    <row r="4" spans="1:3" x14ac:dyDescent="0.25">
      <c r="A4" s="26" t="s">
        <v>44</v>
      </c>
      <c r="B4" s="26" t="s">
        <v>2</v>
      </c>
      <c r="C4">
        <v>2609.1699152390829</v>
      </c>
    </row>
    <row r="5" spans="1:3" x14ac:dyDescent="0.25">
      <c r="A5" s="26" t="s">
        <v>44</v>
      </c>
      <c r="B5" s="26" t="s">
        <v>3</v>
      </c>
      <c r="C5">
        <v>2637.3916059660078</v>
      </c>
    </row>
    <row r="6" spans="1:3" x14ac:dyDescent="0.25">
      <c r="A6" s="26" t="s">
        <v>44</v>
      </c>
      <c r="B6" s="26" t="s">
        <v>4</v>
      </c>
      <c r="C6">
        <v>2693.7059478174851</v>
      </c>
    </row>
    <row r="7" spans="1:3" x14ac:dyDescent="0.25">
      <c r="A7" s="26" t="s">
        <v>44</v>
      </c>
      <c r="B7" s="26" t="s">
        <v>5</v>
      </c>
      <c r="C7">
        <v>2693.3805623201242</v>
      </c>
    </row>
    <row r="8" spans="1:3" x14ac:dyDescent="0.25">
      <c r="A8" s="26" t="s">
        <v>44</v>
      </c>
      <c r="B8" s="26" t="s">
        <v>6</v>
      </c>
      <c r="C8">
        <v>2726.180647291942</v>
      </c>
    </row>
    <row r="9" spans="1:3" x14ac:dyDescent="0.25">
      <c r="A9" s="26" t="s">
        <v>44</v>
      </c>
      <c r="B9" s="26" t="s">
        <v>7</v>
      </c>
      <c r="C9">
        <v>2697.6545538669607</v>
      </c>
    </row>
    <row r="10" spans="1:3" x14ac:dyDescent="0.25">
      <c r="A10" s="26" t="s">
        <v>44</v>
      </c>
      <c r="B10" s="26" t="s">
        <v>8</v>
      </c>
      <c r="C10">
        <v>2748.1227277360608</v>
      </c>
    </row>
    <row r="11" spans="1:3" x14ac:dyDescent="0.25">
      <c r="A11" s="26" t="s">
        <v>44</v>
      </c>
      <c r="B11" s="26" t="s">
        <v>9</v>
      </c>
      <c r="C11">
        <v>2811.865979711351</v>
      </c>
    </row>
    <row r="12" spans="1:3" x14ac:dyDescent="0.25">
      <c r="A12" s="26" t="s">
        <v>44</v>
      </c>
      <c r="B12" s="26" t="s">
        <v>10</v>
      </c>
      <c r="C12">
        <v>2859.7331618710818</v>
      </c>
    </row>
    <row r="13" spans="1:3" x14ac:dyDescent="0.25">
      <c r="A13" s="26" t="s">
        <v>44</v>
      </c>
      <c r="B13" s="26" t="s">
        <v>11</v>
      </c>
      <c r="C13">
        <v>2926.2046094250759</v>
      </c>
    </row>
    <row r="14" spans="1:3" x14ac:dyDescent="0.25">
      <c r="A14" s="26" t="s">
        <v>44</v>
      </c>
      <c r="B14" s="26" t="s">
        <v>12</v>
      </c>
      <c r="C14">
        <v>3034.3557731171691</v>
      </c>
    </row>
    <row r="15" spans="1:3" x14ac:dyDescent="0.25">
      <c r="A15" s="26" t="s">
        <v>44</v>
      </c>
      <c r="B15" s="26" t="s">
        <v>13</v>
      </c>
      <c r="C15">
        <v>3104.7250621718704</v>
      </c>
    </row>
    <row r="16" spans="1:3" x14ac:dyDescent="0.25">
      <c r="A16" s="26" t="s">
        <v>44</v>
      </c>
      <c r="B16" s="26" t="s">
        <v>14</v>
      </c>
      <c r="C16">
        <v>3095.9972967161248</v>
      </c>
    </row>
    <row r="17" spans="1:3" x14ac:dyDescent="0.25">
      <c r="A17" s="26" t="s">
        <v>44</v>
      </c>
      <c r="B17" s="26" t="s">
        <v>15</v>
      </c>
      <c r="C17">
        <v>2778.4570302632242</v>
      </c>
    </row>
    <row r="18" spans="1:3" x14ac:dyDescent="0.25">
      <c r="A18" s="26" t="s">
        <v>44</v>
      </c>
      <c r="B18" s="26" t="s">
        <v>16</v>
      </c>
      <c r="C18">
        <v>2719.8680451639234</v>
      </c>
    </row>
    <row r="19" spans="1:3" x14ac:dyDescent="0.25">
      <c r="A19" s="26" t="s">
        <v>44</v>
      </c>
      <c r="B19" s="26" t="s">
        <v>17</v>
      </c>
      <c r="C19">
        <v>2772.9218957625872</v>
      </c>
    </row>
    <row r="20" spans="1:3" x14ac:dyDescent="0.25">
      <c r="A20" s="26" t="s">
        <v>44</v>
      </c>
      <c r="B20" s="26" t="s">
        <v>18</v>
      </c>
      <c r="C20">
        <v>3006.4008285862246</v>
      </c>
    </row>
    <row r="21" spans="1:3" x14ac:dyDescent="0.25">
      <c r="A21" s="26" t="s">
        <v>44</v>
      </c>
      <c r="B21" s="26" t="s">
        <v>19</v>
      </c>
      <c r="C21">
        <v>3103.1615604335407</v>
      </c>
    </row>
    <row r="22" spans="1:3" x14ac:dyDescent="0.25">
      <c r="A22" s="26" t="s">
        <v>44</v>
      </c>
      <c r="B22" s="26" t="s">
        <v>20</v>
      </c>
      <c r="C22">
        <v>3194.5772091853237</v>
      </c>
    </row>
    <row r="23" spans="1:3" x14ac:dyDescent="0.25">
      <c r="A23" s="26" t="s">
        <v>44</v>
      </c>
      <c r="B23" s="26" t="s">
        <v>21</v>
      </c>
      <c r="C23">
        <v>3227.8663733846574</v>
      </c>
    </row>
    <row r="24" spans="1:3" x14ac:dyDescent="0.25">
      <c r="A24" s="26" t="s">
        <v>44</v>
      </c>
      <c r="B24" s="26" t="s">
        <v>22</v>
      </c>
      <c r="C24">
        <v>3313.3627771021356</v>
      </c>
    </row>
    <row r="25" spans="1:3" x14ac:dyDescent="0.25">
      <c r="A25" s="26" t="s">
        <v>44</v>
      </c>
      <c r="B25" s="26" t="s">
        <v>23</v>
      </c>
      <c r="C25">
        <v>3355.2342533051083</v>
      </c>
    </row>
    <row r="26" spans="1:3" x14ac:dyDescent="0.25">
      <c r="A26" s="26" t="s">
        <v>44</v>
      </c>
      <c r="B26" s="26" t="s">
        <v>24</v>
      </c>
      <c r="C26">
        <v>3540.2913373624669</v>
      </c>
    </row>
    <row r="27" spans="1:3" x14ac:dyDescent="0.25">
      <c r="A27" s="26" t="s">
        <v>44</v>
      </c>
      <c r="B27" s="26" t="s">
        <v>25</v>
      </c>
      <c r="C27">
        <v>3696.8511476486196</v>
      </c>
    </row>
    <row r="28" spans="1:3" x14ac:dyDescent="0.25">
      <c r="A28" s="26" t="s">
        <v>44</v>
      </c>
      <c r="B28" s="26" t="s">
        <v>26</v>
      </c>
      <c r="C28">
        <v>3755.9598051443768</v>
      </c>
    </row>
    <row r="29" spans="1:3" x14ac:dyDescent="0.25">
      <c r="A29" s="26" t="s">
        <v>44</v>
      </c>
      <c r="B29" s="26" t="s">
        <v>27</v>
      </c>
      <c r="C29">
        <v>3852.9793868006236</v>
      </c>
    </row>
    <row r="30" spans="1:3" x14ac:dyDescent="0.25">
      <c r="A30" s="26" t="s">
        <v>44</v>
      </c>
      <c r="B30" s="26" t="s">
        <v>28</v>
      </c>
      <c r="C30">
        <v>3922.3477646803194</v>
      </c>
    </row>
    <row r="31" spans="1:3" x14ac:dyDescent="0.25">
      <c r="A31" s="26" t="s">
        <v>44</v>
      </c>
      <c r="B31" s="26" t="s">
        <v>29</v>
      </c>
      <c r="C31">
        <v>4060.4805928950905</v>
      </c>
    </row>
    <row r="32" spans="1:3" x14ac:dyDescent="0.25">
      <c r="A32" s="26" t="s">
        <v>44</v>
      </c>
      <c r="B32" s="26" t="s">
        <v>30</v>
      </c>
      <c r="C32">
        <v>3868.9999645754365</v>
      </c>
    </row>
    <row r="33" spans="1:3" x14ac:dyDescent="0.25">
      <c r="A33" s="26" t="s">
        <v>44</v>
      </c>
      <c r="B33" s="26" t="s">
        <v>31</v>
      </c>
      <c r="C33">
        <v>3902.6771460149821</v>
      </c>
    </row>
    <row r="34" spans="1:3" x14ac:dyDescent="0.25">
      <c r="A34" s="26" t="s">
        <v>44</v>
      </c>
      <c r="B34" s="26" t="s">
        <v>32</v>
      </c>
      <c r="C34">
        <v>4054.5225254232741</v>
      </c>
    </row>
    <row r="35" spans="1:3" x14ac:dyDescent="0.25">
      <c r="A35" s="26" t="s">
        <v>44</v>
      </c>
      <c r="B35" s="26" t="s">
        <v>33</v>
      </c>
      <c r="C35">
        <v>4107.5373039153164</v>
      </c>
    </row>
    <row r="36" spans="1:3" x14ac:dyDescent="0.25">
      <c r="A36" s="26" t="s">
        <v>44</v>
      </c>
      <c r="B36" s="26" t="s">
        <v>34</v>
      </c>
      <c r="C36">
        <v>4184.4953726141848</v>
      </c>
    </row>
    <row r="37" spans="1:3" x14ac:dyDescent="0.25">
      <c r="A37" s="26" t="s">
        <v>44</v>
      </c>
      <c r="B37" s="26" t="s">
        <v>35</v>
      </c>
      <c r="C37">
        <v>4171.4918380792042</v>
      </c>
    </row>
    <row r="38" spans="1:3" x14ac:dyDescent="0.25">
      <c r="A38" s="26" t="s">
        <v>44</v>
      </c>
      <c r="B38" s="26" t="s">
        <v>36</v>
      </c>
      <c r="C38">
        <v>4228.4470431218024</v>
      </c>
    </row>
    <row r="39" spans="1:3" x14ac:dyDescent="0.25">
      <c r="A39" s="26" t="s">
        <v>44</v>
      </c>
      <c r="B39" s="26" t="s">
        <v>37</v>
      </c>
      <c r="C39">
        <v>4331.359310551421</v>
      </c>
    </row>
    <row r="40" spans="1:3" x14ac:dyDescent="0.25">
      <c r="A40" s="26" t="s">
        <v>44</v>
      </c>
      <c r="B40" s="26" t="s">
        <v>38</v>
      </c>
      <c r="C40">
        <v>3680.4786884193977</v>
      </c>
    </row>
    <row r="41" spans="1:3" x14ac:dyDescent="0.25">
      <c r="A41" s="26" t="s">
        <v>44</v>
      </c>
      <c r="B41" s="26" t="s">
        <v>39</v>
      </c>
      <c r="C41">
        <v>4407.8514223947332</v>
      </c>
    </row>
    <row r="42" spans="1:3" x14ac:dyDescent="0.25">
      <c r="A42" s="26" t="s">
        <v>44</v>
      </c>
      <c r="B42" s="26" t="s">
        <v>40</v>
      </c>
      <c r="C42">
        <v>5717.2754195459038</v>
      </c>
    </row>
    <row r="43" spans="1:3" x14ac:dyDescent="0.25">
      <c r="A43" s="26" t="s">
        <v>44</v>
      </c>
      <c r="B43" s="26" t="s">
        <v>41</v>
      </c>
      <c r="C43">
        <v>6075.9009828904254</v>
      </c>
    </row>
    <row r="44" spans="1:3" x14ac:dyDescent="0.25">
      <c r="A44" s="26" t="s">
        <v>44</v>
      </c>
      <c r="B44" s="26" t="s">
        <v>42</v>
      </c>
      <c r="C44">
        <v>5932.9674047896542</v>
      </c>
    </row>
    <row r="45" spans="1:3" x14ac:dyDescent="0.25">
      <c r="A45" s="26" t="s">
        <v>44</v>
      </c>
      <c r="B45" s="26" t="s">
        <v>43</v>
      </c>
      <c r="C45">
        <v>5872.211599745061</v>
      </c>
    </row>
    <row r="46" spans="1:3" x14ac:dyDescent="0.25">
      <c r="A46" s="26" t="s">
        <v>45</v>
      </c>
      <c r="B46" s="26" t="s">
        <v>0</v>
      </c>
      <c r="C46">
        <v>3195.5299409614845</v>
      </c>
    </row>
    <row r="47" spans="1:3" x14ac:dyDescent="0.25">
      <c r="A47" s="26" t="s">
        <v>45</v>
      </c>
      <c r="B47" s="26" t="s">
        <v>1</v>
      </c>
      <c r="C47">
        <v>3316.3797890061073</v>
      </c>
    </row>
    <row r="48" spans="1:3" x14ac:dyDescent="0.25">
      <c r="A48" s="26" t="s">
        <v>45</v>
      </c>
      <c r="B48" s="26" t="s">
        <v>2</v>
      </c>
      <c r="C48">
        <v>3411.571411806126</v>
      </c>
    </row>
    <row r="49" spans="1:3" x14ac:dyDescent="0.25">
      <c r="A49" s="26" t="s">
        <v>45</v>
      </c>
      <c r="B49" s="26" t="s">
        <v>3</v>
      </c>
      <c r="C49">
        <v>3456.1563964787929</v>
      </c>
    </row>
    <row r="50" spans="1:3" x14ac:dyDescent="0.25">
      <c r="A50" s="26" t="s">
        <v>45</v>
      </c>
      <c r="B50" s="26" t="s">
        <v>4</v>
      </c>
      <c r="C50">
        <v>3567.6904007712437</v>
      </c>
    </row>
    <row r="51" spans="1:3" x14ac:dyDescent="0.25">
      <c r="A51" s="26" t="s">
        <v>45</v>
      </c>
      <c r="B51" s="26" t="s">
        <v>5</v>
      </c>
      <c r="C51">
        <v>3480.362913248819</v>
      </c>
    </row>
    <row r="52" spans="1:3" x14ac:dyDescent="0.25">
      <c r="A52" s="26" t="s">
        <v>45</v>
      </c>
      <c r="B52" s="26" t="s">
        <v>6</v>
      </c>
      <c r="C52">
        <v>3651.9432095224433</v>
      </c>
    </row>
    <row r="53" spans="1:3" x14ac:dyDescent="0.25">
      <c r="A53" s="26" t="s">
        <v>45</v>
      </c>
      <c r="B53" s="26" t="s">
        <v>7</v>
      </c>
      <c r="C53">
        <v>3471.5378079864063</v>
      </c>
    </row>
    <row r="54" spans="1:3" x14ac:dyDescent="0.25">
      <c r="A54" s="26" t="s">
        <v>45</v>
      </c>
      <c r="B54" s="26" t="s">
        <v>8</v>
      </c>
      <c r="C54">
        <v>3546.3135790947267</v>
      </c>
    </row>
    <row r="55" spans="1:3" x14ac:dyDescent="0.25">
      <c r="A55" s="26" t="s">
        <v>45</v>
      </c>
      <c r="B55" s="26" t="s">
        <v>9</v>
      </c>
      <c r="C55">
        <v>3637.9454926624735</v>
      </c>
    </row>
    <row r="56" spans="1:3" x14ac:dyDescent="0.25">
      <c r="A56" s="26" t="s">
        <v>45</v>
      </c>
      <c r="B56" s="26" t="s">
        <v>10</v>
      </c>
      <c r="C56">
        <v>3687.8852284803402</v>
      </c>
    </row>
    <row r="57" spans="1:3" x14ac:dyDescent="0.25">
      <c r="A57" s="26" t="s">
        <v>45</v>
      </c>
      <c r="B57" s="26" t="s">
        <v>11</v>
      </c>
      <c r="C57">
        <v>3793.147790943327</v>
      </c>
    </row>
    <row r="58" spans="1:3" x14ac:dyDescent="0.25">
      <c r="A58" s="26" t="s">
        <v>45</v>
      </c>
      <c r="B58" s="26" t="s">
        <v>12</v>
      </c>
      <c r="C58">
        <v>3867.5468483816012</v>
      </c>
    </row>
    <row r="59" spans="1:3" x14ac:dyDescent="0.25">
      <c r="A59" s="26" t="s">
        <v>45</v>
      </c>
      <c r="B59" s="26" t="s">
        <v>13</v>
      </c>
      <c r="C59">
        <v>4053.1987295825775</v>
      </c>
    </row>
    <row r="60" spans="1:3" x14ac:dyDescent="0.25">
      <c r="A60" s="26" t="s">
        <v>45</v>
      </c>
      <c r="B60" s="26" t="s">
        <v>14</v>
      </c>
      <c r="C60">
        <v>4097.3272818961168</v>
      </c>
    </row>
    <row r="61" spans="1:3" x14ac:dyDescent="0.25">
      <c r="A61" s="26" t="s">
        <v>45</v>
      </c>
      <c r="B61" s="26" t="s">
        <v>15</v>
      </c>
      <c r="C61">
        <v>3519.4239151032784</v>
      </c>
    </row>
    <row r="62" spans="1:3" x14ac:dyDescent="0.25">
      <c r="A62" s="26" t="s">
        <v>45</v>
      </c>
      <c r="B62" s="26" t="s">
        <v>16</v>
      </c>
      <c r="C62">
        <v>3467.1657473075916</v>
      </c>
    </row>
    <row r="63" spans="1:3" x14ac:dyDescent="0.25">
      <c r="A63" s="26" t="s">
        <v>45</v>
      </c>
      <c r="B63" s="26" t="s">
        <v>17</v>
      </c>
      <c r="C63">
        <v>3596.7417345471972</v>
      </c>
    </row>
    <row r="64" spans="1:3" x14ac:dyDescent="0.25">
      <c r="A64" s="26" t="s">
        <v>45</v>
      </c>
      <c r="B64" s="26" t="s">
        <v>18</v>
      </c>
      <c r="C64">
        <v>3953.3674853096277</v>
      </c>
    </row>
    <row r="65" spans="1:3" x14ac:dyDescent="0.25">
      <c r="A65" s="26" t="s">
        <v>45</v>
      </c>
      <c r="B65" s="26" t="s">
        <v>19</v>
      </c>
      <c r="C65">
        <v>4073.1741871502445</v>
      </c>
    </row>
    <row r="66" spans="1:3" x14ac:dyDescent="0.25">
      <c r="A66" s="26" t="s">
        <v>45</v>
      </c>
      <c r="B66" s="26" t="s">
        <v>20</v>
      </c>
      <c r="C66">
        <v>4239.5350355906749</v>
      </c>
    </row>
    <row r="67" spans="1:3" x14ac:dyDescent="0.25">
      <c r="A67" s="26" t="s">
        <v>45</v>
      </c>
      <c r="B67" s="26" t="s">
        <v>21</v>
      </c>
      <c r="C67">
        <v>4355.6335820427612</v>
      </c>
    </row>
    <row r="68" spans="1:3" x14ac:dyDescent="0.25">
      <c r="A68" s="26" t="s">
        <v>45</v>
      </c>
      <c r="B68" s="26" t="s">
        <v>22</v>
      </c>
      <c r="C68">
        <v>4481.3698831483789</v>
      </c>
    </row>
    <row r="69" spans="1:3" x14ac:dyDescent="0.25">
      <c r="A69" s="26" t="s">
        <v>45</v>
      </c>
      <c r="B69" s="26" t="s">
        <v>23</v>
      </c>
      <c r="C69">
        <v>4429.9580092242031</v>
      </c>
    </row>
    <row r="70" spans="1:3" x14ac:dyDescent="0.25">
      <c r="A70" s="26" t="s">
        <v>45</v>
      </c>
      <c r="B70" s="26" t="s">
        <v>24</v>
      </c>
      <c r="C70">
        <v>4561.4078572313792</v>
      </c>
    </row>
    <row r="71" spans="1:3" x14ac:dyDescent="0.25">
      <c r="A71" s="26" t="s">
        <v>45</v>
      </c>
      <c r="B71" s="26" t="s">
        <v>25</v>
      </c>
      <c r="C71">
        <v>4939.7365141534628</v>
      </c>
    </row>
    <row r="72" spans="1:3" x14ac:dyDescent="0.25">
      <c r="A72" s="26" t="s">
        <v>45</v>
      </c>
      <c r="B72" s="26" t="s">
        <v>26</v>
      </c>
      <c r="C72">
        <v>5013.3609034515666</v>
      </c>
    </row>
    <row r="73" spans="1:3" x14ac:dyDescent="0.25">
      <c r="A73" s="26" t="s">
        <v>45</v>
      </c>
      <c r="B73" s="26" t="s">
        <v>27</v>
      </c>
      <c r="C73">
        <v>5211.7433852845234</v>
      </c>
    </row>
    <row r="74" spans="1:3" x14ac:dyDescent="0.25">
      <c r="A74" s="26" t="s">
        <v>45</v>
      </c>
      <c r="B74" s="26" t="s">
        <v>28</v>
      </c>
      <c r="C74">
        <v>5156.3629622763929</v>
      </c>
    </row>
    <row r="75" spans="1:3" x14ac:dyDescent="0.25">
      <c r="A75" s="26" t="s">
        <v>45</v>
      </c>
      <c r="B75" s="26" t="s">
        <v>29</v>
      </c>
      <c r="C75">
        <v>5310.4941917700335</v>
      </c>
    </row>
    <row r="76" spans="1:3" x14ac:dyDescent="0.25">
      <c r="A76" s="26" t="s">
        <v>45</v>
      </c>
      <c r="B76" s="26" t="s">
        <v>30</v>
      </c>
      <c r="C76">
        <v>5180.2251215144533</v>
      </c>
    </row>
    <row r="77" spans="1:3" x14ac:dyDescent="0.25">
      <c r="A77" s="26" t="s">
        <v>45</v>
      </c>
      <c r="B77" s="26" t="s">
        <v>31</v>
      </c>
      <c r="C77">
        <v>5084.1259775945882</v>
      </c>
    </row>
    <row r="78" spans="1:3" x14ac:dyDescent="0.25">
      <c r="A78" s="26" t="s">
        <v>45</v>
      </c>
      <c r="B78" s="26" t="s">
        <v>32</v>
      </c>
      <c r="C78">
        <v>5268.3283118780246</v>
      </c>
    </row>
    <row r="79" spans="1:3" x14ac:dyDescent="0.25">
      <c r="A79" s="26" t="s">
        <v>45</v>
      </c>
      <c r="B79" s="26" t="s">
        <v>33</v>
      </c>
      <c r="C79">
        <v>5342.490683768091</v>
      </c>
    </row>
    <row r="80" spans="1:3" x14ac:dyDescent="0.25">
      <c r="A80" s="26" t="s">
        <v>45</v>
      </c>
      <c r="B80" s="26" t="s">
        <v>34</v>
      </c>
      <c r="C80">
        <v>5547.2770067364654</v>
      </c>
    </row>
    <row r="81" spans="1:3" x14ac:dyDescent="0.25">
      <c r="A81" s="26" t="s">
        <v>45</v>
      </c>
      <c r="B81" s="26" t="s">
        <v>35</v>
      </c>
      <c r="C81">
        <v>5542.3717781827645</v>
      </c>
    </row>
    <row r="82" spans="1:3" x14ac:dyDescent="0.25">
      <c r="A82" s="26" t="s">
        <v>45</v>
      </c>
      <c r="B82" s="26" t="s">
        <v>36</v>
      </c>
      <c r="C82">
        <v>5498.8467874794078</v>
      </c>
    </row>
    <row r="83" spans="1:3" x14ac:dyDescent="0.25">
      <c r="A83" s="26" t="s">
        <v>45</v>
      </c>
      <c r="B83" s="26" t="s">
        <v>37</v>
      </c>
      <c r="C83">
        <v>5709.7865485300035</v>
      </c>
    </row>
    <row r="84" spans="1:3" x14ac:dyDescent="0.25">
      <c r="A84" s="26" t="s">
        <v>45</v>
      </c>
      <c r="B84" s="26" t="s">
        <v>38</v>
      </c>
      <c r="C84">
        <v>4654.6260239022422</v>
      </c>
    </row>
    <row r="85" spans="1:3" x14ac:dyDescent="0.25">
      <c r="A85" s="26" t="s">
        <v>45</v>
      </c>
      <c r="B85" s="26" t="s">
        <v>39</v>
      </c>
      <c r="C85">
        <v>5605.7709979783131</v>
      </c>
    </row>
    <row r="86" spans="1:3" x14ac:dyDescent="0.25">
      <c r="A86" s="26" t="s">
        <v>45</v>
      </c>
      <c r="B86" s="26" t="s">
        <v>40</v>
      </c>
      <c r="C86">
        <v>7025.8636615555142</v>
      </c>
    </row>
    <row r="87" spans="1:3" x14ac:dyDescent="0.25">
      <c r="A87" s="26" t="s">
        <v>45</v>
      </c>
      <c r="B87" s="26" t="s">
        <v>41</v>
      </c>
      <c r="C87">
        <v>7707.2765072765069</v>
      </c>
    </row>
    <row r="88" spans="1:3" x14ac:dyDescent="0.25">
      <c r="A88" s="26" t="s">
        <v>45</v>
      </c>
      <c r="B88" s="26" t="s">
        <v>42</v>
      </c>
      <c r="C88">
        <v>7608.7760384567973</v>
      </c>
    </row>
    <row r="89" spans="1:3" x14ac:dyDescent="0.25">
      <c r="A89" s="26" t="s">
        <v>45</v>
      </c>
      <c r="B89" s="26" t="s">
        <v>43</v>
      </c>
      <c r="C89">
        <v>7540.9960852544582</v>
      </c>
    </row>
    <row r="90" spans="1:3" x14ac:dyDescent="0.25">
      <c r="A90" s="26" t="s">
        <v>46</v>
      </c>
      <c r="B90" s="26" t="s">
        <v>0</v>
      </c>
      <c r="C90">
        <v>2240.3100775193798</v>
      </c>
    </row>
    <row r="91" spans="1:3" x14ac:dyDescent="0.25">
      <c r="A91" s="26" t="s">
        <v>46</v>
      </c>
      <c r="B91" s="26" t="s">
        <v>1</v>
      </c>
      <c r="C91">
        <v>2152.8662420382166</v>
      </c>
    </row>
    <row r="92" spans="1:3" x14ac:dyDescent="0.25">
      <c r="A92" s="26" t="s">
        <v>46</v>
      </c>
      <c r="B92" s="26" t="s">
        <v>2</v>
      </c>
      <c r="C92">
        <v>2364.864864864865</v>
      </c>
    </row>
    <row r="93" spans="1:3" x14ac:dyDescent="0.25">
      <c r="A93" s="26" t="s">
        <v>46</v>
      </c>
      <c r="B93" s="26" t="s">
        <v>3</v>
      </c>
      <c r="C93">
        <v>2281.8791946308725</v>
      </c>
    </row>
    <row r="94" spans="1:3" x14ac:dyDescent="0.25">
      <c r="A94" s="26" t="s">
        <v>46</v>
      </c>
      <c r="B94" s="26" t="s">
        <v>4</v>
      </c>
      <c r="C94">
        <v>2352.9411764705883</v>
      </c>
    </row>
    <row r="95" spans="1:3" x14ac:dyDescent="0.25">
      <c r="A95" s="26" t="s">
        <v>46</v>
      </c>
      <c r="B95" s="26" t="s">
        <v>5</v>
      </c>
      <c r="C95">
        <v>2468.9655172413795</v>
      </c>
    </row>
    <row r="96" spans="1:3" x14ac:dyDescent="0.25">
      <c r="A96" s="26" t="s">
        <v>46</v>
      </c>
      <c r="B96" s="26" t="s">
        <v>6</v>
      </c>
      <c r="C96">
        <v>2688</v>
      </c>
    </row>
    <row r="97" spans="1:3" x14ac:dyDescent="0.25">
      <c r="A97" s="26" t="s">
        <v>46</v>
      </c>
      <c r="B97" s="26" t="s">
        <v>7</v>
      </c>
      <c r="C97">
        <v>2371.6216216216217</v>
      </c>
    </row>
    <row r="98" spans="1:3" x14ac:dyDescent="0.25">
      <c r="A98" s="26" t="s">
        <v>46</v>
      </c>
      <c r="B98" s="26" t="s">
        <v>8</v>
      </c>
      <c r="C98">
        <v>2489.5104895104896</v>
      </c>
    </row>
    <row r="99" spans="1:3" x14ac:dyDescent="0.25">
      <c r="A99" s="26" t="s">
        <v>46</v>
      </c>
      <c r="B99" s="26" t="s">
        <v>9</v>
      </c>
      <c r="C99">
        <v>2562.1301775147931</v>
      </c>
    </row>
    <row r="100" spans="1:3" x14ac:dyDescent="0.25">
      <c r="A100" s="26" t="s">
        <v>46</v>
      </c>
      <c r="B100" s="26" t="s">
        <v>10</v>
      </c>
      <c r="C100">
        <v>2401.098901098901</v>
      </c>
    </row>
    <row r="101" spans="1:3" x14ac:dyDescent="0.25">
      <c r="A101" s="26" t="s">
        <v>46</v>
      </c>
      <c r="B101" s="26" t="s">
        <v>11</v>
      </c>
      <c r="C101">
        <v>2795.1807228915663</v>
      </c>
    </row>
    <row r="102" spans="1:3" x14ac:dyDescent="0.25">
      <c r="A102" s="26" t="s">
        <v>46</v>
      </c>
      <c r="B102" s="26" t="s">
        <v>12</v>
      </c>
      <c r="C102">
        <v>2401.5748031496064</v>
      </c>
    </row>
    <row r="103" spans="1:3" x14ac:dyDescent="0.25">
      <c r="A103" s="26" t="s">
        <v>46</v>
      </c>
      <c r="B103" s="26" t="s">
        <v>13</v>
      </c>
      <c r="C103">
        <v>3051.4705882352941</v>
      </c>
    </row>
    <row r="104" spans="1:3" x14ac:dyDescent="0.25">
      <c r="A104" s="26" t="s">
        <v>46</v>
      </c>
      <c r="B104" s="26" t="s">
        <v>14</v>
      </c>
      <c r="C104">
        <v>2687.1165644171779</v>
      </c>
    </row>
    <row r="105" spans="1:3" x14ac:dyDescent="0.25">
      <c r="A105" s="26" t="s">
        <v>46</v>
      </c>
      <c r="B105" s="26" t="s">
        <v>15</v>
      </c>
      <c r="C105">
        <v>2217.7419354838712</v>
      </c>
    </row>
    <row r="106" spans="1:3" x14ac:dyDescent="0.25">
      <c r="A106" s="26" t="s">
        <v>46</v>
      </c>
      <c r="B106" s="26" t="s">
        <v>16</v>
      </c>
      <c r="C106">
        <v>2237.8854625550662</v>
      </c>
    </row>
    <row r="107" spans="1:3" x14ac:dyDescent="0.25">
      <c r="A107" s="26" t="s">
        <v>46</v>
      </c>
      <c r="B107" s="26" t="s">
        <v>17</v>
      </c>
      <c r="C107">
        <v>2389.0784982935152</v>
      </c>
    </row>
    <row r="108" spans="1:3" x14ac:dyDescent="0.25">
      <c r="A108" s="26" t="s">
        <v>46</v>
      </c>
      <c r="B108" s="26" t="s">
        <v>18</v>
      </c>
      <c r="C108">
        <v>2530.4878048780488</v>
      </c>
    </row>
    <row r="109" spans="1:3" x14ac:dyDescent="0.25">
      <c r="A109" s="26" t="s">
        <v>46</v>
      </c>
      <c r="B109" s="26" t="s">
        <v>19</v>
      </c>
      <c r="C109">
        <v>3560.9756097560976</v>
      </c>
    </row>
    <row r="110" spans="1:3" x14ac:dyDescent="0.25">
      <c r="A110" s="26" t="s">
        <v>46</v>
      </c>
      <c r="B110" s="26" t="s">
        <v>20</v>
      </c>
      <c r="C110">
        <v>2671.4975845410627</v>
      </c>
    </row>
    <row r="111" spans="1:3" x14ac:dyDescent="0.25">
      <c r="A111" s="26" t="s">
        <v>46</v>
      </c>
      <c r="B111" s="26" t="s">
        <v>21</v>
      </c>
      <c r="C111">
        <v>2729.4429708222815</v>
      </c>
    </row>
    <row r="112" spans="1:3" x14ac:dyDescent="0.25">
      <c r="A112" s="26" t="s">
        <v>46</v>
      </c>
      <c r="B112" s="26" t="s">
        <v>22</v>
      </c>
      <c r="C112">
        <v>3240.8026755852843</v>
      </c>
    </row>
    <row r="113" spans="1:3" x14ac:dyDescent="0.25">
      <c r="A113" s="26" t="s">
        <v>46</v>
      </c>
      <c r="B113" s="26" t="s">
        <v>23</v>
      </c>
      <c r="C113">
        <v>3012.2699386503068</v>
      </c>
    </row>
    <row r="114" spans="1:3" x14ac:dyDescent="0.25">
      <c r="A114" s="26" t="s">
        <v>46</v>
      </c>
      <c r="B114" s="26" t="s">
        <v>24</v>
      </c>
      <c r="C114">
        <v>2959.7701149425288</v>
      </c>
    </row>
    <row r="115" spans="1:3" x14ac:dyDescent="0.25">
      <c r="A115" s="26" t="s">
        <v>46</v>
      </c>
      <c r="B115" s="26" t="s">
        <v>25</v>
      </c>
      <c r="C115">
        <v>3769.2307692307691</v>
      </c>
    </row>
    <row r="116" spans="1:3" x14ac:dyDescent="0.25">
      <c r="A116" s="26" t="s">
        <v>46</v>
      </c>
      <c r="B116" s="26" t="s">
        <v>26</v>
      </c>
      <c r="C116">
        <v>3063.0630630630631</v>
      </c>
    </row>
    <row r="117" spans="1:3" x14ac:dyDescent="0.25">
      <c r="A117" s="26" t="s">
        <v>46</v>
      </c>
      <c r="B117" s="26" t="s">
        <v>27</v>
      </c>
      <c r="C117">
        <v>3445.7831325301208</v>
      </c>
    </row>
    <row r="118" spans="1:3" x14ac:dyDescent="0.25">
      <c r="A118" s="26" t="s">
        <v>46</v>
      </c>
      <c r="B118" s="26" t="s">
        <v>28</v>
      </c>
      <c r="C118">
        <v>3352</v>
      </c>
    </row>
    <row r="119" spans="1:3" x14ac:dyDescent="0.25">
      <c r="A119" s="26" t="s">
        <v>46</v>
      </c>
      <c r="B119" s="26" t="s">
        <v>29</v>
      </c>
      <c r="C119">
        <v>3563.6363636363635</v>
      </c>
    </row>
    <row r="120" spans="1:3" x14ac:dyDescent="0.25">
      <c r="A120" s="26" t="s">
        <v>46</v>
      </c>
      <c r="B120" s="26" t="s">
        <v>30</v>
      </c>
      <c r="C120">
        <v>3010.0502512562812</v>
      </c>
    </row>
    <row r="121" spans="1:3" x14ac:dyDescent="0.25">
      <c r="A121" s="26" t="s">
        <v>46</v>
      </c>
      <c r="B121" s="26" t="s">
        <v>31</v>
      </c>
      <c r="C121">
        <v>3050.3597122302158</v>
      </c>
    </row>
    <row r="122" spans="1:3" x14ac:dyDescent="0.25">
      <c r="A122" s="26" t="s">
        <v>46</v>
      </c>
      <c r="B122" s="26" t="s">
        <v>32</v>
      </c>
      <c r="C122">
        <v>3597.2850678733034</v>
      </c>
    </row>
    <row r="123" spans="1:3" x14ac:dyDescent="0.25">
      <c r="A123" s="26" t="s">
        <v>46</v>
      </c>
      <c r="B123" s="26" t="s">
        <v>33</v>
      </c>
      <c r="C123">
        <v>3559.5238095238092</v>
      </c>
    </row>
    <row r="124" spans="1:3" x14ac:dyDescent="0.25">
      <c r="A124" s="26" t="s">
        <v>46</v>
      </c>
      <c r="B124" s="26" t="s">
        <v>34</v>
      </c>
      <c r="C124">
        <v>3647.8873239436621</v>
      </c>
    </row>
    <row r="125" spans="1:3" x14ac:dyDescent="0.25">
      <c r="A125" s="26" t="s">
        <v>46</v>
      </c>
      <c r="B125" s="26" t="s">
        <v>35</v>
      </c>
      <c r="C125">
        <v>3380.3191489361702</v>
      </c>
    </row>
    <row r="126" spans="1:3" x14ac:dyDescent="0.25">
      <c r="A126" s="26" t="s">
        <v>46</v>
      </c>
      <c r="B126" s="26" t="s">
        <v>36</v>
      </c>
      <c r="C126">
        <v>3574.4680851063827</v>
      </c>
    </row>
    <row r="127" spans="1:3" x14ac:dyDescent="0.25">
      <c r="A127" s="26" t="s">
        <v>46</v>
      </c>
      <c r="B127" s="26" t="s">
        <v>37</v>
      </c>
      <c r="C127">
        <v>3648.3180428134556</v>
      </c>
    </row>
    <row r="128" spans="1:3" x14ac:dyDescent="0.25">
      <c r="A128" s="26" t="s">
        <v>46</v>
      </c>
      <c r="B128" s="26" t="s">
        <v>38</v>
      </c>
      <c r="C128">
        <v>3169.387755102041</v>
      </c>
    </row>
    <row r="129" spans="1:3" x14ac:dyDescent="0.25">
      <c r="A129" s="26" t="s">
        <v>46</v>
      </c>
      <c r="B129" s="26" t="s">
        <v>39</v>
      </c>
      <c r="C129">
        <v>3744.8979591836733</v>
      </c>
    </row>
    <row r="130" spans="1:3" x14ac:dyDescent="0.25">
      <c r="A130" s="26" t="s">
        <v>46</v>
      </c>
      <c r="B130" s="26" t="s">
        <v>40</v>
      </c>
      <c r="C130">
        <v>5140.625</v>
      </c>
    </row>
    <row r="131" spans="1:3" x14ac:dyDescent="0.25">
      <c r="A131" s="26" t="s">
        <v>46</v>
      </c>
      <c r="B131" s="26" t="s">
        <v>41</v>
      </c>
      <c r="C131">
        <v>6006.9930069930069</v>
      </c>
    </row>
    <row r="132" spans="1:3" x14ac:dyDescent="0.25">
      <c r="A132" s="26" t="s">
        <v>46</v>
      </c>
      <c r="B132" s="26" t="s">
        <v>42</v>
      </c>
      <c r="C132">
        <v>5505</v>
      </c>
    </row>
    <row r="133" spans="1:3" x14ac:dyDescent="0.25">
      <c r="A133" s="26" t="s">
        <v>46</v>
      </c>
      <c r="B133" s="26" t="s">
        <v>43</v>
      </c>
      <c r="C133">
        <v>5253.333333333333</v>
      </c>
    </row>
    <row r="134" spans="1:3" x14ac:dyDescent="0.25">
      <c r="A134" s="26" t="s">
        <v>47</v>
      </c>
      <c r="B134" s="26" t="s">
        <v>0</v>
      </c>
      <c r="C134">
        <v>1943.3962264150944</v>
      </c>
    </row>
    <row r="135" spans="1:3" x14ac:dyDescent="0.25">
      <c r="A135" s="26" t="s">
        <v>47</v>
      </c>
      <c r="B135" s="26" t="s">
        <v>1</v>
      </c>
      <c r="C135">
        <v>1825.0950570342206</v>
      </c>
    </row>
    <row r="136" spans="1:3" x14ac:dyDescent="0.25">
      <c r="A136" s="26" t="s">
        <v>47</v>
      </c>
      <c r="B136" s="26" t="s">
        <v>2</v>
      </c>
      <c r="C136">
        <v>1989.4736842105262</v>
      </c>
    </row>
    <row r="137" spans="1:3" x14ac:dyDescent="0.25">
      <c r="A137" s="26" t="s">
        <v>47</v>
      </c>
      <c r="B137" s="26" t="s">
        <v>3</v>
      </c>
      <c r="C137">
        <v>1906.7357512953367</v>
      </c>
    </row>
    <row r="138" spans="1:3" x14ac:dyDescent="0.25">
      <c r="A138" s="26" t="s">
        <v>47</v>
      </c>
      <c r="B138" s="26" t="s">
        <v>4</v>
      </c>
      <c r="C138">
        <v>2109.289617486339</v>
      </c>
    </row>
    <row r="139" spans="1:3" x14ac:dyDescent="0.25">
      <c r="A139" s="26" t="s">
        <v>47</v>
      </c>
      <c r="B139" s="26" t="s">
        <v>5</v>
      </c>
      <c r="C139">
        <v>2427.8074866310158</v>
      </c>
    </row>
    <row r="140" spans="1:3" x14ac:dyDescent="0.25">
      <c r="A140" s="26" t="s">
        <v>47</v>
      </c>
      <c r="B140" s="26" t="s">
        <v>6</v>
      </c>
      <c r="C140">
        <v>2036.6492146596856</v>
      </c>
    </row>
    <row r="141" spans="1:3" x14ac:dyDescent="0.25">
      <c r="A141" s="26" t="s">
        <v>47</v>
      </c>
      <c r="B141" s="26" t="s">
        <v>7</v>
      </c>
      <c r="C141">
        <v>1966.5071770334928</v>
      </c>
    </row>
    <row r="142" spans="1:3" x14ac:dyDescent="0.25">
      <c r="A142" s="26" t="s">
        <v>47</v>
      </c>
      <c r="B142" s="26" t="s">
        <v>8</v>
      </c>
      <c r="C142">
        <v>2115.7024793388432</v>
      </c>
    </row>
    <row r="143" spans="1:3" x14ac:dyDescent="0.25">
      <c r="A143" s="26" t="s">
        <v>47</v>
      </c>
      <c r="B143" s="26" t="s">
        <v>9</v>
      </c>
      <c r="C143">
        <v>2490.9090909090905</v>
      </c>
    </row>
    <row r="144" spans="1:3" x14ac:dyDescent="0.25">
      <c r="A144" s="26" t="s">
        <v>47</v>
      </c>
      <c r="B144" s="26" t="s">
        <v>10</v>
      </c>
      <c r="C144">
        <v>2194.3127962085309</v>
      </c>
    </row>
    <row r="145" spans="1:3" x14ac:dyDescent="0.25">
      <c r="A145" s="26" t="s">
        <v>47</v>
      </c>
      <c r="B145" s="26" t="s">
        <v>11</v>
      </c>
      <c r="C145">
        <v>2366.3366336633662</v>
      </c>
    </row>
    <row r="146" spans="1:3" x14ac:dyDescent="0.25">
      <c r="A146" s="26" t="s">
        <v>47</v>
      </c>
      <c r="B146" s="26" t="s">
        <v>12</v>
      </c>
      <c r="C146">
        <v>1983.2402234636872</v>
      </c>
    </row>
    <row r="147" spans="1:3" x14ac:dyDescent="0.25">
      <c r="A147" s="26" t="s">
        <v>47</v>
      </c>
      <c r="B147" s="26" t="s">
        <v>13</v>
      </c>
      <c r="C147">
        <v>2361.2565445026175</v>
      </c>
    </row>
    <row r="148" spans="1:3" x14ac:dyDescent="0.25">
      <c r="A148" s="26" t="s">
        <v>47</v>
      </c>
      <c r="B148" s="26" t="s">
        <v>14</v>
      </c>
      <c r="C148">
        <v>2281.7460317460318</v>
      </c>
    </row>
    <row r="149" spans="1:3" x14ac:dyDescent="0.25">
      <c r="A149" s="26" t="s">
        <v>47</v>
      </c>
      <c r="B149" s="26" t="s">
        <v>15</v>
      </c>
      <c r="C149">
        <v>2014.0845070422536</v>
      </c>
    </row>
    <row r="150" spans="1:3" x14ac:dyDescent="0.25">
      <c r="A150" s="26" t="s">
        <v>47</v>
      </c>
      <c r="B150" s="26" t="s">
        <v>16</v>
      </c>
      <c r="C150">
        <v>2315.5339805825242</v>
      </c>
    </row>
    <row r="151" spans="1:3" x14ac:dyDescent="0.25">
      <c r="A151" s="26" t="s">
        <v>47</v>
      </c>
      <c r="B151" s="26" t="s">
        <v>17</v>
      </c>
      <c r="C151">
        <v>2241.6918429003022</v>
      </c>
    </row>
    <row r="152" spans="1:3" x14ac:dyDescent="0.25">
      <c r="A152" s="26" t="s">
        <v>47</v>
      </c>
      <c r="B152" s="26" t="s">
        <v>18</v>
      </c>
      <c r="C152">
        <v>2451.4435695538059</v>
      </c>
    </row>
    <row r="153" spans="1:3" x14ac:dyDescent="0.25">
      <c r="A153" s="26" t="s">
        <v>47</v>
      </c>
      <c r="B153" s="26" t="s">
        <v>19</v>
      </c>
      <c r="C153">
        <v>2480.5194805194806</v>
      </c>
    </row>
    <row r="154" spans="1:3" x14ac:dyDescent="0.25">
      <c r="A154" s="26" t="s">
        <v>47</v>
      </c>
      <c r="B154" s="26" t="s">
        <v>20</v>
      </c>
      <c r="C154">
        <v>2534.1130604288501</v>
      </c>
    </row>
    <row r="155" spans="1:3" x14ac:dyDescent="0.25">
      <c r="A155" s="26" t="s">
        <v>47</v>
      </c>
      <c r="B155" s="26" t="s">
        <v>21</v>
      </c>
      <c r="C155">
        <v>2654.9295774647885</v>
      </c>
    </row>
    <row r="156" spans="1:3" x14ac:dyDescent="0.25">
      <c r="A156" s="26" t="s">
        <v>47</v>
      </c>
      <c r="B156" s="26" t="s">
        <v>22</v>
      </c>
      <c r="C156">
        <v>2590.3614457831322</v>
      </c>
    </row>
    <row r="157" spans="1:3" x14ac:dyDescent="0.25">
      <c r="A157" s="26" t="s">
        <v>47</v>
      </c>
      <c r="B157" s="26" t="s">
        <v>23</v>
      </c>
      <c r="C157">
        <v>2589.2351274787538</v>
      </c>
    </row>
    <row r="158" spans="1:3" x14ac:dyDescent="0.25">
      <c r="A158" s="26" t="s">
        <v>47</v>
      </c>
      <c r="B158" s="26" t="s">
        <v>24</v>
      </c>
      <c r="C158">
        <v>2751.2953367875648</v>
      </c>
    </row>
    <row r="159" spans="1:3" x14ac:dyDescent="0.25">
      <c r="A159" s="26" t="s">
        <v>47</v>
      </c>
      <c r="B159" s="26" t="s">
        <v>25</v>
      </c>
      <c r="C159">
        <v>3106.5989847715737</v>
      </c>
    </row>
    <row r="160" spans="1:3" x14ac:dyDescent="0.25">
      <c r="A160" s="26" t="s">
        <v>47</v>
      </c>
      <c r="B160" s="26" t="s">
        <v>26</v>
      </c>
      <c r="C160">
        <v>3600</v>
      </c>
    </row>
    <row r="161" spans="1:3" x14ac:dyDescent="0.25">
      <c r="A161" s="26" t="s">
        <v>47</v>
      </c>
      <c r="B161" s="26" t="s">
        <v>27</v>
      </c>
      <c r="C161">
        <v>3410.4046242774566</v>
      </c>
    </row>
    <row r="162" spans="1:3" x14ac:dyDescent="0.25">
      <c r="A162" s="26" t="s">
        <v>47</v>
      </c>
      <c r="B162" s="26" t="s">
        <v>28</v>
      </c>
      <c r="C162">
        <v>3230.7692307692309</v>
      </c>
    </row>
    <row r="163" spans="1:3" x14ac:dyDescent="0.25">
      <c r="A163" s="26" t="s">
        <v>47</v>
      </c>
      <c r="B163" s="26" t="s">
        <v>29</v>
      </c>
      <c r="C163">
        <v>3656.9767441860463</v>
      </c>
    </row>
    <row r="164" spans="1:3" x14ac:dyDescent="0.25">
      <c r="A164" s="26" t="s">
        <v>47</v>
      </c>
      <c r="B164" s="26" t="s">
        <v>30</v>
      </c>
      <c r="C164">
        <v>3069.8924731182797</v>
      </c>
    </row>
    <row r="165" spans="1:3" x14ac:dyDescent="0.25">
      <c r="A165" s="26" t="s">
        <v>47</v>
      </c>
      <c r="B165" s="26" t="s">
        <v>31</v>
      </c>
      <c r="C165">
        <v>3108.5972850678731</v>
      </c>
    </row>
    <row r="166" spans="1:3" x14ac:dyDescent="0.25">
      <c r="A166" s="26" t="s">
        <v>47</v>
      </c>
      <c r="B166" s="26" t="s">
        <v>32</v>
      </c>
      <c r="C166">
        <v>3633.7448559670784</v>
      </c>
    </row>
    <row r="167" spans="1:3" x14ac:dyDescent="0.25">
      <c r="A167" s="26" t="s">
        <v>47</v>
      </c>
      <c r="B167" s="26" t="s">
        <v>33</v>
      </c>
      <c r="C167">
        <v>3566.7870036101085</v>
      </c>
    </row>
    <row r="168" spans="1:3" x14ac:dyDescent="0.25">
      <c r="A168" s="26" t="s">
        <v>47</v>
      </c>
      <c r="B168" s="26" t="s">
        <v>34</v>
      </c>
      <c r="C168">
        <v>3475.4098360655735</v>
      </c>
    </row>
    <row r="169" spans="1:3" x14ac:dyDescent="0.25">
      <c r="A169" s="26" t="s">
        <v>47</v>
      </c>
      <c r="B169" s="26" t="s">
        <v>35</v>
      </c>
      <c r="C169">
        <v>3510.9034267912775</v>
      </c>
    </row>
    <row r="170" spans="1:3" x14ac:dyDescent="0.25">
      <c r="A170" s="26" t="s">
        <v>47</v>
      </c>
      <c r="B170" s="26" t="s">
        <v>36</v>
      </c>
      <c r="C170">
        <v>3680.7228915662649</v>
      </c>
    </row>
    <row r="171" spans="1:3" x14ac:dyDescent="0.25">
      <c r="A171" s="26" t="s">
        <v>47</v>
      </c>
      <c r="B171" s="26" t="s">
        <v>37</v>
      </c>
      <c r="C171">
        <v>3466.9117647058824</v>
      </c>
    </row>
    <row r="172" spans="1:3" x14ac:dyDescent="0.25">
      <c r="A172" s="26" t="s">
        <v>47</v>
      </c>
      <c r="B172" s="26" t="s">
        <v>38</v>
      </c>
      <c r="C172">
        <v>3289.6825396825398</v>
      </c>
    </row>
    <row r="173" spans="1:3" x14ac:dyDescent="0.25">
      <c r="A173" s="26" t="s">
        <v>47</v>
      </c>
      <c r="B173" s="26" t="s">
        <v>39</v>
      </c>
      <c r="C173">
        <v>4661.7647058823532</v>
      </c>
    </row>
    <row r="174" spans="1:3" x14ac:dyDescent="0.25">
      <c r="A174" s="26" t="s">
        <v>47</v>
      </c>
      <c r="B174" s="26" t="s">
        <v>40</v>
      </c>
      <c r="C174">
        <v>6447.3684210526317</v>
      </c>
    </row>
    <row r="175" spans="1:3" x14ac:dyDescent="0.25">
      <c r="A175" s="26" t="s">
        <v>47</v>
      </c>
      <c r="B175" s="26" t="s">
        <v>41</v>
      </c>
      <c r="C175">
        <v>6319.3277310924368</v>
      </c>
    </row>
    <row r="176" spans="1:3" x14ac:dyDescent="0.25">
      <c r="A176" s="26" t="s">
        <v>47</v>
      </c>
      <c r="B176" s="26" t="s">
        <v>42</v>
      </c>
      <c r="C176">
        <v>6030.30303030303</v>
      </c>
    </row>
    <row r="177" spans="1:3" x14ac:dyDescent="0.25">
      <c r="A177" s="26" t="s">
        <v>47</v>
      </c>
      <c r="B177" s="26" t="s">
        <v>43</v>
      </c>
      <c r="C177">
        <v>5693.6416184971104</v>
      </c>
    </row>
    <row r="178" spans="1:3" x14ac:dyDescent="0.25">
      <c r="A178" s="26" t="s">
        <v>48</v>
      </c>
      <c r="B178" s="26" t="s">
        <v>0</v>
      </c>
      <c r="C178">
        <v>2337.5796178343949</v>
      </c>
    </row>
    <row r="179" spans="1:3" x14ac:dyDescent="0.25">
      <c r="A179" s="26" t="s">
        <v>48</v>
      </c>
      <c r="B179" s="26" t="s">
        <v>1</v>
      </c>
      <c r="C179">
        <v>1966.2447257383965</v>
      </c>
    </row>
    <row r="180" spans="1:3" x14ac:dyDescent="0.25">
      <c r="A180" s="26" t="s">
        <v>48</v>
      </c>
      <c r="B180" s="26" t="s">
        <v>2</v>
      </c>
      <c r="C180">
        <v>2489.8989898989898</v>
      </c>
    </row>
    <row r="181" spans="1:3" x14ac:dyDescent="0.25">
      <c r="A181" s="26" t="s">
        <v>48</v>
      </c>
      <c r="B181" s="26" t="s">
        <v>3</v>
      </c>
      <c r="C181">
        <v>1989.8989898989898</v>
      </c>
    </row>
    <row r="182" spans="1:3" x14ac:dyDescent="0.25">
      <c r="A182" s="26" t="s">
        <v>48</v>
      </c>
      <c r="B182" s="26" t="s">
        <v>4</v>
      </c>
      <c r="C182">
        <v>2155.9139784946237</v>
      </c>
    </row>
    <row r="183" spans="1:3" x14ac:dyDescent="0.25">
      <c r="A183" s="26" t="s">
        <v>48</v>
      </c>
      <c r="B183" s="26" t="s">
        <v>5</v>
      </c>
      <c r="C183">
        <v>2323.6714975845412</v>
      </c>
    </row>
    <row r="184" spans="1:3" x14ac:dyDescent="0.25">
      <c r="A184" s="26" t="s">
        <v>48</v>
      </c>
      <c r="B184" s="26" t="s">
        <v>6</v>
      </c>
      <c r="C184">
        <v>1940.217391304348</v>
      </c>
    </row>
    <row r="185" spans="1:3" x14ac:dyDescent="0.25">
      <c r="A185" s="26" t="s">
        <v>48</v>
      </c>
      <c r="B185" s="26" t="s">
        <v>7</v>
      </c>
      <c r="C185">
        <v>2161.5720524017465</v>
      </c>
    </row>
    <row r="186" spans="1:3" x14ac:dyDescent="0.25">
      <c r="A186" s="26" t="s">
        <v>48</v>
      </c>
      <c r="B186" s="26" t="s">
        <v>8</v>
      </c>
      <c r="C186">
        <v>2329.6703296703299</v>
      </c>
    </row>
    <row r="187" spans="1:3" x14ac:dyDescent="0.25">
      <c r="A187" s="26" t="s">
        <v>48</v>
      </c>
      <c r="B187" s="26" t="s">
        <v>9</v>
      </c>
      <c r="C187">
        <v>2176.2452107279696</v>
      </c>
    </row>
    <row r="188" spans="1:3" x14ac:dyDescent="0.25">
      <c r="A188" s="26" t="s">
        <v>48</v>
      </c>
      <c r="B188" s="26" t="s">
        <v>10</v>
      </c>
      <c r="C188">
        <v>2188.4615384615386</v>
      </c>
    </row>
    <row r="189" spans="1:3" x14ac:dyDescent="0.25">
      <c r="A189" s="26" t="s">
        <v>48</v>
      </c>
      <c r="B189" s="26" t="s">
        <v>11</v>
      </c>
      <c r="C189">
        <v>2191.1262798634816</v>
      </c>
    </row>
    <row r="190" spans="1:3" x14ac:dyDescent="0.25">
      <c r="A190" s="26" t="s">
        <v>48</v>
      </c>
      <c r="B190" s="26" t="s">
        <v>12</v>
      </c>
      <c r="C190">
        <v>2313.5135135135133</v>
      </c>
    </row>
    <row r="191" spans="1:3" x14ac:dyDescent="0.25">
      <c r="A191" s="26" t="s">
        <v>48</v>
      </c>
      <c r="B191" s="26" t="s">
        <v>13</v>
      </c>
      <c r="C191">
        <v>2198.2758620689651</v>
      </c>
    </row>
    <row r="192" spans="1:3" x14ac:dyDescent="0.25">
      <c r="A192" s="26" t="s">
        <v>48</v>
      </c>
      <c r="B192" s="26" t="s">
        <v>14</v>
      </c>
      <c r="C192">
        <v>2263.5135135135138</v>
      </c>
    </row>
    <row r="193" spans="1:3" x14ac:dyDescent="0.25">
      <c r="A193" s="26" t="s">
        <v>48</v>
      </c>
      <c r="B193" s="26" t="s">
        <v>15</v>
      </c>
      <c r="C193">
        <v>2113.9240506329115</v>
      </c>
    </row>
    <row r="194" spans="1:3" x14ac:dyDescent="0.25">
      <c r="A194" s="26" t="s">
        <v>48</v>
      </c>
      <c r="B194" s="26" t="s">
        <v>16</v>
      </c>
      <c r="C194">
        <v>2274.2616033755276</v>
      </c>
    </row>
    <row r="195" spans="1:3" x14ac:dyDescent="0.25">
      <c r="A195" s="26" t="s">
        <v>48</v>
      </c>
      <c r="B195" s="26" t="s">
        <v>17</v>
      </c>
      <c r="C195">
        <v>2011.461318051576</v>
      </c>
    </row>
    <row r="196" spans="1:3" x14ac:dyDescent="0.25">
      <c r="A196" s="26" t="s">
        <v>48</v>
      </c>
      <c r="B196" s="26" t="s">
        <v>18</v>
      </c>
      <c r="C196">
        <v>2281.395348837209</v>
      </c>
    </row>
    <row r="197" spans="1:3" x14ac:dyDescent="0.25">
      <c r="A197" s="26" t="s">
        <v>48</v>
      </c>
      <c r="B197" s="26" t="s">
        <v>19</v>
      </c>
      <c r="C197">
        <v>2484.536082474227</v>
      </c>
    </row>
    <row r="198" spans="1:3" x14ac:dyDescent="0.25">
      <c r="A198" s="26" t="s">
        <v>48</v>
      </c>
      <c r="B198" s="26" t="s">
        <v>20</v>
      </c>
      <c r="C198">
        <v>2301.4256619144603</v>
      </c>
    </row>
    <row r="199" spans="1:3" x14ac:dyDescent="0.25">
      <c r="A199" s="26" t="s">
        <v>48</v>
      </c>
      <c r="B199" s="26" t="s">
        <v>21</v>
      </c>
      <c r="C199">
        <v>2406.8825910931178</v>
      </c>
    </row>
    <row r="200" spans="1:3" x14ac:dyDescent="0.25">
      <c r="A200" s="26" t="s">
        <v>48</v>
      </c>
      <c r="B200" s="26" t="s">
        <v>22</v>
      </c>
      <c r="C200">
        <v>2367.088607594937</v>
      </c>
    </row>
    <row r="201" spans="1:3" x14ac:dyDescent="0.25">
      <c r="A201" s="26" t="s">
        <v>48</v>
      </c>
      <c r="B201" s="26" t="s">
        <v>23</v>
      </c>
      <c r="C201">
        <v>2488.8888888888891</v>
      </c>
    </row>
    <row r="202" spans="1:3" x14ac:dyDescent="0.25">
      <c r="A202" s="26" t="s">
        <v>48</v>
      </c>
      <c r="B202" s="26" t="s">
        <v>24</v>
      </c>
      <c r="C202">
        <v>2609.375</v>
      </c>
    </row>
    <row r="203" spans="1:3" x14ac:dyDescent="0.25">
      <c r="A203" s="26" t="s">
        <v>48</v>
      </c>
      <c r="B203" s="26" t="s">
        <v>25</v>
      </c>
      <c r="C203">
        <v>3051.2820512820513</v>
      </c>
    </row>
    <row r="204" spans="1:3" x14ac:dyDescent="0.25">
      <c r="A204" s="26" t="s">
        <v>48</v>
      </c>
      <c r="B204" s="26" t="s">
        <v>26</v>
      </c>
      <c r="C204">
        <v>2885.0174216027872</v>
      </c>
    </row>
    <row r="205" spans="1:3" x14ac:dyDescent="0.25">
      <c r="A205" s="26" t="s">
        <v>48</v>
      </c>
      <c r="B205" s="26" t="s">
        <v>27</v>
      </c>
      <c r="C205">
        <v>3224.5430809399477</v>
      </c>
    </row>
    <row r="206" spans="1:3" x14ac:dyDescent="0.25">
      <c r="A206" s="26" t="s">
        <v>48</v>
      </c>
      <c r="B206" s="26" t="s">
        <v>28</v>
      </c>
      <c r="C206">
        <v>2947.8827361563517</v>
      </c>
    </row>
    <row r="207" spans="1:3" x14ac:dyDescent="0.25">
      <c r="A207" s="26" t="s">
        <v>48</v>
      </c>
      <c r="B207" s="26" t="s">
        <v>29</v>
      </c>
      <c r="C207">
        <v>3258.1521739130435</v>
      </c>
    </row>
    <row r="208" spans="1:3" x14ac:dyDescent="0.25">
      <c r="A208" s="26" t="s">
        <v>48</v>
      </c>
      <c r="B208" s="26" t="s">
        <v>30</v>
      </c>
      <c r="C208">
        <v>2972.332015810277</v>
      </c>
    </row>
    <row r="209" spans="1:3" x14ac:dyDescent="0.25">
      <c r="A209" s="26" t="s">
        <v>48</v>
      </c>
      <c r="B209" s="26" t="s">
        <v>31</v>
      </c>
      <c r="C209">
        <v>3060.6060606060605</v>
      </c>
    </row>
    <row r="210" spans="1:3" x14ac:dyDescent="0.25">
      <c r="A210" s="26" t="s">
        <v>48</v>
      </c>
      <c r="B210" s="26" t="s">
        <v>32</v>
      </c>
      <c r="C210">
        <v>3096.2962962962961</v>
      </c>
    </row>
    <row r="211" spans="1:3" x14ac:dyDescent="0.25">
      <c r="A211" s="26" t="s">
        <v>48</v>
      </c>
      <c r="B211" s="26" t="s">
        <v>33</v>
      </c>
      <c r="C211">
        <v>3234.7560975609758</v>
      </c>
    </row>
    <row r="212" spans="1:3" x14ac:dyDescent="0.25">
      <c r="A212" s="26" t="s">
        <v>48</v>
      </c>
      <c r="B212" s="26" t="s">
        <v>34</v>
      </c>
      <c r="C212">
        <v>3198.0198019801983</v>
      </c>
    </row>
    <row r="213" spans="1:3" x14ac:dyDescent="0.25">
      <c r="A213" s="26" t="s">
        <v>48</v>
      </c>
      <c r="B213" s="26" t="s">
        <v>35</v>
      </c>
      <c r="C213">
        <v>3478.8732394366193</v>
      </c>
    </row>
    <row r="214" spans="1:3" x14ac:dyDescent="0.25">
      <c r="A214" s="26" t="s">
        <v>48</v>
      </c>
      <c r="B214" s="26" t="s">
        <v>36</v>
      </c>
      <c r="C214">
        <v>3547.4860335195531</v>
      </c>
    </row>
    <row r="215" spans="1:3" x14ac:dyDescent="0.25">
      <c r="A215" s="26" t="s">
        <v>48</v>
      </c>
      <c r="B215" s="26" t="s">
        <v>37</v>
      </c>
      <c r="C215">
        <v>3833.3333333333335</v>
      </c>
    </row>
    <row r="216" spans="1:3" x14ac:dyDescent="0.25">
      <c r="A216" s="26" t="s">
        <v>48</v>
      </c>
      <c r="B216" s="26" t="s">
        <v>38</v>
      </c>
      <c r="C216">
        <v>3483.4605597964378</v>
      </c>
    </row>
    <row r="217" spans="1:3" x14ac:dyDescent="0.25">
      <c r="A217" s="26" t="s">
        <v>48</v>
      </c>
      <c r="B217" s="26" t="s">
        <v>39</v>
      </c>
      <c r="C217">
        <v>3968.9922480620153</v>
      </c>
    </row>
    <row r="218" spans="1:3" x14ac:dyDescent="0.25">
      <c r="A218" s="26" t="s">
        <v>48</v>
      </c>
      <c r="B218" s="26" t="s">
        <v>40</v>
      </c>
      <c r="C218">
        <v>5817.391304347826</v>
      </c>
    </row>
    <row r="219" spans="1:3" x14ac:dyDescent="0.25">
      <c r="A219" s="26" t="s">
        <v>48</v>
      </c>
      <c r="B219" s="26" t="s">
        <v>41</v>
      </c>
      <c r="C219">
        <v>5702.7027027027025</v>
      </c>
    </row>
    <row r="220" spans="1:3" x14ac:dyDescent="0.25">
      <c r="A220" s="26" t="s">
        <v>48</v>
      </c>
      <c r="B220" s="26" t="s">
        <v>42</v>
      </c>
      <c r="C220">
        <v>6236.6863905325445</v>
      </c>
    </row>
    <row r="221" spans="1:3" x14ac:dyDescent="0.25">
      <c r="A221" s="26" t="s">
        <v>48</v>
      </c>
      <c r="B221" s="26" t="s">
        <v>43</v>
      </c>
      <c r="C221">
        <v>5424.6031746031749</v>
      </c>
    </row>
    <row r="222" spans="1:3" x14ac:dyDescent="0.25">
      <c r="A222" s="26" t="s">
        <v>49</v>
      </c>
      <c r="B222" s="26" t="s">
        <v>0</v>
      </c>
      <c r="C222">
        <v>1740.7407407407406</v>
      </c>
    </row>
    <row r="223" spans="1:3" x14ac:dyDescent="0.25">
      <c r="A223" s="26" t="s">
        <v>49</v>
      </c>
      <c r="B223" s="26" t="s">
        <v>1</v>
      </c>
      <c r="C223">
        <v>1790.2684563758389</v>
      </c>
    </row>
    <row r="224" spans="1:3" x14ac:dyDescent="0.25">
      <c r="A224" s="26" t="s">
        <v>49</v>
      </c>
      <c r="B224" s="26" t="s">
        <v>2</v>
      </c>
      <c r="C224">
        <v>1726.7326732673266</v>
      </c>
    </row>
    <row r="225" spans="1:3" x14ac:dyDescent="0.25">
      <c r="A225" s="26" t="s">
        <v>49</v>
      </c>
      <c r="B225" s="26" t="s">
        <v>3</v>
      </c>
      <c r="C225">
        <v>1929.7012302284711</v>
      </c>
    </row>
    <row r="226" spans="1:3" x14ac:dyDescent="0.25">
      <c r="A226" s="26" t="s">
        <v>49</v>
      </c>
      <c r="B226" s="26" t="s">
        <v>4</v>
      </c>
      <c r="C226">
        <v>2074.3589743589746</v>
      </c>
    </row>
    <row r="227" spans="1:3" x14ac:dyDescent="0.25">
      <c r="A227" s="26" t="s">
        <v>49</v>
      </c>
      <c r="B227" s="26" t="s">
        <v>5</v>
      </c>
      <c r="C227">
        <v>1887.0967741935485</v>
      </c>
    </row>
    <row r="228" spans="1:3" x14ac:dyDescent="0.25">
      <c r="A228" s="26" t="s">
        <v>49</v>
      </c>
      <c r="B228" s="26" t="s">
        <v>6</v>
      </c>
      <c r="C228">
        <v>1804.4077134986226</v>
      </c>
    </row>
    <row r="229" spans="1:3" x14ac:dyDescent="0.25">
      <c r="A229" s="26" t="s">
        <v>49</v>
      </c>
      <c r="B229" s="26" t="s">
        <v>7</v>
      </c>
      <c r="C229">
        <v>2018.828451882845</v>
      </c>
    </row>
    <row r="230" spans="1:3" x14ac:dyDescent="0.25">
      <c r="A230" s="26" t="s">
        <v>49</v>
      </c>
      <c r="B230" s="26" t="s">
        <v>8</v>
      </c>
      <c r="C230">
        <v>1882.608695652174</v>
      </c>
    </row>
    <row r="231" spans="1:3" x14ac:dyDescent="0.25">
      <c r="A231" s="26" t="s">
        <v>49</v>
      </c>
      <c r="B231" s="26" t="s">
        <v>9</v>
      </c>
      <c r="C231">
        <v>1913.9072847682119</v>
      </c>
    </row>
    <row r="232" spans="1:3" x14ac:dyDescent="0.25">
      <c r="A232" s="26" t="s">
        <v>49</v>
      </c>
      <c r="B232" s="26" t="s">
        <v>10</v>
      </c>
      <c r="C232">
        <v>1967.2977624784853</v>
      </c>
    </row>
    <row r="233" spans="1:3" x14ac:dyDescent="0.25">
      <c r="A233" s="26" t="s">
        <v>49</v>
      </c>
      <c r="B233" s="26" t="s">
        <v>11</v>
      </c>
      <c r="C233">
        <v>1895.9276018099547</v>
      </c>
    </row>
    <row r="234" spans="1:3" x14ac:dyDescent="0.25">
      <c r="A234" s="26" t="s">
        <v>49</v>
      </c>
      <c r="B234" s="26" t="s">
        <v>12</v>
      </c>
      <c r="C234">
        <v>2500</v>
      </c>
    </row>
    <row r="235" spans="1:3" x14ac:dyDescent="0.25">
      <c r="A235" s="26" t="s">
        <v>49</v>
      </c>
      <c r="B235" s="26" t="s">
        <v>13</v>
      </c>
      <c r="C235">
        <v>1973.2510288065844</v>
      </c>
    </row>
    <row r="236" spans="1:3" x14ac:dyDescent="0.25">
      <c r="A236" s="26" t="s">
        <v>49</v>
      </c>
      <c r="B236" s="26" t="s">
        <v>14</v>
      </c>
      <c r="C236">
        <v>2465.4088050314463</v>
      </c>
    </row>
    <row r="237" spans="1:3" x14ac:dyDescent="0.25">
      <c r="A237" s="26" t="s">
        <v>49</v>
      </c>
      <c r="B237" s="26" t="s">
        <v>15</v>
      </c>
      <c r="C237">
        <v>1918.0327868852457</v>
      </c>
    </row>
    <row r="238" spans="1:3" x14ac:dyDescent="0.25">
      <c r="A238" s="26" t="s">
        <v>49</v>
      </c>
      <c r="B238" s="26" t="s">
        <v>16</v>
      </c>
      <c r="C238">
        <v>1953.4050179211467</v>
      </c>
    </row>
    <row r="239" spans="1:3" x14ac:dyDescent="0.25">
      <c r="A239" s="26" t="s">
        <v>49</v>
      </c>
      <c r="B239" s="26" t="s">
        <v>17</v>
      </c>
      <c r="C239">
        <v>1861.9402985074628</v>
      </c>
    </row>
    <row r="240" spans="1:3" x14ac:dyDescent="0.25">
      <c r="A240" s="26" t="s">
        <v>49</v>
      </c>
      <c r="B240" s="26" t="s">
        <v>18</v>
      </c>
      <c r="C240">
        <v>2022.6415094339623</v>
      </c>
    </row>
    <row r="241" spans="1:3" x14ac:dyDescent="0.25">
      <c r="A241" s="26" t="s">
        <v>49</v>
      </c>
      <c r="B241" s="26" t="s">
        <v>19</v>
      </c>
      <c r="C241">
        <v>2038.7523629489604</v>
      </c>
    </row>
    <row r="242" spans="1:3" x14ac:dyDescent="0.25">
      <c r="A242" s="26" t="s">
        <v>49</v>
      </c>
      <c r="B242" s="26" t="s">
        <v>20</v>
      </c>
      <c r="C242">
        <v>2158.1395348837209</v>
      </c>
    </row>
    <row r="243" spans="1:3" x14ac:dyDescent="0.25">
      <c r="A243" s="26" t="s">
        <v>49</v>
      </c>
      <c r="B243" s="26" t="s">
        <v>21</v>
      </c>
      <c r="C243">
        <v>2165.7894736842109</v>
      </c>
    </row>
    <row r="244" spans="1:3" x14ac:dyDescent="0.25">
      <c r="A244" s="26" t="s">
        <v>49</v>
      </c>
      <c r="B244" s="26" t="s">
        <v>22</v>
      </c>
      <c r="C244">
        <v>2235.884567126725</v>
      </c>
    </row>
    <row r="245" spans="1:3" x14ac:dyDescent="0.25">
      <c r="A245" s="26" t="s">
        <v>49</v>
      </c>
      <c r="B245" s="26" t="s">
        <v>23</v>
      </c>
      <c r="C245">
        <v>2225.9100642398289</v>
      </c>
    </row>
    <row r="246" spans="1:3" x14ac:dyDescent="0.25">
      <c r="A246" s="26" t="s">
        <v>49</v>
      </c>
      <c r="B246" s="26" t="s">
        <v>24</v>
      </c>
      <c r="C246">
        <v>2251.4851485148511</v>
      </c>
    </row>
    <row r="247" spans="1:3" x14ac:dyDescent="0.25">
      <c r="A247" s="26" t="s">
        <v>49</v>
      </c>
      <c r="B247" s="26" t="s">
        <v>25</v>
      </c>
      <c r="C247">
        <v>2430.858806404658</v>
      </c>
    </row>
    <row r="248" spans="1:3" x14ac:dyDescent="0.25">
      <c r="A248" s="26" t="s">
        <v>49</v>
      </c>
      <c r="B248" s="26" t="s">
        <v>26</v>
      </c>
      <c r="C248">
        <v>2291.614518147685</v>
      </c>
    </row>
    <row r="249" spans="1:3" x14ac:dyDescent="0.25">
      <c r="A249" s="26" t="s">
        <v>49</v>
      </c>
      <c r="B249" s="26" t="s">
        <v>27</v>
      </c>
      <c r="C249">
        <v>2480.3591470258139</v>
      </c>
    </row>
    <row r="250" spans="1:3" x14ac:dyDescent="0.25">
      <c r="A250" s="26" t="s">
        <v>49</v>
      </c>
      <c r="B250" s="26" t="s">
        <v>28</v>
      </c>
      <c r="C250">
        <v>2534.3007915567282</v>
      </c>
    </row>
    <row r="251" spans="1:3" x14ac:dyDescent="0.25">
      <c r="A251" s="26" t="s">
        <v>49</v>
      </c>
      <c r="B251" s="26" t="s">
        <v>29</v>
      </c>
      <c r="C251">
        <v>2563.7642919964819</v>
      </c>
    </row>
    <row r="252" spans="1:3" x14ac:dyDescent="0.25">
      <c r="A252" s="26" t="s">
        <v>49</v>
      </c>
      <c r="B252" s="26" t="s">
        <v>30</v>
      </c>
      <c r="C252">
        <v>2539.0781563126257</v>
      </c>
    </row>
    <row r="253" spans="1:3" x14ac:dyDescent="0.25">
      <c r="A253" s="26" t="s">
        <v>49</v>
      </c>
      <c r="B253" s="26" t="s">
        <v>31</v>
      </c>
      <c r="C253">
        <v>2593.9490445859874</v>
      </c>
    </row>
    <row r="254" spans="1:3" x14ac:dyDescent="0.25">
      <c r="A254" s="26" t="s">
        <v>49</v>
      </c>
      <c r="B254" s="26" t="s">
        <v>32</v>
      </c>
      <c r="C254">
        <v>2757.4850299401196</v>
      </c>
    </row>
    <row r="255" spans="1:3" x14ac:dyDescent="0.25">
      <c r="A255" s="26" t="s">
        <v>49</v>
      </c>
      <c r="B255" s="26" t="s">
        <v>33</v>
      </c>
      <c r="C255">
        <v>2688.3604505632038</v>
      </c>
    </row>
    <row r="256" spans="1:3" x14ac:dyDescent="0.25">
      <c r="A256" s="26" t="s">
        <v>49</v>
      </c>
      <c r="B256" s="26" t="s">
        <v>34</v>
      </c>
      <c r="C256">
        <v>2826.6129032258063</v>
      </c>
    </row>
    <row r="257" spans="1:3" x14ac:dyDescent="0.25">
      <c r="A257" s="26" t="s">
        <v>49</v>
      </c>
      <c r="B257" s="26" t="s">
        <v>35</v>
      </c>
      <c r="C257">
        <v>2947.463768115942</v>
      </c>
    </row>
    <row r="258" spans="1:3" x14ac:dyDescent="0.25">
      <c r="A258" s="26" t="s">
        <v>49</v>
      </c>
      <c r="B258" s="26" t="s">
        <v>36</v>
      </c>
      <c r="C258">
        <v>2896</v>
      </c>
    </row>
    <row r="259" spans="1:3" x14ac:dyDescent="0.25">
      <c r="A259" s="26" t="s">
        <v>49</v>
      </c>
      <c r="B259" s="26" t="s">
        <v>37</v>
      </c>
      <c r="C259">
        <v>3091.364205256571</v>
      </c>
    </row>
    <row r="260" spans="1:3" x14ac:dyDescent="0.25">
      <c r="A260" s="26" t="s">
        <v>49</v>
      </c>
      <c r="B260" s="26" t="s">
        <v>38</v>
      </c>
      <c r="C260">
        <v>2963.3307868601987</v>
      </c>
    </row>
    <row r="261" spans="1:3" x14ac:dyDescent="0.25">
      <c r="A261" s="26" t="s">
        <v>49</v>
      </c>
      <c r="B261" s="26" t="s">
        <v>39</v>
      </c>
      <c r="C261">
        <v>3697.9865771812078</v>
      </c>
    </row>
    <row r="262" spans="1:3" x14ac:dyDescent="0.25">
      <c r="A262" s="26" t="s">
        <v>49</v>
      </c>
      <c r="B262" s="26" t="s">
        <v>40</v>
      </c>
      <c r="C262">
        <v>4387.6404494382023</v>
      </c>
    </row>
    <row r="263" spans="1:3" x14ac:dyDescent="0.25">
      <c r="A263" s="26" t="s">
        <v>49</v>
      </c>
      <c r="B263" s="26" t="s">
        <v>41</v>
      </c>
      <c r="C263">
        <v>4373.7373737373737</v>
      </c>
    </row>
    <row r="264" spans="1:3" x14ac:dyDescent="0.25">
      <c r="A264" s="26" t="s">
        <v>49</v>
      </c>
      <c r="B264" s="26" t="s">
        <v>42</v>
      </c>
      <c r="C264">
        <v>4200</v>
      </c>
    </row>
    <row r="265" spans="1:3" x14ac:dyDescent="0.25">
      <c r="A265" s="26" t="s">
        <v>49</v>
      </c>
      <c r="B265" s="26" t="s">
        <v>43</v>
      </c>
      <c r="C265">
        <v>4460.2409638554218</v>
      </c>
    </row>
    <row r="266" spans="1:3" x14ac:dyDescent="0.25">
      <c r="A266" s="26" t="s">
        <v>50</v>
      </c>
      <c r="B266" s="26" t="s">
        <v>0</v>
      </c>
      <c r="C266">
        <v>2190.4761904761908</v>
      </c>
    </row>
    <row r="267" spans="1:3" x14ac:dyDescent="0.25">
      <c r="A267" s="26" t="s">
        <v>50</v>
      </c>
      <c r="B267" s="26" t="s">
        <v>1</v>
      </c>
      <c r="C267">
        <v>2121.212121212121</v>
      </c>
    </row>
    <row r="268" spans="1:3" x14ac:dyDescent="0.25">
      <c r="A268" s="26" t="s">
        <v>50</v>
      </c>
      <c r="B268" s="26" t="s">
        <v>2</v>
      </c>
      <c r="C268">
        <v>2168.067226890756</v>
      </c>
    </row>
    <row r="269" spans="1:3" x14ac:dyDescent="0.25">
      <c r="A269" s="26" t="s">
        <v>50</v>
      </c>
      <c r="B269" s="26" t="s">
        <v>3</v>
      </c>
      <c r="C269">
        <v>2405.4054054054054</v>
      </c>
    </row>
    <row r="270" spans="1:3" x14ac:dyDescent="0.25">
      <c r="A270" s="26" t="s">
        <v>50</v>
      </c>
      <c r="B270" s="26" t="s">
        <v>4</v>
      </c>
      <c r="C270">
        <v>2529.4117647058824</v>
      </c>
    </row>
    <row r="271" spans="1:3" x14ac:dyDescent="0.25">
      <c r="A271" s="26" t="s">
        <v>50</v>
      </c>
      <c r="B271" s="26" t="s">
        <v>5</v>
      </c>
      <c r="C271">
        <v>2432.9896907216494</v>
      </c>
    </row>
    <row r="272" spans="1:3" x14ac:dyDescent="0.25">
      <c r="A272" s="26" t="s">
        <v>50</v>
      </c>
      <c r="B272" s="26" t="s">
        <v>6</v>
      </c>
      <c r="C272">
        <v>2447.6190476190477</v>
      </c>
    </row>
    <row r="273" spans="1:3" x14ac:dyDescent="0.25">
      <c r="A273" s="26" t="s">
        <v>50</v>
      </c>
      <c r="B273" s="26" t="s">
        <v>7</v>
      </c>
      <c r="C273">
        <v>2078.9473684210525</v>
      </c>
    </row>
    <row r="274" spans="1:3" x14ac:dyDescent="0.25">
      <c r="A274" s="26" t="s">
        <v>50</v>
      </c>
      <c r="B274" s="26" t="s">
        <v>8</v>
      </c>
      <c r="C274">
        <v>2375</v>
      </c>
    </row>
    <row r="275" spans="1:3" x14ac:dyDescent="0.25">
      <c r="A275" s="26" t="s">
        <v>50</v>
      </c>
      <c r="B275" s="26" t="s">
        <v>9</v>
      </c>
      <c r="C275">
        <v>2651.7857142857142</v>
      </c>
    </row>
    <row r="276" spans="1:3" x14ac:dyDescent="0.25">
      <c r="A276" s="26" t="s">
        <v>50</v>
      </c>
      <c r="B276" s="26" t="s">
        <v>10</v>
      </c>
      <c r="C276">
        <v>2482.4561403508769</v>
      </c>
    </row>
    <row r="277" spans="1:3" x14ac:dyDescent="0.25">
      <c r="A277" s="26" t="s">
        <v>50</v>
      </c>
      <c r="B277" s="26" t="s">
        <v>11</v>
      </c>
      <c r="C277">
        <v>2671.6417910447763</v>
      </c>
    </row>
    <row r="278" spans="1:3" x14ac:dyDescent="0.25">
      <c r="A278" s="26" t="s">
        <v>50</v>
      </c>
      <c r="B278" s="26" t="s">
        <v>12</v>
      </c>
      <c r="C278">
        <v>2557.1428571428569</v>
      </c>
    </row>
    <row r="279" spans="1:3" x14ac:dyDescent="0.25">
      <c r="A279" s="26" t="s">
        <v>50</v>
      </c>
      <c r="B279" s="26" t="s">
        <v>13</v>
      </c>
      <c r="C279">
        <v>2402.2988505747126</v>
      </c>
    </row>
    <row r="280" spans="1:3" x14ac:dyDescent="0.25">
      <c r="A280" s="26" t="s">
        <v>50</v>
      </c>
      <c r="B280" s="26" t="s">
        <v>14</v>
      </c>
      <c r="C280">
        <v>2530.1204819277109</v>
      </c>
    </row>
    <row r="281" spans="1:3" x14ac:dyDescent="0.25">
      <c r="A281" s="26" t="s">
        <v>50</v>
      </c>
      <c r="B281" s="26" t="s">
        <v>15</v>
      </c>
      <c r="C281">
        <v>2646.1538461538462</v>
      </c>
    </row>
    <row r="282" spans="1:3" x14ac:dyDescent="0.25">
      <c r="A282" s="26" t="s">
        <v>50</v>
      </c>
      <c r="B282" s="26" t="s">
        <v>16</v>
      </c>
      <c r="C282">
        <v>2456.3106796116504</v>
      </c>
    </row>
    <row r="283" spans="1:3" x14ac:dyDescent="0.25">
      <c r="A283" s="26" t="s">
        <v>50</v>
      </c>
      <c r="B283" s="26" t="s">
        <v>17</v>
      </c>
      <c r="C283">
        <v>2203.0075187969924</v>
      </c>
    </row>
    <row r="284" spans="1:3" x14ac:dyDescent="0.25">
      <c r="A284" s="26" t="s">
        <v>50</v>
      </c>
      <c r="B284" s="26" t="s">
        <v>18</v>
      </c>
      <c r="C284">
        <v>2720.5882352941176</v>
      </c>
    </row>
    <row r="285" spans="1:3" x14ac:dyDescent="0.25">
      <c r="A285" s="26" t="s">
        <v>50</v>
      </c>
      <c r="B285" s="26" t="s">
        <v>19</v>
      </c>
      <c r="C285">
        <v>2964.1025641025644</v>
      </c>
    </row>
    <row r="286" spans="1:3" x14ac:dyDescent="0.25">
      <c r="A286" s="26" t="s">
        <v>50</v>
      </c>
      <c r="B286" s="26" t="s">
        <v>20</v>
      </c>
      <c r="C286">
        <v>2955.2238805970151</v>
      </c>
    </row>
    <row r="287" spans="1:3" x14ac:dyDescent="0.25">
      <c r="A287" s="26" t="s">
        <v>50</v>
      </c>
      <c r="B287" s="26" t="s">
        <v>21</v>
      </c>
      <c r="C287">
        <v>2662.3931623931621</v>
      </c>
    </row>
    <row r="288" spans="1:3" x14ac:dyDescent="0.25">
      <c r="A288" s="26" t="s">
        <v>50</v>
      </c>
      <c r="B288" s="26" t="s">
        <v>22</v>
      </c>
      <c r="C288">
        <v>2829.896907216495</v>
      </c>
    </row>
    <row r="289" spans="1:3" x14ac:dyDescent="0.25">
      <c r="A289" s="26" t="s">
        <v>50</v>
      </c>
      <c r="B289" s="26" t="s">
        <v>23</v>
      </c>
      <c r="C289">
        <v>2903.5087719298244</v>
      </c>
    </row>
    <row r="290" spans="1:3" x14ac:dyDescent="0.25">
      <c r="A290" s="26" t="s">
        <v>50</v>
      </c>
      <c r="B290" s="26" t="s">
        <v>24</v>
      </c>
      <c r="C290">
        <v>2801.8867924528299</v>
      </c>
    </row>
    <row r="291" spans="1:3" x14ac:dyDescent="0.25">
      <c r="A291" s="26" t="s">
        <v>50</v>
      </c>
      <c r="B291" s="26" t="s">
        <v>25</v>
      </c>
      <c r="C291">
        <v>2757.1428571428573</v>
      </c>
    </row>
    <row r="292" spans="1:3" x14ac:dyDescent="0.25">
      <c r="A292" s="26" t="s">
        <v>50</v>
      </c>
      <c r="B292" s="26" t="s">
        <v>26</v>
      </c>
      <c r="C292">
        <v>2875</v>
      </c>
    </row>
    <row r="293" spans="1:3" x14ac:dyDescent="0.25">
      <c r="A293" s="26" t="s">
        <v>50</v>
      </c>
      <c r="B293" s="26" t="s">
        <v>27</v>
      </c>
      <c r="C293">
        <v>3062.5</v>
      </c>
    </row>
    <row r="294" spans="1:3" x14ac:dyDescent="0.25">
      <c r="A294" s="26" t="s">
        <v>50</v>
      </c>
      <c r="B294" s="26" t="s">
        <v>28</v>
      </c>
      <c r="C294">
        <v>3788.7323943661972</v>
      </c>
    </row>
    <row r="295" spans="1:3" x14ac:dyDescent="0.25">
      <c r="A295" s="26" t="s">
        <v>50</v>
      </c>
      <c r="B295" s="26" t="s">
        <v>29</v>
      </c>
      <c r="C295">
        <v>3558.9743589743589</v>
      </c>
    </row>
    <row r="296" spans="1:3" x14ac:dyDescent="0.25">
      <c r="A296" s="26" t="s">
        <v>50</v>
      </c>
      <c r="B296" s="26" t="s">
        <v>30</v>
      </c>
      <c r="C296">
        <v>2909.090909090909</v>
      </c>
    </row>
    <row r="297" spans="1:3" x14ac:dyDescent="0.25">
      <c r="A297" s="26" t="s">
        <v>50</v>
      </c>
      <c r="B297" s="26" t="s">
        <v>31</v>
      </c>
      <c r="C297">
        <v>3137.68115942029</v>
      </c>
    </row>
    <row r="298" spans="1:3" x14ac:dyDescent="0.25">
      <c r="A298" s="26" t="s">
        <v>50</v>
      </c>
      <c r="B298" s="26" t="s">
        <v>32</v>
      </c>
      <c r="C298">
        <v>3035.7142857142858</v>
      </c>
    </row>
    <row r="299" spans="1:3" x14ac:dyDescent="0.25">
      <c r="A299" s="26" t="s">
        <v>50</v>
      </c>
      <c r="B299" s="26" t="s">
        <v>33</v>
      </c>
      <c r="C299">
        <v>3211.4285714285711</v>
      </c>
    </row>
    <row r="300" spans="1:3" x14ac:dyDescent="0.25">
      <c r="A300" s="26" t="s">
        <v>50</v>
      </c>
      <c r="B300" s="26" t="s">
        <v>34</v>
      </c>
      <c r="C300">
        <v>3190.2439024390246</v>
      </c>
    </row>
    <row r="301" spans="1:3" x14ac:dyDescent="0.25">
      <c r="A301" s="26" t="s">
        <v>50</v>
      </c>
      <c r="B301" s="26" t="s">
        <v>35</v>
      </c>
      <c r="C301">
        <v>3263.6363636363635</v>
      </c>
    </row>
    <row r="302" spans="1:3" x14ac:dyDescent="0.25">
      <c r="A302" s="26" t="s">
        <v>50</v>
      </c>
      <c r="B302" s="26" t="s">
        <v>36</v>
      </c>
      <c r="C302">
        <v>3162.7906976744184</v>
      </c>
    </row>
    <row r="303" spans="1:3" x14ac:dyDescent="0.25">
      <c r="A303" s="26" t="s">
        <v>50</v>
      </c>
      <c r="B303" s="26" t="s">
        <v>37</v>
      </c>
      <c r="C303">
        <v>3564.7668393782383</v>
      </c>
    </row>
    <row r="304" spans="1:3" x14ac:dyDescent="0.25">
      <c r="A304" s="26" t="s">
        <v>50</v>
      </c>
      <c r="B304" s="26" t="s">
        <v>38</v>
      </c>
      <c r="C304">
        <v>3359.2233009708734</v>
      </c>
    </row>
    <row r="305" spans="1:3" x14ac:dyDescent="0.25">
      <c r="A305" s="26" t="s">
        <v>50</v>
      </c>
      <c r="B305" s="26" t="s">
        <v>39</v>
      </c>
      <c r="C305">
        <v>3436.6197183098589</v>
      </c>
    </row>
    <row r="306" spans="1:3" x14ac:dyDescent="0.25">
      <c r="A306" s="26" t="s">
        <v>50</v>
      </c>
      <c r="B306" s="26" t="s">
        <v>40</v>
      </c>
      <c r="C306">
        <v>4846.1538461538457</v>
      </c>
    </row>
    <row r="307" spans="1:3" x14ac:dyDescent="0.25">
      <c r="A307" s="26" t="s">
        <v>50</v>
      </c>
      <c r="B307" s="26" t="s">
        <v>41</v>
      </c>
      <c r="C307">
        <v>5063.1578947368425</v>
      </c>
    </row>
    <row r="308" spans="1:3" x14ac:dyDescent="0.25">
      <c r="A308" s="26" t="s">
        <v>50</v>
      </c>
      <c r="B308" s="26" t="s">
        <v>42</v>
      </c>
      <c r="C308">
        <v>5428.5714285714284</v>
      </c>
    </row>
    <row r="309" spans="1:3" x14ac:dyDescent="0.25">
      <c r="A309" s="26" t="s">
        <v>50</v>
      </c>
      <c r="B309" s="26" t="s">
        <v>43</v>
      </c>
      <c r="C309">
        <v>5093.0232558139533</v>
      </c>
    </row>
    <row r="310" spans="1:3" x14ac:dyDescent="0.25">
      <c r="A310" s="26" t="s">
        <v>51</v>
      </c>
      <c r="B310" s="26" t="s">
        <v>0</v>
      </c>
      <c r="C310">
        <v>2447.3684210526312</v>
      </c>
    </row>
    <row r="311" spans="1:3" x14ac:dyDescent="0.25">
      <c r="A311" s="26" t="s">
        <v>51</v>
      </c>
      <c r="B311" s="26" t="s">
        <v>1</v>
      </c>
      <c r="C311">
        <v>2124.4635193133049</v>
      </c>
    </row>
    <row r="312" spans="1:3" x14ac:dyDescent="0.25">
      <c r="A312" s="26" t="s">
        <v>51</v>
      </c>
      <c r="B312" s="26" t="s">
        <v>2</v>
      </c>
      <c r="C312">
        <v>2356.2753036437243</v>
      </c>
    </row>
    <row r="313" spans="1:3" x14ac:dyDescent="0.25">
      <c r="A313" s="26" t="s">
        <v>51</v>
      </c>
      <c r="B313" s="26" t="s">
        <v>3</v>
      </c>
      <c r="C313">
        <v>2354.5816733067732</v>
      </c>
    </row>
    <row r="314" spans="1:3" x14ac:dyDescent="0.25">
      <c r="A314" s="26" t="s">
        <v>51</v>
      </c>
      <c r="B314" s="26" t="s">
        <v>4</v>
      </c>
      <c r="C314">
        <v>2476.1904761904761</v>
      </c>
    </row>
    <row r="315" spans="1:3" x14ac:dyDescent="0.25">
      <c r="A315" s="26" t="s">
        <v>51</v>
      </c>
      <c r="B315" s="26" t="s">
        <v>5</v>
      </c>
      <c r="C315">
        <v>2578.3132530120483</v>
      </c>
    </row>
    <row r="316" spans="1:3" x14ac:dyDescent="0.25">
      <c r="A316" s="26" t="s">
        <v>51</v>
      </c>
      <c r="B316" s="26" t="s">
        <v>6</v>
      </c>
      <c r="C316">
        <v>2253.8860103626944</v>
      </c>
    </row>
    <row r="317" spans="1:3" x14ac:dyDescent="0.25">
      <c r="A317" s="26" t="s">
        <v>51</v>
      </c>
      <c r="B317" s="26" t="s">
        <v>7</v>
      </c>
      <c r="C317">
        <v>2302.1582733812947</v>
      </c>
    </row>
    <row r="318" spans="1:3" x14ac:dyDescent="0.25">
      <c r="A318" s="26" t="s">
        <v>51</v>
      </c>
      <c r="B318" s="26" t="s">
        <v>8</v>
      </c>
      <c r="C318">
        <v>2329.8245614035091</v>
      </c>
    </row>
    <row r="319" spans="1:3" x14ac:dyDescent="0.25">
      <c r="A319" s="26" t="s">
        <v>51</v>
      </c>
      <c r="B319" s="26" t="s">
        <v>9</v>
      </c>
      <c r="C319">
        <v>2471.6312056737588</v>
      </c>
    </row>
    <row r="320" spans="1:3" x14ac:dyDescent="0.25">
      <c r="A320" s="26" t="s">
        <v>51</v>
      </c>
      <c r="B320" s="26" t="s">
        <v>10</v>
      </c>
      <c r="C320">
        <v>2531.7725752508359</v>
      </c>
    </row>
    <row r="321" spans="1:3" x14ac:dyDescent="0.25">
      <c r="A321" s="26" t="s">
        <v>51</v>
      </c>
      <c r="B321" s="26" t="s">
        <v>11</v>
      </c>
      <c r="C321">
        <v>2427.272727272727</v>
      </c>
    </row>
    <row r="322" spans="1:3" x14ac:dyDescent="0.25">
      <c r="A322" s="26" t="s">
        <v>51</v>
      </c>
      <c r="B322" s="26" t="s">
        <v>12</v>
      </c>
      <c r="C322">
        <v>2656.25</v>
      </c>
    </row>
    <row r="323" spans="1:3" x14ac:dyDescent="0.25">
      <c r="A323" s="26" t="s">
        <v>51</v>
      </c>
      <c r="B323" s="26" t="s">
        <v>13</v>
      </c>
      <c r="C323">
        <v>2667.8700361010833</v>
      </c>
    </row>
    <row r="324" spans="1:3" x14ac:dyDescent="0.25">
      <c r="A324" s="26" t="s">
        <v>51</v>
      </c>
      <c r="B324" s="26" t="s">
        <v>14</v>
      </c>
      <c r="C324">
        <v>2586.8852459016393</v>
      </c>
    </row>
    <row r="325" spans="1:3" x14ac:dyDescent="0.25">
      <c r="A325" s="26" t="s">
        <v>51</v>
      </c>
      <c r="B325" s="26" t="s">
        <v>15</v>
      </c>
      <c r="C325">
        <v>2595.744680851064</v>
      </c>
    </row>
    <row r="326" spans="1:3" x14ac:dyDescent="0.25">
      <c r="A326" s="26" t="s">
        <v>51</v>
      </c>
      <c r="B326" s="26" t="s">
        <v>16</v>
      </c>
      <c r="C326">
        <v>2541.2844036697247</v>
      </c>
    </row>
    <row r="327" spans="1:3" x14ac:dyDescent="0.25">
      <c r="A327" s="26" t="s">
        <v>51</v>
      </c>
      <c r="B327" s="26" t="s">
        <v>17</v>
      </c>
      <c r="C327">
        <v>2544.6428571428573</v>
      </c>
    </row>
    <row r="328" spans="1:3" x14ac:dyDescent="0.25">
      <c r="A328" s="26" t="s">
        <v>51</v>
      </c>
      <c r="B328" s="26" t="s">
        <v>18</v>
      </c>
      <c r="C328">
        <v>2756.3739376770536</v>
      </c>
    </row>
    <row r="329" spans="1:3" x14ac:dyDescent="0.25">
      <c r="A329" s="26" t="s">
        <v>51</v>
      </c>
      <c r="B329" s="26" t="s">
        <v>19</v>
      </c>
      <c r="C329">
        <v>2661.3756613756614</v>
      </c>
    </row>
    <row r="330" spans="1:3" x14ac:dyDescent="0.25">
      <c r="A330" s="26" t="s">
        <v>51</v>
      </c>
      <c r="B330" s="26" t="s">
        <v>20</v>
      </c>
      <c r="C330">
        <v>3034.5744680851062</v>
      </c>
    </row>
    <row r="331" spans="1:3" x14ac:dyDescent="0.25">
      <c r="A331" s="26" t="s">
        <v>51</v>
      </c>
      <c r="B331" s="26" t="s">
        <v>21</v>
      </c>
      <c r="C331">
        <v>3082.666666666667</v>
      </c>
    </row>
    <row r="332" spans="1:3" x14ac:dyDescent="0.25">
      <c r="A332" s="26" t="s">
        <v>51</v>
      </c>
      <c r="B332" s="26" t="s">
        <v>22</v>
      </c>
      <c r="C332">
        <v>3132.4503311258277</v>
      </c>
    </row>
    <row r="333" spans="1:3" x14ac:dyDescent="0.25">
      <c r="A333" s="26" t="s">
        <v>51</v>
      </c>
      <c r="B333" s="26" t="s">
        <v>23</v>
      </c>
      <c r="C333">
        <v>3400</v>
      </c>
    </row>
    <row r="334" spans="1:3" x14ac:dyDescent="0.25">
      <c r="A334" s="26" t="s">
        <v>51</v>
      </c>
      <c r="B334" s="26" t="s">
        <v>24</v>
      </c>
      <c r="C334">
        <v>4023.5294117647059</v>
      </c>
    </row>
    <row r="335" spans="1:3" x14ac:dyDescent="0.25">
      <c r="A335" s="26" t="s">
        <v>51</v>
      </c>
      <c r="B335" s="26" t="s">
        <v>25</v>
      </c>
      <c r="C335">
        <v>4213.9737991266384</v>
      </c>
    </row>
    <row r="336" spans="1:3" x14ac:dyDescent="0.25">
      <c r="A336" s="26" t="s">
        <v>51</v>
      </c>
      <c r="B336" s="26" t="s">
        <v>26</v>
      </c>
      <c r="C336">
        <v>4058.59375</v>
      </c>
    </row>
    <row r="337" spans="1:3" x14ac:dyDescent="0.25">
      <c r="A337" s="26" t="s">
        <v>51</v>
      </c>
      <c r="B337" s="26" t="s">
        <v>27</v>
      </c>
      <c r="C337">
        <v>3446.1538461538462</v>
      </c>
    </row>
    <row r="338" spans="1:3" x14ac:dyDescent="0.25">
      <c r="A338" s="26" t="s">
        <v>51</v>
      </c>
      <c r="B338" s="26" t="s">
        <v>28</v>
      </c>
      <c r="C338">
        <v>3125.3731343283584</v>
      </c>
    </row>
    <row r="339" spans="1:3" x14ac:dyDescent="0.25">
      <c r="A339" s="26" t="s">
        <v>51</v>
      </c>
      <c r="B339" s="26" t="s">
        <v>29</v>
      </c>
      <c r="C339">
        <v>3997.0326409495547</v>
      </c>
    </row>
    <row r="340" spans="1:3" x14ac:dyDescent="0.25">
      <c r="A340" s="26" t="s">
        <v>51</v>
      </c>
      <c r="B340" s="26" t="s">
        <v>30</v>
      </c>
      <c r="C340">
        <v>3144.1860465116279</v>
      </c>
    </row>
    <row r="341" spans="1:3" x14ac:dyDescent="0.25">
      <c r="A341" s="26" t="s">
        <v>51</v>
      </c>
      <c r="B341" s="26" t="s">
        <v>31</v>
      </c>
      <c r="C341">
        <v>2665.909090909091</v>
      </c>
    </row>
    <row r="342" spans="1:3" x14ac:dyDescent="0.25">
      <c r="A342" s="26" t="s">
        <v>51</v>
      </c>
      <c r="B342" s="26" t="s">
        <v>32</v>
      </c>
      <c r="C342">
        <v>3980.9160305343512</v>
      </c>
    </row>
    <row r="343" spans="1:3" x14ac:dyDescent="0.25">
      <c r="A343" s="26" t="s">
        <v>51</v>
      </c>
      <c r="B343" s="26" t="s">
        <v>33</v>
      </c>
      <c r="C343">
        <v>3637.7358490566039</v>
      </c>
    </row>
    <row r="344" spans="1:3" x14ac:dyDescent="0.25">
      <c r="A344" s="26" t="s">
        <v>51</v>
      </c>
      <c r="B344" s="26" t="s">
        <v>34</v>
      </c>
      <c r="C344">
        <v>3892.744479495268</v>
      </c>
    </row>
    <row r="345" spans="1:3" x14ac:dyDescent="0.25">
      <c r="A345" s="26" t="s">
        <v>51</v>
      </c>
      <c r="B345" s="26" t="s">
        <v>35</v>
      </c>
      <c r="C345">
        <v>3780.7606263982102</v>
      </c>
    </row>
    <row r="346" spans="1:3" x14ac:dyDescent="0.25">
      <c r="A346" s="26" t="s">
        <v>51</v>
      </c>
      <c r="B346" s="26" t="s">
        <v>36</v>
      </c>
      <c r="C346">
        <v>4296.5517241379312</v>
      </c>
    </row>
    <row r="347" spans="1:3" x14ac:dyDescent="0.25">
      <c r="A347" s="26" t="s">
        <v>51</v>
      </c>
      <c r="B347" s="26" t="s">
        <v>37</v>
      </c>
      <c r="C347">
        <v>4377.6824034334759</v>
      </c>
    </row>
    <row r="348" spans="1:3" x14ac:dyDescent="0.25">
      <c r="A348" s="26" t="s">
        <v>51</v>
      </c>
      <c r="B348" s="26" t="s">
        <v>38</v>
      </c>
      <c r="C348">
        <v>3487.5444839857651</v>
      </c>
    </row>
    <row r="349" spans="1:3" x14ac:dyDescent="0.25">
      <c r="A349" s="26" t="s">
        <v>51</v>
      </c>
      <c r="B349" s="26" t="s">
        <v>39</v>
      </c>
      <c r="C349">
        <v>3234.63687150838</v>
      </c>
    </row>
    <row r="350" spans="1:3" x14ac:dyDescent="0.25">
      <c r="A350" s="26" t="s">
        <v>51</v>
      </c>
      <c r="B350" s="26" t="s">
        <v>40</v>
      </c>
      <c r="C350">
        <v>5353.5353535353543</v>
      </c>
    </row>
    <row r="351" spans="1:3" x14ac:dyDescent="0.25">
      <c r="A351" s="26" t="s">
        <v>51</v>
      </c>
      <c r="B351" s="26" t="s">
        <v>41</v>
      </c>
      <c r="C351">
        <v>7024.3902439024387</v>
      </c>
    </row>
    <row r="352" spans="1:3" x14ac:dyDescent="0.25">
      <c r="A352" s="26" t="s">
        <v>51</v>
      </c>
      <c r="B352" s="26" t="s">
        <v>42</v>
      </c>
      <c r="C352">
        <v>5761.9047619047615</v>
      </c>
    </row>
    <row r="353" spans="1:3" x14ac:dyDescent="0.25">
      <c r="A353" s="26" t="s">
        <v>51</v>
      </c>
      <c r="B353" s="26" t="s">
        <v>43</v>
      </c>
      <c r="C353">
        <v>6239.7660818713448</v>
      </c>
    </row>
    <row r="354" spans="1:3" x14ac:dyDescent="0.25">
      <c r="A354" s="26" t="s">
        <v>52</v>
      </c>
      <c r="B354" s="26" t="s">
        <v>0</v>
      </c>
      <c r="C354">
        <v>1913.0434782608697</v>
      </c>
    </row>
    <row r="355" spans="1:3" x14ac:dyDescent="0.25">
      <c r="A355" s="26" t="s">
        <v>52</v>
      </c>
      <c r="B355" s="26" t="s">
        <v>1</v>
      </c>
      <c r="C355">
        <v>2011.7647058823529</v>
      </c>
    </row>
    <row r="356" spans="1:3" x14ac:dyDescent="0.25">
      <c r="A356" s="26" t="s">
        <v>52</v>
      </c>
      <c r="B356" s="26" t="s">
        <v>2</v>
      </c>
      <c r="C356">
        <v>1907.216494845361</v>
      </c>
    </row>
    <row r="357" spans="1:3" x14ac:dyDescent="0.25">
      <c r="A357" s="26" t="s">
        <v>52</v>
      </c>
      <c r="B357" s="26" t="s">
        <v>3</v>
      </c>
      <c r="C357">
        <v>1886.0759493670887</v>
      </c>
    </row>
    <row r="358" spans="1:3" x14ac:dyDescent="0.25">
      <c r="A358" s="26" t="s">
        <v>52</v>
      </c>
      <c r="B358" s="26" t="s">
        <v>4</v>
      </c>
      <c r="C358">
        <v>2157.8947368421054</v>
      </c>
    </row>
    <row r="359" spans="1:3" x14ac:dyDescent="0.25">
      <c r="A359" s="26" t="s">
        <v>52</v>
      </c>
      <c r="B359" s="26" t="s">
        <v>5</v>
      </c>
      <c r="C359">
        <v>1857.1428571428571</v>
      </c>
    </row>
    <row r="360" spans="1:3" x14ac:dyDescent="0.25">
      <c r="A360" s="26" t="s">
        <v>52</v>
      </c>
      <c r="B360" s="26" t="s">
        <v>6</v>
      </c>
      <c r="C360">
        <v>1890.625</v>
      </c>
    </row>
    <row r="361" spans="1:3" x14ac:dyDescent="0.25">
      <c r="A361" s="26" t="s">
        <v>52</v>
      </c>
      <c r="B361" s="26" t="s">
        <v>7</v>
      </c>
      <c r="C361">
        <v>2118.2795698924729</v>
      </c>
    </row>
    <row r="362" spans="1:3" x14ac:dyDescent="0.25">
      <c r="A362" s="26" t="s">
        <v>52</v>
      </c>
      <c r="B362" s="26" t="s">
        <v>8</v>
      </c>
      <c r="C362">
        <v>1851.063829787234</v>
      </c>
    </row>
    <row r="363" spans="1:3" x14ac:dyDescent="0.25">
      <c r="A363" s="26" t="s">
        <v>52</v>
      </c>
      <c r="B363" s="26" t="s">
        <v>9</v>
      </c>
      <c r="C363">
        <v>2200</v>
      </c>
    </row>
    <row r="364" spans="1:3" x14ac:dyDescent="0.25">
      <c r="A364" s="26" t="s">
        <v>52</v>
      </c>
      <c r="B364" s="26" t="s">
        <v>10</v>
      </c>
      <c r="C364">
        <v>2018.8679245283022</v>
      </c>
    </row>
    <row r="365" spans="1:3" x14ac:dyDescent="0.25">
      <c r="A365" s="26" t="s">
        <v>52</v>
      </c>
      <c r="B365" s="26" t="s">
        <v>11</v>
      </c>
      <c r="C365">
        <v>2183.2061068702287</v>
      </c>
    </row>
    <row r="366" spans="1:3" x14ac:dyDescent="0.25">
      <c r="A366" s="26" t="s">
        <v>52</v>
      </c>
      <c r="B366" s="26" t="s">
        <v>12</v>
      </c>
      <c r="C366">
        <v>2283.7837837837837</v>
      </c>
    </row>
    <row r="367" spans="1:3" x14ac:dyDescent="0.25">
      <c r="A367" s="26" t="s">
        <v>52</v>
      </c>
      <c r="B367" s="26" t="s">
        <v>13</v>
      </c>
      <c r="C367">
        <v>2469.8795180722891</v>
      </c>
    </row>
    <row r="368" spans="1:3" x14ac:dyDescent="0.25">
      <c r="A368" s="26" t="s">
        <v>52</v>
      </c>
      <c r="B368" s="26" t="s">
        <v>14</v>
      </c>
      <c r="C368">
        <v>2178.2178217821784</v>
      </c>
    </row>
    <row r="369" spans="1:3" x14ac:dyDescent="0.25">
      <c r="A369" s="26" t="s">
        <v>52</v>
      </c>
      <c r="B369" s="26" t="s">
        <v>15</v>
      </c>
      <c r="C369">
        <v>2186.6666666666665</v>
      </c>
    </row>
    <row r="370" spans="1:3" x14ac:dyDescent="0.25">
      <c r="A370" s="26" t="s">
        <v>52</v>
      </c>
      <c r="B370" s="26" t="s">
        <v>16</v>
      </c>
      <c r="C370">
        <v>1911.1111111111113</v>
      </c>
    </row>
    <row r="371" spans="1:3" x14ac:dyDescent="0.25">
      <c r="A371" s="26" t="s">
        <v>52</v>
      </c>
      <c r="B371" s="26" t="s">
        <v>17</v>
      </c>
      <c r="C371">
        <v>2311.6883116883118</v>
      </c>
    </row>
    <row r="372" spans="1:3" x14ac:dyDescent="0.25">
      <c r="A372" s="26" t="s">
        <v>52</v>
      </c>
      <c r="B372" s="26" t="s">
        <v>18</v>
      </c>
      <c r="C372">
        <v>2409.090909090909</v>
      </c>
    </row>
    <row r="373" spans="1:3" x14ac:dyDescent="0.25">
      <c r="A373" s="26" t="s">
        <v>52</v>
      </c>
      <c r="B373" s="26" t="s">
        <v>19</v>
      </c>
      <c r="C373">
        <v>2578.2312925170068</v>
      </c>
    </row>
    <row r="374" spans="1:3" x14ac:dyDescent="0.25">
      <c r="A374" s="26" t="s">
        <v>52</v>
      </c>
      <c r="B374" s="26" t="s">
        <v>20</v>
      </c>
      <c r="C374">
        <v>2727.7777777777778</v>
      </c>
    </row>
    <row r="375" spans="1:3" x14ac:dyDescent="0.25">
      <c r="A375" s="26" t="s">
        <v>52</v>
      </c>
      <c r="B375" s="26" t="s">
        <v>21</v>
      </c>
      <c r="C375">
        <v>2460.674157303371</v>
      </c>
    </row>
    <row r="376" spans="1:3" x14ac:dyDescent="0.25">
      <c r="A376" s="26" t="s">
        <v>52</v>
      </c>
      <c r="B376" s="26" t="s">
        <v>22</v>
      </c>
      <c r="C376">
        <v>2509.8039215686276</v>
      </c>
    </row>
    <row r="377" spans="1:3" x14ac:dyDescent="0.25">
      <c r="A377" s="26" t="s">
        <v>52</v>
      </c>
      <c r="B377" s="26" t="s">
        <v>23</v>
      </c>
      <c r="C377">
        <v>2760.869565217391</v>
      </c>
    </row>
    <row r="378" spans="1:3" x14ac:dyDescent="0.25">
      <c r="A378" s="26" t="s">
        <v>52</v>
      </c>
      <c r="B378" s="26" t="s">
        <v>24</v>
      </c>
      <c r="C378">
        <v>3323.5294117647059</v>
      </c>
    </row>
    <row r="379" spans="1:3" x14ac:dyDescent="0.25">
      <c r="A379" s="26" t="s">
        <v>52</v>
      </c>
      <c r="B379" s="26" t="s">
        <v>25</v>
      </c>
      <c r="C379">
        <v>2772.727272727273</v>
      </c>
    </row>
    <row r="380" spans="1:3" x14ac:dyDescent="0.25">
      <c r="A380" s="26" t="s">
        <v>52</v>
      </c>
      <c r="B380" s="26" t="s">
        <v>26</v>
      </c>
      <c r="C380">
        <v>2555.5555555555552</v>
      </c>
    </row>
    <row r="381" spans="1:3" x14ac:dyDescent="0.25">
      <c r="A381" s="26" t="s">
        <v>52</v>
      </c>
      <c r="B381" s="26" t="s">
        <v>27</v>
      </c>
      <c r="C381">
        <v>3012.9032258064512</v>
      </c>
    </row>
    <row r="382" spans="1:3" x14ac:dyDescent="0.25">
      <c r="A382" s="26" t="s">
        <v>52</v>
      </c>
      <c r="B382" s="26" t="s">
        <v>28</v>
      </c>
      <c r="C382">
        <v>3191.9191919191921</v>
      </c>
    </row>
    <row r="383" spans="1:3" x14ac:dyDescent="0.25">
      <c r="A383" s="26" t="s">
        <v>52</v>
      </c>
      <c r="B383" s="26" t="s">
        <v>29</v>
      </c>
      <c r="C383">
        <v>3356.589147286822</v>
      </c>
    </row>
    <row r="384" spans="1:3" x14ac:dyDescent="0.25">
      <c r="A384" s="26" t="s">
        <v>52</v>
      </c>
      <c r="B384" s="26" t="s">
        <v>30</v>
      </c>
      <c r="C384">
        <v>2956.989247311828</v>
      </c>
    </row>
    <row r="385" spans="1:3" x14ac:dyDescent="0.25">
      <c r="A385" s="26" t="s">
        <v>52</v>
      </c>
      <c r="B385" s="26" t="s">
        <v>31</v>
      </c>
      <c r="C385">
        <v>2774.7747747747749</v>
      </c>
    </row>
    <row r="386" spans="1:3" x14ac:dyDescent="0.25">
      <c r="A386" s="26" t="s">
        <v>52</v>
      </c>
      <c r="B386" s="26" t="s">
        <v>32</v>
      </c>
      <c r="C386">
        <v>2850.3937007874015</v>
      </c>
    </row>
    <row r="387" spans="1:3" x14ac:dyDescent="0.25">
      <c r="A387" s="26" t="s">
        <v>52</v>
      </c>
      <c r="B387" s="26" t="s">
        <v>33</v>
      </c>
      <c r="C387">
        <v>3273.9726027397264</v>
      </c>
    </row>
    <row r="388" spans="1:3" x14ac:dyDescent="0.25">
      <c r="A388" s="26" t="s">
        <v>52</v>
      </c>
      <c r="B388" s="26" t="s">
        <v>34</v>
      </c>
      <c r="C388">
        <v>3208.6330935251799</v>
      </c>
    </row>
    <row r="389" spans="1:3" x14ac:dyDescent="0.25">
      <c r="A389" s="26" t="s">
        <v>52</v>
      </c>
      <c r="B389" s="26" t="s">
        <v>35</v>
      </c>
      <c r="C389">
        <v>3298.1366459627329</v>
      </c>
    </row>
    <row r="390" spans="1:3" x14ac:dyDescent="0.25">
      <c r="A390" s="26" t="s">
        <v>52</v>
      </c>
      <c r="B390" s="26" t="s">
        <v>36</v>
      </c>
      <c r="C390">
        <v>3088.8888888888891</v>
      </c>
    </row>
    <row r="391" spans="1:3" x14ac:dyDescent="0.25">
      <c r="A391" s="26" t="s">
        <v>52</v>
      </c>
      <c r="B391" s="26" t="s">
        <v>37</v>
      </c>
      <c r="C391">
        <v>3486.1111111111113</v>
      </c>
    </row>
    <row r="392" spans="1:3" x14ac:dyDescent="0.25">
      <c r="A392" s="26" t="s">
        <v>52</v>
      </c>
      <c r="B392" s="26" t="s">
        <v>38</v>
      </c>
      <c r="C392">
        <v>2966.3461538461538</v>
      </c>
    </row>
    <row r="393" spans="1:3" x14ac:dyDescent="0.25">
      <c r="A393" s="26" t="s">
        <v>52</v>
      </c>
      <c r="B393" s="26" t="s">
        <v>39</v>
      </c>
      <c r="C393">
        <v>3644.0677966101694</v>
      </c>
    </row>
    <row r="394" spans="1:3" x14ac:dyDescent="0.25">
      <c r="A394" s="26" t="s">
        <v>52</v>
      </c>
      <c r="B394" s="26" t="s">
        <v>40</v>
      </c>
      <c r="C394">
        <v>4636.3636363636369</v>
      </c>
    </row>
    <row r="395" spans="1:3" x14ac:dyDescent="0.25">
      <c r="A395" s="26" t="s">
        <v>52</v>
      </c>
      <c r="B395" s="26" t="s">
        <v>41</v>
      </c>
      <c r="C395">
        <v>5147.5409836065573</v>
      </c>
    </row>
    <row r="396" spans="1:3" x14ac:dyDescent="0.25">
      <c r="A396" s="26" t="s">
        <v>52</v>
      </c>
      <c r="B396" s="26" t="s">
        <v>42</v>
      </c>
      <c r="C396">
        <v>4736.1111111111104</v>
      </c>
    </row>
    <row r="397" spans="1:3" x14ac:dyDescent="0.25">
      <c r="A397" s="26" t="s">
        <v>52</v>
      </c>
      <c r="B397" s="26" t="s">
        <v>43</v>
      </c>
      <c r="C397">
        <v>4987.9518072289156</v>
      </c>
    </row>
    <row r="398" spans="1:3" x14ac:dyDescent="0.25">
      <c r="A398" s="26" t="s">
        <v>53</v>
      </c>
      <c r="B398" s="26" t="s">
        <v>0</v>
      </c>
      <c r="C398">
        <v>2023.8095238095236</v>
      </c>
    </row>
    <row r="399" spans="1:3" x14ac:dyDescent="0.25">
      <c r="A399" s="26" t="s">
        <v>53</v>
      </c>
      <c r="B399" s="26" t="s">
        <v>1</v>
      </c>
      <c r="C399">
        <v>2052.980132450331</v>
      </c>
    </row>
    <row r="400" spans="1:3" x14ac:dyDescent="0.25">
      <c r="A400" s="26" t="s">
        <v>53</v>
      </c>
      <c r="B400" s="26" t="s">
        <v>2</v>
      </c>
      <c r="C400">
        <v>2128</v>
      </c>
    </row>
    <row r="401" spans="1:3" x14ac:dyDescent="0.25">
      <c r="A401" s="26" t="s">
        <v>53</v>
      </c>
      <c r="B401" s="26" t="s">
        <v>3</v>
      </c>
      <c r="C401">
        <v>2100.7194244604316</v>
      </c>
    </row>
    <row r="402" spans="1:3" x14ac:dyDescent="0.25">
      <c r="A402" s="26" t="s">
        <v>53</v>
      </c>
      <c r="B402" s="26" t="s">
        <v>4</v>
      </c>
      <c r="C402">
        <v>2195.6521739130435</v>
      </c>
    </row>
    <row r="403" spans="1:3" x14ac:dyDescent="0.25">
      <c r="A403" s="26" t="s">
        <v>53</v>
      </c>
      <c r="B403" s="26" t="s">
        <v>5</v>
      </c>
      <c r="C403">
        <v>2242.6470588235293</v>
      </c>
    </row>
    <row r="404" spans="1:3" x14ac:dyDescent="0.25">
      <c r="A404" s="26" t="s">
        <v>53</v>
      </c>
      <c r="B404" s="26" t="s">
        <v>6</v>
      </c>
      <c r="C404">
        <v>2023.6220472440943</v>
      </c>
    </row>
    <row r="405" spans="1:3" x14ac:dyDescent="0.25">
      <c r="A405" s="26" t="s">
        <v>53</v>
      </c>
      <c r="B405" s="26" t="s">
        <v>7</v>
      </c>
      <c r="C405">
        <v>2330.8823529411766</v>
      </c>
    </row>
    <row r="406" spans="1:3" x14ac:dyDescent="0.25">
      <c r="A406" s="26" t="s">
        <v>53</v>
      </c>
      <c r="B406" s="26" t="s">
        <v>8</v>
      </c>
      <c r="C406">
        <v>2169.8113207547171</v>
      </c>
    </row>
    <row r="407" spans="1:3" x14ac:dyDescent="0.25">
      <c r="A407" s="26" t="s">
        <v>53</v>
      </c>
      <c r="B407" s="26" t="s">
        <v>9</v>
      </c>
      <c r="C407">
        <v>2208.7912087912091</v>
      </c>
    </row>
    <row r="408" spans="1:3" x14ac:dyDescent="0.25">
      <c r="A408" s="26" t="s">
        <v>53</v>
      </c>
      <c r="B408" s="26" t="s">
        <v>10</v>
      </c>
      <c r="C408">
        <v>3035.7142857142858</v>
      </c>
    </row>
    <row r="409" spans="1:3" x14ac:dyDescent="0.25">
      <c r="A409" s="26" t="s">
        <v>53</v>
      </c>
      <c r="B409" s="26" t="s">
        <v>11</v>
      </c>
      <c r="C409">
        <v>2441.1764705882356</v>
      </c>
    </row>
    <row r="410" spans="1:3" x14ac:dyDescent="0.25">
      <c r="A410" s="26" t="s">
        <v>53</v>
      </c>
      <c r="B410" s="26" t="s">
        <v>12</v>
      </c>
      <c r="C410">
        <v>2769.2307692307691</v>
      </c>
    </row>
    <row r="411" spans="1:3" x14ac:dyDescent="0.25">
      <c r="A411" s="26" t="s">
        <v>53</v>
      </c>
      <c r="B411" s="26" t="s">
        <v>13</v>
      </c>
      <c r="C411">
        <v>2820.6896551724139</v>
      </c>
    </row>
    <row r="412" spans="1:3" x14ac:dyDescent="0.25">
      <c r="A412" s="26" t="s">
        <v>53</v>
      </c>
      <c r="B412" s="26" t="s">
        <v>14</v>
      </c>
      <c r="C412">
        <v>2615.8192090395478</v>
      </c>
    </row>
    <row r="413" spans="1:3" x14ac:dyDescent="0.25">
      <c r="A413" s="26" t="s">
        <v>53</v>
      </c>
      <c r="B413" s="26" t="s">
        <v>15</v>
      </c>
      <c r="C413">
        <v>2344.8275862068963</v>
      </c>
    </row>
    <row r="414" spans="1:3" x14ac:dyDescent="0.25">
      <c r="A414" s="26" t="s">
        <v>53</v>
      </c>
      <c r="B414" s="26" t="s">
        <v>16</v>
      </c>
      <c r="C414">
        <v>2409.8360655737702</v>
      </c>
    </row>
    <row r="415" spans="1:3" x14ac:dyDescent="0.25">
      <c r="A415" s="26" t="s">
        <v>53</v>
      </c>
      <c r="B415" s="26" t="s">
        <v>17</v>
      </c>
      <c r="C415">
        <v>2751.3513513513512</v>
      </c>
    </row>
    <row r="416" spans="1:3" x14ac:dyDescent="0.25">
      <c r="A416" s="26" t="s">
        <v>53</v>
      </c>
      <c r="B416" s="26" t="s">
        <v>18</v>
      </c>
      <c r="C416">
        <v>2826.9230769230771</v>
      </c>
    </row>
    <row r="417" spans="1:3" x14ac:dyDescent="0.25">
      <c r="A417" s="26" t="s">
        <v>53</v>
      </c>
      <c r="B417" s="26" t="s">
        <v>19</v>
      </c>
      <c r="C417">
        <v>2859.3155893536123</v>
      </c>
    </row>
    <row r="418" spans="1:3" x14ac:dyDescent="0.25">
      <c r="A418" s="26" t="s">
        <v>53</v>
      </c>
      <c r="B418" s="26" t="s">
        <v>20</v>
      </c>
      <c r="C418">
        <v>2711.8055555555552</v>
      </c>
    </row>
    <row r="419" spans="1:3" x14ac:dyDescent="0.25">
      <c r="A419" s="26" t="s">
        <v>53</v>
      </c>
      <c r="B419" s="26" t="s">
        <v>21</v>
      </c>
      <c r="C419">
        <v>3024.822695035461</v>
      </c>
    </row>
    <row r="420" spans="1:3" x14ac:dyDescent="0.25">
      <c r="A420" s="26" t="s">
        <v>53</v>
      </c>
      <c r="B420" s="26" t="s">
        <v>22</v>
      </c>
      <c r="C420">
        <v>2985.3658536585367</v>
      </c>
    </row>
    <row r="421" spans="1:3" x14ac:dyDescent="0.25">
      <c r="A421" s="26" t="s">
        <v>53</v>
      </c>
      <c r="B421" s="26" t="s">
        <v>23</v>
      </c>
      <c r="C421">
        <v>3297.872340425532</v>
      </c>
    </row>
    <row r="422" spans="1:3" x14ac:dyDescent="0.25">
      <c r="A422" s="26" t="s">
        <v>53</v>
      </c>
      <c r="B422" s="26" t="s">
        <v>24</v>
      </c>
      <c r="C422">
        <v>3138.6861313868612</v>
      </c>
    </row>
    <row r="423" spans="1:3" x14ac:dyDescent="0.25">
      <c r="A423" s="26" t="s">
        <v>53</v>
      </c>
      <c r="B423" s="26" t="s">
        <v>25</v>
      </c>
      <c r="C423">
        <v>3155.5555555555557</v>
      </c>
    </row>
    <row r="424" spans="1:3" x14ac:dyDescent="0.25">
      <c r="A424" s="26" t="s">
        <v>53</v>
      </c>
      <c r="B424" s="26" t="s">
        <v>26</v>
      </c>
      <c r="C424">
        <v>2659.8360655737702</v>
      </c>
    </row>
    <row r="425" spans="1:3" x14ac:dyDescent="0.25">
      <c r="A425" s="26" t="s">
        <v>53</v>
      </c>
      <c r="B425" s="26" t="s">
        <v>27</v>
      </c>
      <c r="C425">
        <v>3411.0169491525426</v>
      </c>
    </row>
    <row r="426" spans="1:3" x14ac:dyDescent="0.25">
      <c r="A426" s="26" t="s">
        <v>53</v>
      </c>
      <c r="B426" s="26" t="s">
        <v>28</v>
      </c>
      <c r="C426">
        <v>3662.6506024096384</v>
      </c>
    </row>
    <row r="427" spans="1:3" x14ac:dyDescent="0.25">
      <c r="A427" s="26" t="s">
        <v>53</v>
      </c>
      <c r="B427" s="26" t="s">
        <v>29</v>
      </c>
      <c r="C427">
        <v>3618.6440677966102</v>
      </c>
    </row>
    <row r="428" spans="1:3" x14ac:dyDescent="0.25">
      <c r="A428" s="26" t="s">
        <v>53</v>
      </c>
      <c r="B428" s="26" t="s">
        <v>30</v>
      </c>
      <c r="C428">
        <v>3718.1818181818185</v>
      </c>
    </row>
    <row r="429" spans="1:3" x14ac:dyDescent="0.25">
      <c r="A429" s="26" t="s">
        <v>53</v>
      </c>
      <c r="B429" s="26" t="s">
        <v>31</v>
      </c>
      <c r="C429">
        <v>3100.6711409395975</v>
      </c>
    </row>
    <row r="430" spans="1:3" x14ac:dyDescent="0.25">
      <c r="A430" s="26" t="s">
        <v>53</v>
      </c>
      <c r="B430" s="26" t="s">
        <v>32</v>
      </c>
      <c r="C430">
        <v>3444.4444444444448</v>
      </c>
    </row>
    <row r="431" spans="1:3" x14ac:dyDescent="0.25">
      <c r="A431" s="26" t="s">
        <v>53</v>
      </c>
      <c r="B431" s="26" t="s">
        <v>33</v>
      </c>
      <c r="C431">
        <v>3509.3457943925237</v>
      </c>
    </row>
    <row r="432" spans="1:3" x14ac:dyDescent="0.25">
      <c r="A432" s="26" t="s">
        <v>53</v>
      </c>
      <c r="B432" s="26" t="s">
        <v>34</v>
      </c>
      <c r="C432">
        <v>3513.1086142322097</v>
      </c>
    </row>
    <row r="433" spans="1:3" x14ac:dyDescent="0.25">
      <c r="A433" s="26" t="s">
        <v>53</v>
      </c>
      <c r="B433" s="26" t="s">
        <v>35</v>
      </c>
      <c r="C433">
        <v>3441.5094339622642</v>
      </c>
    </row>
    <row r="434" spans="1:3" x14ac:dyDescent="0.25">
      <c r="A434" s="26" t="s">
        <v>53</v>
      </c>
      <c r="B434" s="26" t="s">
        <v>36</v>
      </c>
      <c r="C434">
        <v>3649.1228070175434</v>
      </c>
    </row>
    <row r="435" spans="1:3" x14ac:dyDescent="0.25">
      <c r="A435" s="26" t="s">
        <v>53</v>
      </c>
      <c r="B435" s="26" t="s">
        <v>37</v>
      </c>
      <c r="C435">
        <v>4086.7346938775509</v>
      </c>
    </row>
    <row r="436" spans="1:3" x14ac:dyDescent="0.25">
      <c r="A436" s="26" t="s">
        <v>53</v>
      </c>
      <c r="B436" s="26" t="s">
        <v>38</v>
      </c>
      <c r="C436">
        <v>3251.7006802721089</v>
      </c>
    </row>
    <row r="437" spans="1:3" x14ac:dyDescent="0.25">
      <c r="A437" s="26" t="s">
        <v>53</v>
      </c>
      <c r="B437" s="26" t="s">
        <v>39</v>
      </c>
      <c r="C437">
        <v>3831.932773109244</v>
      </c>
    </row>
    <row r="438" spans="1:3" x14ac:dyDescent="0.25">
      <c r="A438" s="26" t="s">
        <v>53</v>
      </c>
      <c r="B438" s="26" t="s">
        <v>40</v>
      </c>
      <c r="C438">
        <v>6562.5</v>
      </c>
    </row>
    <row r="439" spans="1:3" x14ac:dyDescent="0.25">
      <c r="A439" s="26" t="s">
        <v>53</v>
      </c>
      <c r="B439" s="26" t="s">
        <v>41</v>
      </c>
      <c r="C439">
        <v>6990.0990099009905</v>
      </c>
    </row>
    <row r="440" spans="1:3" x14ac:dyDescent="0.25">
      <c r="A440" s="26" t="s">
        <v>53</v>
      </c>
      <c r="B440" s="26" t="s">
        <v>42</v>
      </c>
      <c r="C440">
        <v>5840.4255319148933</v>
      </c>
    </row>
    <row r="441" spans="1:3" x14ac:dyDescent="0.25">
      <c r="A441" s="26" t="s">
        <v>53</v>
      </c>
      <c r="B441" s="26" t="s">
        <v>43</v>
      </c>
      <c r="C441">
        <v>5704</v>
      </c>
    </row>
    <row r="442" spans="1:3" x14ac:dyDescent="0.25">
      <c r="A442" s="26" t="s">
        <v>54</v>
      </c>
      <c r="B442" s="26" t="s">
        <v>0</v>
      </c>
      <c r="C442">
        <v>2015.0375939849625</v>
      </c>
    </row>
    <row r="443" spans="1:3" x14ac:dyDescent="0.25">
      <c r="A443" s="26" t="s">
        <v>54</v>
      </c>
      <c r="B443" s="26" t="s">
        <v>1</v>
      </c>
      <c r="C443">
        <v>2058.201058201058</v>
      </c>
    </row>
    <row r="444" spans="1:3" x14ac:dyDescent="0.25">
      <c r="A444" s="26" t="s">
        <v>54</v>
      </c>
      <c r="B444" s="26" t="s">
        <v>2</v>
      </c>
      <c r="C444">
        <v>2129.4964028776981</v>
      </c>
    </row>
    <row r="445" spans="1:3" x14ac:dyDescent="0.25">
      <c r="A445" s="26" t="s">
        <v>54</v>
      </c>
      <c r="B445" s="26" t="s">
        <v>3</v>
      </c>
      <c r="C445">
        <v>2384.6153846153848</v>
      </c>
    </row>
    <row r="446" spans="1:3" x14ac:dyDescent="0.25">
      <c r="A446" s="26" t="s">
        <v>54</v>
      </c>
      <c r="B446" s="26" t="s">
        <v>4</v>
      </c>
      <c r="C446">
        <v>2131.1475409836066</v>
      </c>
    </row>
    <row r="447" spans="1:3" x14ac:dyDescent="0.25">
      <c r="A447" s="26" t="s">
        <v>54</v>
      </c>
      <c r="B447" s="26" t="s">
        <v>5</v>
      </c>
      <c r="C447">
        <v>2459.4594594594596</v>
      </c>
    </row>
    <row r="448" spans="1:3" x14ac:dyDescent="0.25">
      <c r="A448" s="26" t="s">
        <v>54</v>
      </c>
      <c r="B448" s="26" t="s">
        <v>6</v>
      </c>
      <c r="C448">
        <v>2300</v>
      </c>
    </row>
    <row r="449" spans="1:3" x14ac:dyDescent="0.25">
      <c r="A449" s="26" t="s">
        <v>54</v>
      </c>
      <c r="B449" s="26" t="s">
        <v>7</v>
      </c>
      <c r="C449">
        <v>2118.8811188811187</v>
      </c>
    </row>
    <row r="450" spans="1:3" x14ac:dyDescent="0.25">
      <c r="A450" s="26" t="s">
        <v>54</v>
      </c>
      <c r="B450" s="26" t="s">
        <v>8</v>
      </c>
      <c r="C450">
        <v>2322.5806451612907</v>
      </c>
    </row>
    <row r="451" spans="1:3" x14ac:dyDescent="0.25">
      <c r="A451" s="26" t="s">
        <v>54</v>
      </c>
      <c r="B451" s="26" t="s">
        <v>9</v>
      </c>
      <c r="C451">
        <v>2670.5202312138726</v>
      </c>
    </row>
    <row r="452" spans="1:3" x14ac:dyDescent="0.25">
      <c r="A452" s="26" t="s">
        <v>54</v>
      </c>
      <c r="B452" s="26" t="s">
        <v>10</v>
      </c>
      <c r="C452">
        <v>2171.4285714285711</v>
      </c>
    </row>
    <row r="453" spans="1:3" x14ac:dyDescent="0.25">
      <c r="A453" s="26" t="s">
        <v>54</v>
      </c>
      <c r="B453" s="26" t="s">
        <v>11</v>
      </c>
      <c r="C453">
        <v>2395.8333333333335</v>
      </c>
    </row>
    <row r="454" spans="1:3" x14ac:dyDescent="0.25">
      <c r="A454" s="26" t="s">
        <v>54</v>
      </c>
      <c r="B454" s="26" t="s">
        <v>12</v>
      </c>
      <c r="C454">
        <v>2696.4285714285716</v>
      </c>
    </row>
    <row r="455" spans="1:3" x14ac:dyDescent="0.25">
      <c r="A455" s="26" t="s">
        <v>54</v>
      </c>
      <c r="B455" s="26" t="s">
        <v>13</v>
      </c>
      <c r="C455">
        <v>2836.8794326241136</v>
      </c>
    </row>
    <row r="456" spans="1:3" x14ac:dyDescent="0.25">
      <c r="A456" s="26" t="s">
        <v>54</v>
      </c>
      <c r="B456" s="26" t="s">
        <v>14</v>
      </c>
      <c r="C456">
        <v>2900</v>
      </c>
    </row>
    <row r="457" spans="1:3" x14ac:dyDescent="0.25">
      <c r="A457" s="26" t="s">
        <v>54</v>
      </c>
      <c r="B457" s="26" t="s">
        <v>15</v>
      </c>
      <c r="C457">
        <v>1925</v>
      </c>
    </row>
    <row r="458" spans="1:3" x14ac:dyDescent="0.25">
      <c r="A458" s="26" t="s">
        <v>54</v>
      </c>
      <c r="B458" s="26" t="s">
        <v>16</v>
      </c>
      <c r="C458">
        <v>2197.802197802198</v>
      </c>
    </row>
    <row r="459" spans="1:3" x14ac:dyDescent="0.25">
      <c r="A459" s="26" t="s">
        <v>54</v>
      </c>
      <c r="B459" s="26" t="s">
        <v>17</v>
      </c>
      <c r="C459">
        <v>2127.6595744680849</v>
      </c>
    </row>
    <row r="460" spans="1:3" x14ac:dyDescent="0.25">
      <c r="A460" s="26" t="s">
        <v>54</v>
      </c>
      <c r="B460" s="26" t="s">
        <v>18</v>
      </c>
      <c r="C460">
        <v>2265.5367231638415</v>
      </c>
    </row>
    <row r="461" spans="1:3" x14ac:dyDescent="0.25">
      <c r="A461" s="26" t="s">
        <v>54</v>
      </c>
      <c r="B461" s="26" t="s">
        <v>19</v>
      </c>
      <c r="C461">
        <v>2409.3567251461991</v>
      </c>
    </row>
    <row r="462" spans="1:3" x14ac:dyDescent="0.25">
      <c r="A462" s="26" t="s">
        <v>54</v>
      </c>
      <c r="B462" s="26" t="s">
        <v>20</v>
      </c>
      <c r="C462">
        <v>2484.3304843304845</v>
      </c>
    </row>
    <row r="463" spans="1:3" x14ac:dyDescent="0.25">
      <c r="A463" s="26" t="s">
        <v>54</v>
      </c>
      <c r="B463" s="26" t="s">
        <v>21</v>
      </c>
      <c r="C463">
        <v>2666.6666666666665</v>
      </c>
    </row>
    <row r="464" spans="1:3" x14ac:dyDescent="0.25">
      <c r="A464" s="26" t="s">
        <v>54</v>
      </c>
      <c r="B464" s="26" t="s">
        <v>22</v>
      </c>
      <c r="C464">
        <v>2696.8641114982579</v>
      </c>
    </row>
    <row r="465" spans="1:3" x14ac:dyDescent="0.25">
      <c r="A465" s="26" t="s">
        <v>54</v>
      </c>
      <c r="B465" s="26" t="s">
        <v>23</v>
      </c>
      <c r="C465">
        <v>2909.090909090909</v>
      </c>
    </row>
    <row r="466" spans="1:3" x14ac:dyDescent="0.25">
      <c r="A466" s="26" t="s">
        <v>54</v>
      </c>
      <c r="B466" s="26" t="s">
        <v>24</v>
      </c>
      <c r="C466">
        <v>2704.5454545454545</v>
      </c>
    </row>
    <row r="467" spans="1:3" x14ac:dyDescent="0.25">
      <c r="A467" s="26" t="s">
        <v>54</v>
      </c>
      <c r="B467" s="26" t="s">
        <v>25</v>
      </c>
      <c r="C467">
        <v>3033.6538461538462</v>
      </c>
    </row>
    <row r="468" spans="1:3" x14ac:dyDescent="0.25">
      <c r="A468" s="26" t="s">
        <v>54</v>
      </c>
      <c r="B468" s="26" t="s">
        <v>26</v>
      </c>
      <c r="C468">
        <v>3063.4920634920636</v>
      </c>
    </row>
    <row r="469" spans="1:3" x14ac:dyDescent="0.25">
      <c r="A469" s="26" t="s">
        <v>54</v>
      </c>
      <c r="B469" s="26" t="s">
        <v>27</v>
      </c>
      <c r="C469">
        <v>3485.5967078189296</v>
      </c>
    </row>
    <row r="470" spans="1:3" x14ac:dyDescent="0.25">
      <c r="A470" s="26" t="s">
        <v>54</v>
      </c>
      <c r="B470" s="26" t="s">
        <v>28</v>
      </c>
      <c r="C470">
        <v>3128.712871287129</v>
      </c>
    </row>
    <row r="471" spans="1:3" x14ac:dyDescent="0.25">
      <c r="A471" s="26" t="s">
        <v>54</v>
      </c>
      <c r="B471" s="26" t="s">
        <v>29</v>
      </c>
      <c r="C471">
        <v>3271.8446601941746</v>
      </c>
    </row>
    <row r="472" spans="1:3" x14ac:dyDescent="0.25">
      <c r="A472" s="26" t="s">
        <v>54</v>
      </c>
      <c r="B472" s="26" t="s">
        <v>30</v>
      </c>
      <c r="C472">
        <v>3072.727272727273</v>
      </c>
    </row>
    <row r="473" spans="1:3" x14ac:dyDescent="0.25">
      <c r="A473" s="26" t="s">
        <v>54</v>
      </c>
      <c r="B473" s="26" t="s">
        <v>31</v>
      </c>
      <c r="C473">
        <v>3282.7225130890051</v>
      </c>
    </row>
    <row r="474" spans="1:3" x14ac:dyDescent="0.25">
      <c r="A474" s="26" t="s">
        <v>54</v>
      </c>
      <c r="B474" s="26" t="s">
        <v>32</v>
      </c>
      <c r="C474">
        <v>3329.2181069958847</v>
      </c>
    </row>
    <row r="475" spans="1:3" x14ac:dyDescent="0.25">
      <c r="A475" s="26" t="s">
        <v>54</v>
      </c>
      <c r="B475" s="26" t="s">
        <v>33</v>
      </c>
      <c r="C475">
        <v>3400.9900990099009</v>
      </c>
    </row>
    <row r="476" spans="1:3" x14ac:dyDescent="0.25">
      <c r="A476" s="26" t="s">
        <v>54</v>
      </c>
      <c r="B476" s="26" t="s">
        <v>34</v>
      </c>
      <c r="C476">
        <v>3323.2758620689651</v>
      </c>
    </row>
    <row r="477" spans="1:3" x14ac:dyDescent="0.25">
      <c r="A477" s="26" t="s">
        <v>54</v>
      </c>
      <c r="B477" s="26" t="s">
        <v>35</v>
      </c>
      <c r="C477">
        <v>3657.2580645161288</v>
      </c>
    </row>
    <row r="478" spans="1:3" x14ac:dyDescent="0.25">
      <c r="A478" s="26" t="s">
        <v>54</v>
      </c>
      <c r="B478" s="26" t="s">
        <v>36</v>
      </c>
      <c r="C478">
        <v>3795.2755905511808</v>
      </c>
    </row>
    <row r="479" spans="1:3" x14ac:dyDescent="0.25">
      <c r="A479" s="26" t="s">
        <v>54</v>
      </c>
      <c r="B479" s="26" t="s">
        <v>37</v>
      </c>
      <c r="C479">
        <v>3761.6580310880831</v>
      </c>
    </row>
    <row r="480" spans="1:3" x14ac:dyDescent="0.25">
      <c r="A480" s="26" t="s">
        <v>54</v>
      </c>
      <c r="B480" s="26" t="s">
        <v>38</v>
      </c>
      <c r="C480">
        <v>3326.9230769230771</v>
      </c>
    </row>
    <row r="481" spans="1:3" x14ac:dyDescent="0.25">
      <c r="A481" s="26" t="s">
        <v>54</v>
      </c>
      <c r="B481" s="26" t="s">
        <v>39</v>
      </c>
      <c r="C481">
        <v>3978.7234042553191</v>
      </c>
    </row>
    <row r="482" spans="1:3" x14ac:dyDescent="0.25">
      <c r="A482" s="26" t="s">
        <v>54</v>
      </c>
      <c r="B482" s="26" t="s">
        <v>40</v>
      </c>
      <c r="C482">
        <v>5830.7692307692305</v>
      </c>
    </row>
    <row r="483" spans="1:3" x14ac:dyDescent="0.25">
      <c r="A483" s="26" t="s">
        <v>54</v>
      </c>
      <c r="B483" s="26" t="s">
        <v>41</v>
      </c>
      <c r="C483">
        <v>5506.0240963855422</v>
      </c>
    </row>
    <row r="484" spans="1:3" x14ac:dyDescent="0.25">
      <c r="A484" s="26" t="s">
        <v>54</v>
      </c>
      <c r="B484" s="26" t="s">
        <v>42</v>
      </c>
      <c r="C484">
        <v>5137.0967741935483</v>
      </c>
    </row>
    <row r="485" spans="1:3" x14ac:dyDescent="0.25">
      <c r="A485" s="26" t="s">
        <v>54</v>
      </c>
      <c r="B485" s="26" t="s">
        <v>43</v>
      </c>
      <c r="C485">
        <v>6485.0746268656712</v>
      </c>
    </row>
    <row r="486" spans="1:3" x14ac:dyDescent="0.25">
      <c r="A486" s="26" t="s">
        <v>55</v>
      </c>
      <c r="B486" s="26" t="s">
        <v>0</v>
      </c>
      <c r="C486">
        <v>3446.2659380692171</v>
      </c>
    </row>
    <row r="487" spans="1:3" x14ac:dyDescent="0.25">
      <c r="A487" s="26" t="s">
        <v>55</v>
      </c>
      <c r="B487" s="26" t="s">
        <v>1</v>
      </c>
      <c r="C487">
        <v>3671.3548992030005</v>
      </c>
    </row>
    <row r="488" spans="1:3" x14ac:dyDescent="0.25">
      <c r="A488" s="26" t="s">
        <v>55</v>
      </c>
      <c r="B488" s="26" t="s">
        <v>2</v>
      </c>
      <c r="C488">
        <v>3650.7246376811595</v>
      </c>
    </row>
    <row r="489" spans="1:3" x14ac:dyDescent="0.25">
      <c r="A489" s="26" t="s">
        <v>55</v>
      </c>
      <c r="B489" s="26" t="s">
        <v>3</v>
      </c>
      <c r="C489">
        <v>3773.2848705134029</v>
      </c>
    </row>
    <row r="490" spans="1:3" x14ac:dyDescent="0.25">
      <c r="A490" s="26" t="s">
        <v>55</v>
      </c>
      <c r="B490" s="26" t="s">
        <v>4</v>
      </c>
      <c r="C490">
        <v>3893.2893289328931</v>
      </c>
    </row>
    <row r="491" spans="1:3" x14ac:dyDescent="0.25">
      <c r="A491" s="26" t="s">
        <v>55</v>
      </c>
      <c r="B491" s="26" t="s">
        <v>5</v>
      </c>
      <c r="C491">
        <v>3683.1885539090445</v>
      </c>
    </row>
    <row r="492" spans="1:3" x14ac:dyDescent="0.25">
      <c r="A492" s="26" t="s">
        <v>55</v>
      </c>
      <c r="B492" s="26" t="s">
        <v>6</v>
      </c>
      <c r="C492">
        <v>3890.7910271546634</v>
      </c>
    </row>
    <row r="493" spans="1:3" x14ac:dyDescent="0.25">
      <c r="A493" s="26" t="s">
        <v>55</v>
      </c>
      <c r="B493" s="26" t="s">
        <v>7</v>
      </c>
      <c r="C493">
        <v>3799.7032640949551</v>
      </c>
    </row>
    <row r="494" spans="1:3" x14ac:dyDescent="0.25">
      <c r="A494" s="26" t="s">
        <v>55</v>
      </c>
      <c r="B494" s="26" t="s">
        <v>8</v>
      </c>
      <c r="C494">
        <v>4003.9860488290983</v>
      </c>
    </row>
    <row r="495" spans="1:3" x14ac:dyDescent="0.25">
      <c r="A495" s="26" t="s">
        <v>55</v>
      </c>
      <c r="B495" s="26" t="s">
        <v>9</v>
      </c>
      <c r="C495">
        <v>3913.3275261324043</v>
      </c>
    </row>
    <row r="496" spans="1:3" x14ac:dyDescent="0.25">
      <c r="A496" s="26" t="s">
        <v>55</v>
      </c>
      <c r="B496" s="26" t="s">
        <v>10</v>
      </c>
      <c r="C496">
        <v>3904.5967042497832</v>
      </c>
    </row>
    <row r="497" spans="1:3" x14ac:dyDescent="0.25">
      <c r="A497" s="26" t="s">
        <v>55</v>
      </c>
      <c r="B497" s="26" t="s">
        <v>11</v>
      </c>
      <c r="C497">
        <v>3972.2427831236123</v>
      </c>
    </row>
    <row r="498" spans="1:3" x14ac:dyDescent="0.25">
      <c r="A498" s="26" t="s">
        <v>55</v>
      </c>
      <c r="B498" s="26" t="s">
        <v>12</v>
      </c>
      <c r="C498">
        <v>4120.3650884198514</v>
      </c>
    </row>
    <row r="499" spans="1:3" x14ac:dyDescent="0.25">
      <c r="A499" s="26" t="s">
        <v>55</v>
      </c>
      <c r="B499" s="26" t="s">
        <v>13</v>
      </c>
      <c r="C499">
        <v>4291.4883499762245</v>
      </c>
    </row>
    <row r="500" spans="1:3" x14ac:dyDescent="0.25">
      <c r="A500" s="26" t="s">
        <v>55</v>
      </c>
      <c r="B500" s="26" t="s">
        <v>14</v>
      </c>
      <c r="C500">
        <v>4332.2314049586776</v>
      </c>
    </row>
    <row r="501" spans="1:3" x14ac:dyDescent="0.25">
      <c r="A501" s="26" t="s">
        <v>55</v>
      </c>
      <c r="B501" s="26" t="s">
        <v>15</v>
      </c>
      <c r="C501">
        <v>4051.9125683060111</v>
      </c>
    </row>
    <row r="502" spans="1:3" x14ac:dyDescent="0.25">
      <c r="A502" s="26" t="s">
        <v>55</v>
      </c>
      <c r="B502" s="26" t="s">
        <v>16</v>
      </c>
      <c r="C502">
        <v>3958.020050125313</v>
      </c>
    </row>
    <row r="503" spans="1:3" x14ac:dyDescent="0.25">
      <c r="A503" s="26" t="s">
        <v>55</v>
      </c>
      <c r="B503" s="26" t="s">
        <v>17</v>
      </c>
      <c r="C503">
        <v>4084.9187935034797</v>
      </c>
    </row>
    <row r="504" spans="1:3" x14ac:dyDescent="0.25">
      <c r="A504" s="26" t="s">
        <v>55</v>
      </c>
      <c r="B504" s="26" t="s">
        <v>18</v>
      </c>
      <c r="C504">
        <v>4460.6940509915021</v>
      </c>
    </row>
    <row r="505" spans="1:3" x14ac:dyDescent="0.25">
      <c r="A505" s="26" t="s">
        <v>55</v>
      </c>
      <c r="B505" s="26" t="s">
        <v>19</v>
      </c>
      <c r="C505">
        <v>4573.3108108108108</v>
      </c>
    </row>
    <row r="506" spans="1:3" x14ac:dyDescent="0.25">
      <c r="A506" s="26" t="s">
        <v>55</v>
      </c>
      <c r="B506" s="26" t="s">
        <v>20</v>
      </c>
      <c r="C506">
        <v>4838.1887270424322</v>
      </c>
    </row>
    <row r="507" spans="1:3" x14ac:dyDescent="0.25">
      <c r="A507" s="26" t="s">
        <v>55</v>
      </c>
      <c r="B507" s="26" t="s">
        <v>21</v>
      </c>
      <c r="C507">
        <v>4940.4536862003779</v>
      </c>
    </row>
    <row r="508" spans="1:3" x14ac:dyDescent="0.25">
      <c r="A508" s="26" t="s">
        <v>55</v>
      </c>
      <c r="B508" s="26" t="s">
        <v>22</v>
      </c>
      <c r="C508">
        <v>4866.1948095719581</v>
      </c>
    </row>
    <row r="509" spans="1:3" x14ac:dyDescent="0.25">
      <c r="A509" s="26" t="s">
        <v>55</v>
      </c>
      <c r="B509" s="26" t="s">
        <v>23</v>
      </c>
      <c r="C509">
        <v>4776.8143866409764</v>
      </c>
    </row>
    <row r="510" spans="1:3" x14ac:dyDescent="0.25">
      <c r="A510" s="26" t="s">
        <v>55</v>
      </c>
      <c r="B510" s="26" t="s">
        <v>24</v>
      </c>
      <c r="C510">
        <v>5002.0964360587004</v>
      </c>
    </row>
    <row r="511" spans="1:3" x14ac:dyDescent="0.25">
      <c r="A511" s="26" t="s">
        <v>55</v>
      </c>
      <c r="B511" s="26" t="s">
        <v>25</v>
      </c>
      <c r="C511">
        <v>5126.8129416139827</v>
      </c>
    </row>
    <row r="512" spans="1:3" x14ac:dyDescent="0.25">
      <c r="A512" s="26" t="s">
        <v>55</v>
      </c>
      <c r="B512" s="26" t="s">
        <v>26</v>
      </c>
      <c r="C512">
        <v>5398.4832816270255</v>
      </c>
    </row>
    <row r="513" spans="1:3" x14ac:dyDescent="0.25">
      <c r="A513" s="26" t="s">
        <v>55</v>
      </c>
      <c r="B513" s="26" t="s">
        <v>27</v>
      </c>
      <c r="C513">
        <v>5601.5599610009749</v>
      </c>
    </row>
    <row r="514" spans="1:3" x14ac:dyDescent="0.25">
      <c r="A514" s="26" t="s">
        <v>55</v>
      </c>
      <c r="B514" s="26" t="s">
        <v>28</v>
      </c>
      <c r="C514">
        <v>5462.6564392410173</v>
      </c>
    </row>
    <row r="515" spans="1:3" x14ac:dyDescent="0.25">
      <c r="A515" s="26" t="s">
        <v>55</v>
      </c>
      <c r="B515" s="26" t="s">
        <v>29</v>
      </c>
      <c r="C515">
        <v>5709.6964338343651</v>
      </c>
    </row>
    <row r="516" spans="1:3" x14ac:dyDescent="0.25">
      <c r="A516" s="26" t="s">
        <v>55</v>
      </c>
      <c r="B516" s="26" t="s">
        <v>30</v>
      </c>
      <c r="C516">
        <v>5375.0705019740553</v>
      </c>
    </row>
    <row r="517" spans="1:3" x14ac:dyDescent="0.25">
      <c r="A517" s="26" t="s">
        <v>55</v>
      </c>
      <c r="B517" s="26" t="s">
        <v>31</v>
      </c>
      <c r="C517">
        <v>5750.6963788300836</v>
      </c>
    </row>
    <row r="518" spans="1:3" x14ac:dyDescent="0.25">
      <c r="A518" s="26" t="s">
        <v>55</v>
      </c>
      <c r="B518" s="26" t="s">
        <v>32</v>
      </c>
      <c r="C518">
        <v>5633.5847558554979</v>
      </c>
    </row>
    <row r="519" spans="1:3" x14ac:dyDescent="0.25">
      <c r="A519" s="26" t="s">
        <v>55</v>
      </c>
      <c r="B519" s="26" t="s">
        <v>33</v>
      </c>
      <c r="C519">
        <v>5739.6937573616015</v>
      </c>
    </row>
    <row r="520" spans="1:3" x14ac:dyDescent="0.25">
      <c r="A520" s="26" t="s">
        <v>55</v>
      </c>
      <c r="B520" s="26" t="s">
        <v>34</v>
      </c>
      <c r="C520">
        <v>5905.0859598853867</v>
      </c>
    </row>
    <row r="521" spans="1:3" x14ac:dyDescent="0.25">
      <c r="A521" s="26" t="s">
        <v>55</v>
      </c>
      <c r="B521" s="26" t="s">
        <v>35</v>
      </c>
      <c r="C521">
        <v>6038.4954451954154</v>
      </c>
    </row>
    <row r="522" spans="1:3" x14ac:dyDescent="0.25">
      <c r="A522" s="26" t="s">
        <v>55</v>
      </c>
      <c r="B522" s="26" t="s">
        <v>36</v>
      </c>
      <c r="C522">
        <v>5899.6778647031751</v>
      </c>
    </row>
    <row r="523" spans="1:3" x14ac:dyDescent="0.25">
      <c r="A523" s="26" t="s">
        <v>55</v>
      </c>
      <c r="B523" s="26" t="s">
        <v>37</v>
      </c>
      <c r="C523">
        <v>6091.0013531799723</v>
      </c>
    </row>
    <row r="524" spans="1:3" x14ac:dyDescent="0.25">
      <c r="A524" s="26" t="s">
        <v>55</v>
      </c>
      <c r="B524" s="26" t="s">
        <v>38</v>
      </c>
      <c r="C524">
        <v>5286.7383512544802</v>
      </c>
    </row>
    <row r="525" spans="1:3" x14ac:dyDescent="0.25">
      <c r="A525" s="26" t="s">
        <v>55</v>
      </c>
      <c r="B525" s="26" t="s">
        <v>39</v>
      </c>
      <c r="C525">
        <v>5943.7229437229435</v>
      </c>
    </row>
    <row r="526" spans="1:3" x14ac:dyDescent="0.25">
      <c r="A526" s="26" t="s">
        <v>55</v>
      </c>
      <c r="B526" s="26" t="s">
        <v>40</v>
      </c>
      <c r="C526">
        <v>7156.8754034861204</v>
      </c>
    </row>
    <row r="527" spans="1:3" x14ac:dyDescent="0.25">
      <c r="A527" s="26" t="s">
        <v>55</v>
      </c>
      <c r="B527" s="26" t="s">
        <v>41</v>
      </c>
      <c r="C527">
        <v>7962.5615763546793</v>
      </c>
    </row>
    <row r="528" spans="1:3" x14ac:dyDescent="0.25">
      <c r="A528" s="26" t="s">
        <v>55</v>
      </c>
      <c r="B528" s="26" t="s">
        <v>42</v>
      </c>
      <c r="C528">
        <v>7866.290018832392</v>
      </c>
    </row>
    <row r="529" spans="1:3" x14ac:dyDescent="0.25">
      <c r="A529" s="26" t="s">
        <v>55</v>
      </c>
      <c r="B529" s="26" t="s">
        <v>43</v>
      </c>
      <c r="C529">
        <v>7930.1164725457575</v>
      </c>
    </row>
    <row r="530" spans="1:3" x14ac:dyDescent="0.25">
      <c r="A530" s="26" t="s">
        <v>56</v>
      </c>
      <c r="B530" s="26" t="s">
        <v>0</v>
      </c>
      <c r="C530">
        <v>1730.0613496932515</v>
      </c>
    </row>
    <row r="531" spans="1:3" x14ac:dyDescent="0.25">
      <c r="A531" s="26" t="s">
        <v>56</v>
      </c>
      <c r="B531" s="26" t="s">
        <v>1</v>
      </c>
      <c r="C531">
        <v>1823.0452674897119</v>
      </c>
    </row>
    <row r="532" spans="1:3" x14ac:dyDescent="0.25">
      <c r="A532" s="26" t="s">
        <v>56</v>
      </c>
      <c r="B532" s="26" t="s">
        <v>2</v>
      </c>
      <c r="C532">
        <v>1820.3592814371257</v>
      </c>
    </row>
    <row r="533" spans="1:3" x14ac:dyDescent="0.25">
      <c r="A533" s="26" t="s">
        <v>56</v>
      </c>
      <c r="B533" s="26" t="s">
        <v>3</v>
      </c>
      <c r="C533">
        <v>1935.672514619883</v>
      </c>
    </row>
    <row r="534" spans="1:3" x14ac:dyDescent="0.25">
      <c r="A534" s="26" t="s">
        <v>56</v>
      </c>
      <c r="B534" s="26" t="s">
        <v>4</v>
      </c>
      <c r="C534">
        <v>1841.2698412698412</v>
      </c>
    </row>
    <row r="535" spans="1:3" x14ac:dyDescent="0.25">
      <c r="A535" s="26" t="s">
        <v>56</v>
      </c>
      <c r="B535" s="26" t="s">
        <v>5</v>
      </c>
      <c r="C535">
        <v>1761.3636363636365</v>
      </c>
    </row>
    <row r="536" spans="1:3" x14ac:dyDescent="0.25">
      <c r="A536" s="26" t="s">
        <v>56</v>
      </c>
      <c r="B536" s="26" t="s">
        <v>6</v>
      </c>
      <c r="C536">
        <v>1957.1428571428571</v>
      </c>
    </row>
    <row r="537" spans="1:3" x14ac:dyDescent="0.25">
      <c r="A537" s="26" t="s">
        <v>56</v>
      </c>
      <c r="B537" s="26" t="s">
        <v>7</v>
      </c>
      <c r="C537">
        <v>2247.2527472527472</v>
      </c>
    </row>
    <row r="538" spans="1:3" x14ac:dyDescent="0.25">
      <c r="A538" s="26" t="s">
        <v>56</v>
      </c>
      <c r="B538" s="26" t="s">
        <v>8</v>
      </c>
      <c r="C538">
        <v>1961.9565217391303</v>
      </c>
    </row>
    <row r="539" spans="1:3" x14ac:dyDescent="0.25">
      <c r="A539" s="26" t="s">
        <v>56</v>
      </c>
      <c r="B539" s="26" t="s">
        <v>9</v>
      </c>
      <c r="C539">
        <v>1883.1168831168832</v>
      </c>
    </row>
    <row r="540" spans="1:3" x14ac:dyDescent="0.25">
      <c r="A540" s="26" t="s">
        <v>56</v>
      </c>
      <c r="B540" s="26" t="s">
        <v>10</v>
      </c>
      <c r="C540">
        <v>1796.4601769911503</v>
      </c>
    </row>
    <row r="541" spans="1:3" x14ac:dyDescent="0.25">
      <c r="A541" s="26" t="s">
        <v>56</v>
      </c>
      <c r="B541" s="26" t="s">
        <v>11</v>
      </c>
      <c r="C541">
        <v>1986.6071428571429</v>
      </c>
    </row>
    <row r="542" spans="1:3" x14ac:dyDescent="0.25">
      <c r="A542" s="26" t="s">
        <v>56</v>
      </c>
      <c r="B542" s="26" t="s">
        <v>12</v>
      </c>
      <c r="C542">
        <v>2335.5263157894738</v>
      </c>
    </row>
    <row r="543" spans="1:3" x14ac:dyDescent="0.25">
      <c r="A543" s="26" t="s">
        <v>56</v>
      </c>
      <c r="B543" s="26" t="s">
        <v>13</v>
      </c>
      <c r="C543">
        <v>1895.3488372093025</v>
      </c>
    </row>
    <row r="544" spans="1:3" x14ac:dyDescent="0.25">
      <c r="A544" s="26" t="s">
        <v>56</v>
      </c>
      <c r="B544" s="26" t="s">
        <v>14</v>
      </c>
      <c r="C544">
        <v>2139.6396396396399</v>
      </c>
    </row>
    <row r="545" spans="1:3" x14ac:dyDescent="0.25">
      <c r="A545" s="26" t="s">
        <v>56</v>
      </c>
      <c r="B545" s="26" t="s">
        <v>15</v>
      </c>
      <c r="C545">
        <v>1734.2342342342342</v>
      </c>
    </row>
    <row r="546" spans="1:3" x14ac:dyDescent="0.25">
      <c r="A546" s="26" t="s">
        <v>56</v>
      </c>
      <c r="B546" s="26" t="s">
        <v>16</v>
      </c>
      <c r="C546">
        <v>1952.3809523809523</v>
      </c>
    </row>
    <row r="547" spans="1:3" x14ac:dyDescent="0.25">
      <c r="A547" s="26" t="s">
        <v>56</v>
      </c>
      <c r="B547" s="26" t="s">
        <v>17</v>
      </c>
      <c r="C547">
        <v>2185.3281853281856</v>
      </c>
    </row>
    <row r="548" spans="1:3" x14ac:dyDescent="0.25">
      <c r="A548" s="26" t="s">
        <v>56</v>
      </c>
      <c r="B548" s="26" t="s">
        <v>18</v>
      </c>
      <c r="C548">
        <v>2277.5919732441471</v>
      </c>
    </row>
    <row r="549" spans="1:3" x14ac:dyDescent="0.25">
      <c r="A549" s="26" t="s">
        <v>56</v>
      </c>
      <c r="B549" s="26" t="s">
        <v>19</v>
      </c>
      <c r="C549">
        <v>2192.3076923076924</v>
      </c>
    </row>
    <row r="550" spans="1:3" x14ac:dyDescent="0.25">
      <c r="A550" s="26" t="s">
        <v>56</v>
      </c>
      <c r="B550" s="26" t="s">
        <v>20</v>
      </c>
      <c r="C550">
        <v>2488.1656804733725</v>
      </c>
    </row>
    <row r="551" spans="1:3" x14ac:dyDescent="0.25">
      <c r="A551" s="26" t="s">
        <v>56</v>
      </c>
      <c r="B551" s="26" t="s">
        <v>21</v>
      </c>
      <c r="C551">
        <v>2427.6923076923076</v>
      </c>
    </row>
    <row r="552" spans="1:3" x14ac:dyDescent="0.25">
      <c r="A552" s="26" t="s">
        <v>56</v>
      </c>
      <c r="B552" s="26" t="s">
        <v>22</v>
      </c>
      <c r="C552">
        <v>2594.4881889763778</v>
      </c>
    </row>
    <row r="553" spans="1:3" x14ac:dyDescent="0.25">
      <c r="A553" s="26" t="s">
        <v>56</v>
      </c>
      <c r="B553" s="26" t="s">
        <v>23</v>
      </c>
      <c r="C553">
        <v>2498.5250737463125</v>
      </c>
    </row>
    <row r="554" spans="1:3" x14ac:dyDescent="0.25">
      <c r="A554" s="26" t="s">
        <v>56</v>
      </c>
      <c r="B554" s="26" t="s">
        <v>24</v>
      </c>
      <c r="C554">
        <v>2420.7920792079208</v>
      </c>
    </row>
    <row r="555" spans="1:3" x14ac:dyDescent="0.25">
      <c r="A555" s="26" t="s">
        <v>56</v>
      </c>
      <c r="B555" s="26" t="s">
        <v>25</v>
      </c>
      <c r="C555">
        <v>2627.8026905829597</v>
      </c>
    </row>
    <row r="556" spans="1:3" x14ac:dyDescent="0.25">
      <c r="A556" s="26" t="s">
        <v>56</v>
      </c>
      <c r="B556" s="26" t="s">
        <v>26</v>
      </c>
      <c r="C556">
        <v>2884.7926267281109</v>
      </c>
    </row>
    <row r="557" spans="1:3" x14ac:dyDescent="0.25">
      <c r="A557" s="26" t="s">
        <v>56</v>
      </c>
      <c r="B557" s="26" t="s">
        <v>27</v>
      </c>
      <c r="C557">
        <v>3107.7586206896553</v>
      </c>
    </row>
    <row r="558" spans="1:3" x14ac:dyDescent="0.25">
      <c r="A558" s="26" t="s">
        <v>56</v>
      </c>
      <c r="B558" s="26" t="s">
        <v>28</v>
      </c>
      <c r="C558">
        <v>3190.4761904761908</v>
      </c>
    </row>
    <row r="559" spans="1:3" x14ac:dyDescent="0.25">
      <c r="A559" s="26" t="s">
        <v>56</v>
      </c>
      <c r="B559" s="26" t="s">
        <v>29</v>
      </c>
      <c r="C559">
        <v>2910.7142857142858</v>
      </c>
    </row>
    <row r="560" spans="1:3" x14ac:dyDescent="0.25">
      <c r="A560" s="26" t="s">
        <v>56</v>
      </c>
      <c r="B560" s="26" t="s">
        <v>30</v>
      </c>
      <c r="C560">
        <v>2954.1284403669724</v>
      </c>
    </row>
    <row r="561" spans="1:3" x14ac:dyDescent="0.25">
      <c r="A561" s="26" t="s">
        <v>56</v>
      </c>
      <c r="B561" s="26" t="s">
        <v>31</v>
      </c>
      <c r="C561">
        <v>2839.4160583941607</v>
      </c>
    </row>
    <row r="562" spans="1:3" x14ac:dyDescent="0.25">
      <c r="A562" s="26" t="s">
        <v>56</v>
      </c>
      <c r="B562" s="26" t="s">
        <v>32</v>
      </c>
      <c r="C562">
        <v>3222.826086956522</v>
      </c>
    </row>
    <row r="563" spans="1:3" x14ac:dyDescent="0.25">
      <c r="A563" s="26" t="s">
        <v>56</v>
      </c>
      <c r="B563" s="26" t="s">
        <v>33</v>
      </c>
      <c r="C563">
        <v>2812.5</v>
      </c>
    </row>
    <row r="564" spans="1:3" x14ac:dyDescent="0.25">
      <c r="A564" s="26" t="s">
        <v>56</v>
      </c>
      <c r="B564" s="26" t="s">
        <v>34</v>
      </c>
      <c r="C564">
        <v>3136.363636363636</v>
      </c>
    </row>
    <row r="565" spans="1:3" x14ac:dyDescent="0.25">
      <c r="A565" s="26" t="s">
        <v>56</v>
      </c>
      <c r="B565" s="26" t="s">
        <v>35</v>
      </c>
      <c r="C565">
        <v>3056.2248995983932</v>
      </c>
    </row>
    <row r="566" spans="1:3" x14ac:dyDescent="0.25">
      <c r="A566" s="26" t="s">
        <v>56</v>
      </c>
      <c r="B566" s="26" t="s">
        <v>36</v>
      </c>
      <c r="C566">
        <v>2696.7741935483873</v>
      </c>
    </row>
    <row r="567" spans="1:3" x14ac:dyDescent="0.25">
      <c r="A567" s="26" t="s">
        <v>56</v>
      </c>
      <c r="B567" s="26" t="s">
        <v>37</v>
      </c>
      <c r="C567">
        <v>3370.2127659574467</v>
      </c>
    </row>
    <row r="568" spans="1:3" x14ac:dyDescent="0.25">
      <c r="A568" s="26" t="s">
        <v>56</v>
      </c>
      <c r="B568" s="26" t="s">
        <v>38</v>
      </c>
      <c r="C568">
        <v>2814.6964856230034</v>
      </c>
    </row>
    <row r="569" spans="1:3" x14ac:dyDescent="0.25">
      <c r="A569" s="26" t="s">
        <v>56</v>
      </c>
      <c r="B569" s="26" t="s">
        <v>39</v>
      </c>
      <c r="C569">
        <v>3625</v>
      </c>
    </row>
    <row r="570" spans="1:3" x14ac:dyDescent="0.25">
      <c r="A570" s="26" t="s">
        <v>56</v>
      </c>
      <c r="B570" s="26" t="s">
        <v>40</v>
      </c>
      <c r="C570">
        <v>4760.5633802816901</v>
      </c>
    </row>
    <row r="571" spans="1:3" x14ac:dyDescent="0.25">
      <c r="A571" s="26" t="s">
        <v>56</v>
      </c>
      <c r="B571" s="26" t="s">
        <v>41</v>
      </c>
      <c r="C571">
        <v>4857.1428571428569</v>
      </c>
    </row>
    <row r="572" spans="1:3" x14ac:dyDescent="0.25">
      <c r="A572" s="26" t="s">
        <v>56</v>
      </c>
      <c r="B572" s="26" t="s">
        <v>42</v>
      </c>
      <c r="C572">
        <v>3725.9259259259256</v>
      </c>
    </row>
    <row r="573" spans="1:3" x14ac:dyDescent="0.25">
      <c r="A573" s="26" t="s">
        <v>56</v>
      </c>
      <c r="B573" s="26" t="s">
        <v>43</v>
      </c>
      <c r="C573">
        <v>4962.4060150375935</v>
      </c>
    </row>
    <row r="574" spans="1:3" x14ac:dyDescent="0.25">
      <c r="A574" s="26" t="s">
        <v>57</v>
      </c>
      <c r="B574" s="26" t="s">
        <v>0</v>
      </c>
      <c r="C574">
        <v>2000</v>
      </c>
    </row>
    <row r="575" spans="1:3" x14ac:dyDescent="0.25">
      <c r="A575" s="26" t="s">
        <v>57</v>
      </c>
      <c r="B575" s="26" t="s">
        <v>1</v>
      </c>
      <c r="C575">
        <v>1955.3349875930521</v>
      </c>
    </row>
    <row r="576" spans="1:3" x14ac:dyDescent="0.25">
      <c r="A576" s="26" t="s">
        <v>57</v>
      </c>
      <c r="B576" s="26" t="s">
        <v>2</v>
      </c>
      <c r="C576">
        <v>2014.8367952522258</v>
      </c>
    </row>
    <row r="577" spans="1:3" x14ac:dyDescent="0.25">
      <c r="A577" s="26" t="s">
        <v>57</v>
      </c>
      <c r="B577" s="26" t="s">
        <v>3</v>
      </c>
      <c r="C577">
        <v>1975.8713136729223</v>
      </c>
    </row>
    <row r="578" spans="1:3" x14ac:dyDescent="0.25">
      <c r="A578" s="26" t="s">
        <v>57</v>
      </c>
      <c r="B578" s="26" t="s">
        <v>4</v>
      </c>
      <c r="C578">
        <v>1944.1176470588234</v>
      </c>
    </row>
    <row r="579" spans="1:3" x14ac:dyDescent="0.25">
      <c r="A579" s="26" t="s">
        <v>57</v>
      </c>
      <c r="B579" s="26" t="s">
        <v>5</v>
      </c>
      <c r="C579">
        <v>2012.5391849529781</v>
      </c>
    </row>
    <row r="580" spans="1:3" x14ac:dyDescent="0.25">
      <c r="A580" s="26" t="s">
        <v>57</v>
      </c>
      <c r="B580" s="26" t="s">
        <v>6</v>
      </c>
      <c r="C580">
        <v>2106.8702290076335</v>
      </c>
    </row>
    <row r="581" spans="1:3" x14ac:dyDescent="0.25">
      <c r="A581" s="26" t="s">
        <v>57</v>
      </c>
      <c r="B581" s="26" t="s">
        <v>7</v>
      </c>
      <c r="C581">
        <v>2086.6873065015479</v>
      </c>
    </row>
    <row r="582" spans="1:3" x14ac:dyDescent="0.25">
      <c r="A582" s="26" t="s">
        <v>57</v>
      </c>
      <c r="B582" s="26" t="s">
        <v>8</v>
      </c>
      <c r="C582">
        <v>1970.3504043126686</v>
      </c>
    </row>
    <row r="583" spans="1:3" x14ac:dyDescent="0.25">
      <c r="A583" s="26" t="s">
        <v>57</v>
      </c>
      <c r="B583" s="26" t="s">
        <v>9</v>
      </c>
      <c r="C583">
        <v>2029.5857988165681</v>
      </c>
    </row>
    <row r="584" spans="1:3" x14ac:dyDescent="0.25">
      <c r="A584" s="26" t="s">
        <v>57</v>
      </c>
      <c r="B584" s="26" t="s">
        <v>10</v>
      </c>
      <c r="C584">
        <v>2081.967213114754</v>
      </c>
    </row>
    <row r="585" spans="1:3" x14ac:dyDescent="0.25">
      <c r="A585" s="26" t="s">
        <v>57</v>
      </c>
      <c r="B585" s="26" t="s">
        <v>11</v>
      </c>
      <c r="C585">
        <v>2157.6354679802953</v>
      </c>
    </row>
    <row r="586" spans="1:3" x14ac:dyDescent="0.25">
      <c r="A586" s="26" t="s">
        <v>57</v>
      </c>
      <c r="B586" s="26" t="s">
        <v>12</v>
      </c>
      <c r="C586">
        <v>2162.6984126984125</v>
      </c>
    </row>
    <row r="587" spans="1:3" x14ac:dyDescent="0.25">
      <c r="A587" s="26" t="s">
        <v>57</v>
      </c>
      <c r="B587" s="26" t="s">
        <v>13</v>
      </c>
      <c r="C587">
        <v>2138.801261829653</v>
      </c>
    </row>
    <row r="588" spans="1:3" x14ac:dyDescent="0.25">
      <c r="A588" s="26" t="s">
        <v>57</v>
      </c>
      <c r="B588" s="26" t="s">
        <v>14</v>
      </c>
      <c r="C588">
        <v>2142.4581005586592</v>
      </c>
    </row>
    <row r="589" spans="1:3" x14ac:dyDescent="0.25">
      <c r="A589" s="26" t="s">
        <v>57</v>
      </c>
      <c r="B589" s="26" t="s">
        <v>15</v>
      </c>
      <c r="C589">
        <v>2028.3687943262412</v>
      </c>
    </row>
    <row r="590" spans="1:3" x14ac:dyDescent="0.25">
      <c r="A590" s="26" t="s">
        <v>57</v>
      </c>
      <c r="B590" s="26" t="s">
        <v>16</v>
      </c>
      <c r="C590">
        <v>2299.6941896024464</v>
      </c>
    </row>
    <row r="591" spans="1:3" x14ac:dyDescent="0.25">
      <c r="A591" s="26" t="s">
        <v>57</v>
      </c>
      <c r="B591" s="26" t="s">
        <v>17</v>
      </c>
      <c r="C591">
        <v>2233.6448598130842</v>
      </c>
    </row>
    <row r="592" spans="1:3" x14ac:dyDescent="0.25">
      <c r="A592" s="26" t="s">
        <v>57</v>
      </c>
      <c r="B592" s="26" t="s">
        <v>18</v>
      </c>
      <c r="C592">
        <v>2211.2211221122111</v>
      </c>
    </row>
    <row r="593" spans="1:3" x14ac:dyDescent="0.25">
      <c r="A593" s="26" t="s">
        <v>57</v>
      </c>
      <c r="B593" s="26" t="s">
        <v>19</v>
      </c>
      <c r="C593">
        <v>2454.2372881355932</v>
      </c>
    </row>
    <row r="594" spans="1:3" x14ac:dyDescent="0.25">
      <c r="A594" s="26" t="s">
        <v>57</v>
      </c>
      <c r="B594" s="26" t="s">
        <v>20</v>
      </c>
      <c r="C594">
        <v>2237.2611464968154</v>
      </c>
    </row>
    <row r="595" spans="1:3" x14ac:dyDescent="0.25">
      <c r="A595" s="26" t="s">
        <v>57</v>
      </c>
      <c r="B595" s="26" t="s">
        <v>21</v>
      </c>
      <c r="C595">
        <v>2319.4842406876792</v>
      </c>
    </row>
    <row r="596" spans="1:3" x14ac:dyDescent="0.25">
      <c r="A596" s="26" t="s">
        <v>57</v>
      </c>
      <c r="B596" s="26" t="s">
        <v>22</v>
      </c>
      <c r="C596">
        <v>2332.1616871704746</v>
      </c>
    </row>
    <row r="597" spans="1:3" x14ac:dyDescent="0.25">
      <c r="A597" s="26" t="s">
        <v>57</v>
      </c>
      <c r="B597" s="26" t="s">
        <v>23</v>
      </c>
      <c r="C597">
        <v>2559.485530546624</v>
      </c>
    </row>
    <row r="598" spans="1:3" x14ac:dyDescent="0.25">
      <c r="A598" s="26" t="s">
        <v>57</v>
      </c>
      <c r="B598" s="26" t="s">
        <v>24</v>
      </c>
      <c r="C598">
        <v>2547.794117647059</v>
      </c>
    </row>
    <row r="599" spans="1:3" x14ac:dyDescent="0.25">
      <c r="A599" s="26" t="s">
        <v>57</v>
      </c>
      <c r="B599" s="26" t="s">
        <v>25</v>
      </c>
      <c r="C599">
        <v>2607.7922077922076</v>
      </c>
    </row>
    <row r="600" spans="1:3" x14ac:dyDescent="0.25">
      <c r="A600" s="26" t="s">
        <v>57</v>
      </c>
      <c r="B600" s="26" t="s">
        <v>26</v>
      </c>
      <c r="C600">
        <v>2691.9191919191921</v>
      </c>
    </row>
    <row r="601" spans="1:3" x14ac:dyDescent="0.25">
      <c r="A601" s="26" t="s">
        <v>57</v>
      </c>
      <c r="B601" s="26" t="s">
        <v>27</v>
      </c>
      <c r="C601">
        <v>2536.0169491525426</v>
      </c>
    </row>
    <row r="602" spans="1:3" x14ac:dyDescent="0.25">
      <c r="A602" s="26" t="s">
        <v>57</v>
      </c>
      <c r="B602" s="26" t="s">
        <v>28</v>
      </c>
      <c r="C602">
        <v>2767.3796791443851</v>
      </c>
    </row>
    <row r="603" spans="1:3" x14ac:dyDescent="0.25">
      <c r="A603" s="26" t="s">
        <v>57</v>
      </c>
      <c r="B603" s="26" t="s">
        <v>29</v>
      </c>
      <c r="C603">
        <v>2859.1065292096218</v>
      </c>
    </row>
    <row r="604" spans="1:3" x14ac:dyDescent="0.25">
      <c r="A604" s="26" t="s">
        <v>57</v>
      </c>
      <c r="B604" s="26" t="s">
        <v>30</v>
      </c>
      <c r="C604">
        <v>2794.6768060836498</v>
      </c>
    </row>
    <row r="605" spans="1:3" x14ac:dyDescent="0.25">
      <c r="A605" s="26" t="s">
        <v>57</v>
      </c>
      <c r="B605" s="26" t="s">
        <v>31</v>
      </c>
      <c r="C605">
        <v>2775.1677852348994</v>
      </c>
    </row>
    <row r="606" spans="1:3" x14ac:dyDescent="0.25">
      <c r="A606" s="26" t="s">
        <v>57</v>
      </c>
      <c r="B606" s="26" t="s">
        <v>32</v>
      </c>
      <c r="C606">
        <v>2886.5671641791046</v>
      </c>
    </row>
    <row r="607" spans="1:3" x14ac:dyDescent="0.25">
      <c r="A607" s="26" t="s">
        <v>57</v>
      </c>
      <c r="B607" s="26" t="s">
        <v>33</v>
      </c>
      <c r="C607">
        <v>2855.3615960099751</v>
      </c>
    </row>
    <row r="608" spans="1:3" x14ac:dyDescent="0.25">
      <c r="A608" s="26" t="s">
        <v>57</v>
      </c>
      <c r="B608" s="26" t="s">
        <v>34</v>
      </c>
      <c r="C608">
        <v>2960.212201591512</v>
      </c>
    </row>
    <row r="609" spans="1:3" x14ac:dyDescent="0.25">
      <c r="A609" s="26" t="s">
        <v>57</v>
      </c>
      <c r="B609" s="26" t="s">
        <v>35</v>
      </c>
      <c r="C609">
        <v>3351.8123667377399</v>
      </c>
    </row>
    <row r="610" spans="1:3" x14ac:dyDescent="0.25">
      <c r="A610" s="26" t="s">
        <v>57</v>
      </c>
      <c r="B610" s="26" t="s">
        <v>36</v>
      </c>
      <c r="C610">
        <v>3108.0139372822296</v>
      </c>
    </row>
    <row r="611" spans="1:3" x14ac:dyDescent="0.25">
      <c r="A611" s="26" t="s">
        <v>57</v>
      </c>
      <c r="B611" s="26" t="s">
        <v>37</v>
      </c>
      <c r="C611">
        <v>3327.9569892473119</v>
      </c>
    </row>
    <row r="612" spans="1:3" x14ac:dyDescent="0.25">
      <c r="A612" s="26" t="s">
        <v>57</v>
      </c>
      <c r="B612" s="26" t="s">
        <v>38</v>
      </c>
      <c r="C612">
        <v>3230.1587301587301</v>
      </c>
    </row>
    <row r="613" spans="1:3" x14ac:dyDescent="0.25">
      <c r="A613" s="26" t="s">
        <v>57</v>
      </c>
      <c r="B613" s="26" t="s">
        <v>39</v>
      </c>
      <c r="C613">
        <v>3791.304347826087</v>
      </c>
    </row>
    <row r="614" spans="1:3" x14ac:dyDescent="0.25">
      <c r="A614" s="26" t="s">
        <v>57</v>
      </c>
      <c r="B614" s="26" t="s">
        <v>40</v>
      </c>
      <c r="C614">
        <v>5963.8554216867478</v>
      </c>
    </row>
    <row r="615" spans="1:3" x14ac:dyDescent="0.25">
      <c r="A615" s="26" t="s">
        <v>57</v>
      </c>
      <c r="B615" s="26" t="s">
        <v>41</v>
      </c>
      <c r="C615">
        <v>5650</v>
      </c>
    </row>
    <row r="616" spans="1:3" x14ac:dyDescent="0.25">
      <c r="A616" s="26" t="s">
        <v>57</v>
      </c>
      <c r="B616" s="26" t="s">
        <v>42</v>
      </c>
      <c r="C616">
        <v>5196.2025316455702</v>
      </c>
    </row>
    <row r="617" spans="1:3" x14ac:dyDescent="0.25">
      <c r="A617" s="26" t="s">
        <v>57</v>
      </c>
      <c r="B617" s="26" t="s">
        <v>43</v>
      </c>
      <c r="C617">
        <v>5638.2978723404258</v>
      </c>
    </row>
    <row r="618" spans="1:3" x14ac:dyDescent="0.25">
      <c r="A618" s="26" t="s">
        <v>58</v>
      </c>
      <c r="B618" s="26" t="s">
        <v>0</v>
      </c>
      <c r="C618">
        <v>2218.75</v>
      </c>
    </row>
    <row r="619" spans="1:3" x14ac:dyDescent="0.25">
      <c r="A619" s="26" t="s">
        <v>58</v>
      </c>
      <c r="B619" s="26" t="s">
        <v>1</v>
      </c>
      <c r="C619">
        <v>2049.3827160493829</v>
      </c>
    </row>
    <row r="620" spans="1:3" x14ac:dyDescent="0.25">
      <c r="A620" s="26" t="s">
        <v>58</v>
      </c>
      <c r="B620" s="26" t="s">
        <v>2</v>
      </c>
      <c r="C620">
        <v>2218.0851063829787</v>
      </c>
    </row>
    <row r="621" spans="1:3" x14ac:dyDescent="0.25">
      <c r="A621" s="26" t="s">
        <v>58</v>
      </c>
      <c r="B621" s="26" t="s">
        <v>3</v>
      </c>
      <c r="C621">
        <v>2372.6708074534158</v>
      </c>
    </row>
    <row r="622" spans="1:3" x14ac:dyDescent="0.25">
      <c r="A622" s="26" t="s">
        <v>58</v>
      </c>
      <c r="B622" s="26" t="s">
        <v>4</v>
      </c>
      <c r="C622">
        <v>2373.9837398373984</v>
      </c>
    </row>
    <row r="623" spans="1:3" x14ac:dyDescent="0.25">
      <c r="A623" s="26" t="s">
        <v>58</v>
      </c>
      <c r="B623" s="26" t="s">
        <v>5</v>
      </c>
      <c r="C623">
        <v>2016.1290322580644</v>
      </c>
    </row>
    <row r="624" spans="1:3" x14ac:dyDescent="0.25">
      <c r="A624" s="26" t="s">
        <v>58</v>
      </c>
      <c r="B624" s="26" t="s">
        <v>6</v>
      </c>
      <c r="C624">
        <v>2400</v>
      </c>
    </row>
    <row r="625" spans="1:3" x14ac:dyDescent="0.25">
      <c r="A625" s="26" t="s">
        <v>58</v>
      </c>
      <c r="B625" s="26" t="s">
        <v>7</v>
      </c>
      <c r="C625">
        <v>2335.6164383561641</v>
      </c>
    </row>
    <row r="626" spans="1:3" x14ac:dyDescent="0.25">
      <c r="A626" s="26" t="s">
        <v>58</v>
      </c>
      <c r="B626" s="26" t="s">
        <v>8</v>
      </c>
      <c r="C626">
        <v>2554.1401273885353</v>
      </c>
    </row>
    <row r="627" spans="1:3" x14ac:dyDescent="0.25">
      <c r="A627" s="26" t="s">
        <v>58</v>
      </c>
      <c r="B627" s="26" t="s">
        <v>9</v>
      </c>
      <c r="C627">
        <v>2597.48427672956</v>
      </c>
    </row>
    <row r="628" spans="1:3" x14ac:dyDescent="0.25">
      <c r="A628" s="26" t="s">
        <v>58</v>
      </c>
      <c r="B628" s="26" t="s">
        <v>10</v>
      </c>
      <c r="C628">
        <v>2568.6274509803925</v>
      </c>
    </row>
    <row r="629" spans="1:3" x14ac:dyDescent="0.25">
      <c r="A629" s="26" t="s">
        <v>58</v>
      </c>
      <c r="B629" s="26" t="s">
        <v>11</v>
      </c>
      <c r="C629">
        <v>2313.8297872340427</v>
      </c>
    </row>
    <row r="630" spans="1:3" x14ac:dyDescent="0.25">
      <c r="A630" s="26" t="s">
        <v>58</v>
      </c>
      <c r="B630" s="26" t="s">
        <v>12</v>
      </c>
      <c r="C630">
        <v>2585.1851851851852</v>
      </c>
    </row>
    <row r="631" spans="1:3" x14ac:dyDescent="0.25">
      <c r="A631" s="26" t="s">
        <v>58</v>
      </c>
      <c r="B631" s="26" t="s">
        <v>13</v>
      </c>
      <c r="C631">
        <v>2443.1137724550899</v>
      </c>
    </row>
    <row r="632" spans="1:3" x14ac:dyDescent="0.25">
      <c r="A632" s="26" t="s">
        <v>58</v>
      </c>
      <c r="B632" s="26" t="s">
        <v>14</v>
      </c>
      <c r="C632">
        <v>2641.6184971098264</v>
      </c>
    </row>
    <row r="633" spans="1:3" x14ac:dyDescent="0.25">
      <c r="A633" s="26" t="s">
        <v>58</v>
      </c>
      <c r="B633" s="26" t="s">
        <v>15</v>
      </c>
      <c r="C633">
        <v>2030.7692307692307</v>
      </c>
    </row>
    <row r="634" spans="1:3" x14ac:dyDescent="0.25">
      <c r="A634" s="26" t="s">
        <v>58</v>
      </c>
      <c r="B634" s="26" t="s">
        <v>16</v>
      </c>
      <c r="C634">
        <v>2207.0707070707072</v>
      </c>
    </row>
    <row r="635" spans="1:3" x14ac:dyDescent="0.25">
      <c r="A635" s="26" t="s">
        <v>58</v>
      </c>
      <c r="B635" s="26" t="s">
        <v>17</v>
      </c>
      <c r="C635">
        <v>2151.1111111111113</v>
      </c>
    </row>
    <row r="636" spans="1:3" x14ac:dyDescent="0.25">
      <c r="A636" s="26" t="s">
        <v>58</v>
      </c>
      <c r="B636" s="26" t="s">
        <v>18</v>
      </c>
      <c r="C636">
        <v>2371.5277777777778</v>
      </c>
    </row>
    <row r="637" spans="1:3" x14ac:dyDescent="0.25">
      <c r="A637" s="26" t="s">
        <v>58</v>
      </c>
      <c r="B637" s="26" t="s">
        <v>19</v>
      </c>
      <c r="C637">
        <v>2507.288629737609</v>
      </c>
    </row>
    <row r="638" spans="1:3" x14ac:dyDescent="0.25">
      <c r="A638" s="26" t="s">
        <v>58</v>
      </c>
      <c r="B638" s="26" t="s">
        <v>20</v>
      </c>
      <c r="C638">
        <v>2491.5254237288136</v>
      </c>
    </row>
    <row r="639" spans="1:3" x14ac:dyDescent="0.25">
      <c r="A639" s="26" t="s">
        <v>58</v>
      </c>
      <c r="B639" s="26" t="s">
        <v>21</v>
      </c>
      <c r="C639">
        <v>2314.3712574850301</v>
      </c>
    </row>
    <row r="640" spans="1:3" x14ac:dyDescent="0.25">
      <c r="A640" s="26" t="s">
        <v>58</v>
      </c>
      <c r="B640" s="26" t="s">
        <v>22</v>
      </c>
      <c r="C640">
        <v>2810.0358422939066</v>
      </c>
    </row>
    <row r="641" spans="1:3" x14ac:dyDescent="0.25">
      <c r="A641" s="26" t="s">
        <v>58</v>
      </c>
      <c r="B641" s="26" t="s">
        <v>23</v>
      </c>
      <c r="C641">
        <v>2423.4527687296418</v>
      </c>
    </row>
    <row r="642" spans="1:3" x14ac:dyDescent="0.25">
      <c r="A642" s="26" t="s">
        <v>58</v>
      </c>
      <c r="B642" s="26" t="s">
        <v>24</v>
      </c>
      <c r="C642">
        <v>3108.5271317829461</v>
      </c>
    </row>
    <row r="643" spans="1:3" x14ac:dyDescent="0.25">
      <c r="A643" s="26" t="s">
        <v>58</v>
      </c>
      <c r="B643" s="26" t="s">
        <v>25</v>
      </c>
      <c r="C643">
        <v>2894.4723618090452</v>
      </c>
    </row>
    <row r="644" spans="1:3" x14ac:dyDescent="0.25">
      <c r="A644" s="26" t="s">
        <v>58</v>
      </c>
      <c r="B644" s="26" t="s">
        <v>26</v>
      </c>
      <c r="C644">
        <v>2995.575221238938</v>
      </c>
    </row>
    <row r="645" spans="1:3" x14ac:dyDescent="0.25">
      <c r="A645" s="26" t="s">
        <v>58</v>
      </c>
      <c r="B645" s="26" t="s">
        <v>27</v>
      </c>
      <c r="C645">
        <v>3101.1673151750974</v>
      </c>
    </row>
    <row r="646" spans="1:3" x14ac:dyDescent="0.25">
      <c r="A646" s="26" t="s">
        <v>58</v>
      </c>
      <c r="B646" s="26" t="s">
        <v>28</v>
      </c>
      <c r="C646">
        <v>3394.8717948717949</v>
      </c>
    </row>
    <row r="647" spans="1:3" x14ac:dyDescent="0.25">
      <c r="A647" s="26" t="s">
        <v>58</v>
      </c>
      <c r="B647" s="26" t="s">
        <v>29</v>
      </c>
      <c r="C647">
        <v>3109.6345514950167</v>
      </c>
    </row>
    <row r="648" spans="1:3" x14ac:dyDescent="0.25">
      <c r="A648" s="26" t="s">
        <v>58</v>
      </c>
      <c r="B648" s="26" t="s">
        <v>30</v>
      </c>
      <c r="C648">
        <v>2528.6624203821657</v>
      </c>
    </row>
    <row r="649" spans="1:3" x14ac:dyDescent="0.25">
      <c r="A649" s="26" t="s">
        <v>58</v>
      </c>
      <c r="B649" s="26" t="s">
        <v>31</v>
      </c>
      <c r="C649">
        <v>2947.3684210526312</v>
      </c>
    </row>
    <row r="650" spans="1:3" x14ac:dyDescent="0.25">
      <c r="A650" s="26" t="s">
        <v>58</v>
      </c>
      <c r="B650" s="26" t="s">
        <v>32</v>
      </c>
      <c r="C650">
        <v>2895</v>
      </c>
    </row>
    <row r="651" spans="1:3" x14ac:dyDescent="0.25">
      <c r="A651" s="26" t="s">
        <v>58</v>
      </c>
      <c r="B651" s="26" t="s">
        <v>33</v>
      </c>
      <c r="C651">
        <v>2977.272727272727</v>
      </c>
    </row>
    <row r="652" spans="1:3" x14ac:dyDescent="0.25">
      <c r="A652" s="26" t="s">
        <v>58</v>
      </c>
      <c r="B652" s="26" t="s">
        <v>34</v>
      </c>
      <c r="C652">
        <v>3232.4561403508769</v>
      </c>
    </row>
    <row r="653" spans="1:3" x14ac:dyDescent="0.25">
      <c r="A653" s="26" t="s">
        <v>58</v>
      </c>
      <c r="B653" s="26" t="s">
        <v>35</v>
      </c>
      <c r="C653">
        <v>3746.9387755102043</v>
      </c>
    </row>
    <row r="654" spans="1:3" x14ac:dyDescent="0.25">
      <c r="A654" s="26" t="s">
        <v>58</v>
      </c>
      <c r="B654" s="26" t="s">
        <v>36</v>
      </c>
      <c r="C654">
        <v>3274.3902439024391</v>
      </c>
    </row>
    <row r="655" spans="1:3" x14ac:dyDescent="0.25">
      <c r="A655" s="26" t="s">
        <v>58</v>
      </c>
      <c r="B655" s="26" t="s">
        <v>37</v>
      </c>
      <c r="C655">
        <v>3142.8571428571427</v>
      </c>
    </row>
    <row r="656" spans="1:3" x14ac:dyDescent="0.25">
      <c r="A656" s="26" t="s">
        <v>58</v>
      </c>
      <c r="B656" s="26" t="s">
        <v>38</v>
      </c>
      <c r="C656">
        <v>2584.2391304347825</v>
      </c>
    </row>
    <row r="657" spans="1:3" x14ac:dyDescent="0.25">
      <c r="A657" s="26" t="s">
        <v>58</v>
      </c>
      <c r="B657" s="26" t="s">
        <v>39</v>
      </c>
      <c r="C657">
        <v>3360.3603603603601</v>
      </c>
    </row>
    <row r="658" spans="1:3" x14ac:dyDescent="0.25">
      <c r="A658" s="26" t="s">
        <v>58</v>
      </c>
      <c r="B658" s="26" t="s">
        <v>40</v>
      </c>
      <c r="C658">
        <v>4800</v>
      </c>
    </row>
    <row r="659" spans="1:3" x14ac:dyDescent="0.25">
      <c r="A659" s="26" t="s">
        <v>58</v>
      </c>
      <c r="B659" s="26" t="s">
        <v>41</v>
      </c>
      <c r="C659">
        <v>5448.9795918367345</v>
      </c>
    </row>
    <row r="660" spans="1:3" x14ac:dyDescent="0.25">
      <c r="A660" s="26" t="s">
        <v>58</v>
      </c>
      <c r="B660" s="26" t="s">
        <v>42</v>
      </c>
      <c r="C660">
        <v>5544.5544554455446</v>
      </c>
    </row>
    <row r="661" spans="1:3" x14ac:dyDescent="0.25">
      <c r="A661" s="26" t="s">
        <v>58</v>
      </c>
      <c r="B661" s="26" t="s">
        <v>43</v>
      </c>
      <c r="C661">
        <v>5604.3165467625895</v>
      </c>
    </row>
    <row r="662" spans="1:3" x14ac:dyDescent="0.25">
      <c r="A662" s="26" t="s">
        <v>59</v>
      </c>
      <c r="B662" s="26" t="s">
        <v>0</v>
      </c>
      <c r="C662">
        <v>2048.6111111111113</v>
      </c>
    </row>
    <row r="663" spans="1:3" x14ac:dyDescent="0.25">
      <c r="A663" s="26" t="s">
        <v>59</v>
      </c>
      <c r="B663" s="26" t="s">
        <v>1</v>
      </c>
      <c r="C663">
        <v>2218.5430463576158</v>
      </c>
    </row>
    <row r="664" spans="1:3" x14ac:dyDescent="0.25">
      <c r="A664" s="26" t="s">
        <v>59</v>
      </c>
      <c r="B664" s="26" t="s">
        <v>2</v>
      </c>
      <c r="C664">
        <v>2274.1935483870971</v>
      </c>
    </row>
    <row r="665" spans="1:3" x14ac:dyDescent="0.25">
      <c r="A665" s="26" t="s">
        <v>59</v>
      </c>
      <c r="B665" s="26" t="s">
        <v>3</v>
      </c>
      <c r="C665">
        <v>2235.294117647059</v>
      </c>
    </row>
    <row r="666" spans="1:3" x14ac:dyDescent="0.25">
      <c r="A666" s="26" t="s">
        <v>59</v>
      </c>
      <c r="B666" s="26" t="s">
        <v>4</v>
      </c>
      <c r="C666">
        <v>2330.2752293577978</v>
      </c>
    </row>
    <row r="667" spans="1:3" x14ac:dyDescent="0.25">
      <c r="A667" s="26" t="s">
        <v>59</v>
      </c>
      <c r="B667" s="26" t="s">
        <v>5</v>
      </c>
      <c r="C667">
        <v>2313.4328358208954</v>
      </c>
    </row>
    <row r="668" spans="1:3" x14ac:dyDescent="0.25">
      <c r="A668" s="26" t="s">
        <v>59</v>
      </c>
      <c r="B668" s="26" t="s">
        <v>6</v>
      </c>
      <c r="C668">
        <v>2352.4590163934427</v>
      </c>
    </row>
    <row r="669" spans="1:3" x14ac:dyDescent="0.25">
      <c r="A669" s="26" t="s">
        <v>59</v>
      </c>
      <c r="B669" s="26" t="s">
        <v>7</v>
      </c>
      <c r="C669">
        <v>2076.4331210191081</v>
      </c>
    </row>
    <row r="670" spans="1:3" x14ac:dyDescent="0.25">
      <c r="A670" s="26" t="s">
        <v>59</v>
      </c>
      <c r="B670" s="26" t="s">
        <v>8</v>
      </c>
      <c r="C670">
        <v>2269.4610778443111</v>
      </c>
    </row>
    <row r="671" spans="1:3" x14ac:dyDescent="0.25">
      <c r="A671" s="26" t="s">
        <v>59</v>
      </c>
      <c r="B671" s="26" t="s">
        <v>9</v>
      </c>
      <c r="C671">
        <v>2397.2602739726026</v>
      </c>
    </row>
    <row r="672" spans="1:3" x14ac:dyDescent="0.25">
      <c r="A672" s="26" t="s">
        <v>59</v>
      </c>
      <c r="B672" s="26" t="s">
        <v>10</v>
      </c>
      <c r="C672">
        <v>2346.1538461538462</v>
      </c>
    </row>
    <row r="673" spans="1:3" x14ac:dyDescent="0.25">
      <c r="A673" s="26" t="s">
        <v>59</v>
      </c>
      <c r="B673" s="26" t="s">
        <v>11</v>
      </c>
      <c r="C673">
        <v>2521.7391304347825</v>
      </c>
    </row>
    <row r="674" spans="1:3" x14ac:dyDescent="0.25">
      <c r="A674" s="26" t="s">
        <v>59</v>
      </c>
      <c r="B674" s="26" t="s">
        <v>12</v>
      </c>
      <c r="C674">
        <v>2598.2905982905986</v>
      </c>
    </row>
    <row r="675" spans="1:3" x14ac:dyDescent="0.25">
      <c r="A675" s="26" t="s">
        <v>59</v>
      </c>
      <c r="B675" s="26" t="s">
        <v>13</v>
      </c>
      <c r="C675">
        <v>2811.594202898551</v>
      </c>
    </row>
    <row r="676" spans="1:3" x14ac:dyDescent="0.25">
      <c r="A676" s="26" t="s">
        <v>59</v>
      </c>
      <c r="B676" s="26" t="s">
        <v>14</v>
      </c>
      <c r="C676">
        <v>2573.248407643312</v>
      </c>
    </row>
    <row r="677" spans="1:3" x14ac:dyDescent="0.25">
      <c r="A677" s="26" t="s">
        <v>59</v>
      </c>
      <c r="B677" s="26" t="s">
        <v>15</v>
      </c>
      <c r="C677">
        <v>2116.2790697674423</v>
      </c>
    </row>
    <row r="678" spans="1:3" x14ac:dyDescent="0.25">
      <c r="A678" s="26" t="s">
        <v>59</v>
      </c>
      <c r="B678" s="26" t="s">
        <v>16</v>
      </c>
      <c r="C678">
        <v>2325.3968253968255</v>
      </c>
    </row>
    <row r="679" spans="1:3" x14ac:dyDescent="0.25">
      <c r="A679" s="26" t="s">
        <v>59</v>
      </c>
      <c r="B679" s="26" t="s">
        <v>17</v>
      </c>
      <c r="C679">
        <v>2393.4426229508194</v>
      </c>
    </row>
    <row r="680" spans="1:3" x14ac:dyDescent="0.25">
      <c r="A680" s="26" t="s">
        <v>59</v>
      </c>
      <c r="B680" s="26" t="s">
        <v>18</v>
      </c>
      <c r="C680">
        <v>2586.3636363636365</v>
      </c>
    </row>
    <row r="681" spans="1:3" x14ac:dyDescent="0.25">
      <c r="A681" s="26" t="s">
        <v>59</v>
      </c>
      <c r="B681" s="26" t="s">
        <v>19</v>
      </c>
      <c r="C681">
        <v>2573.2758620689651</v>
      </c>
    </row>
    <row r="682" spans="1:3" x14ac:dyDescent="0.25">
      <c r="A682" s="26" t="s">
        <v>59</v>
      </c>
      <c r="B682" s="26" t="s">
        <v>20</v>
      </c>
      <c r="C682">
        <v>2454.198473282443</v>
      </c>
    </row>
    <row r="683" spans="1:3" x14ac:dyDescent="0.25">
      <c r="A683" s="26" t="s">
        <v>59</v>
      </c>
      <c r="B683" s="26" t="s">
        <v>21</v>
      </c>
      <c r="C683">
        <v>2496.4539007092199</v>
      </c>
    </row>
    <row r="684" spans="1:3" x14ac:dyDescent="0.25">
      <c r="A684" s="26" t="s">
        <v>59</v>
      </c>
      <c r="B684" s="26" t="s">
        <v>22</v>
      </c>
      <c r="C684">
        <v>2493.2885906040269</v>
      </c>
    </row>
    <row r="685" spans="1:3" x14ac:dyDescent="0.25">
      <c r="A685" s="26" t="s">
        <v>59</v>
      </c>
      <c r="B685" s="26" t="s">
        <v>23</v>
      </c>
      <c r="C685">
        <v>2593.2203389830511</v>
      </c>
    </row>
    <row r="686" spans="1:3" x14ac:dyDescent="0.25">
      <c r="A686" s="26" t="s">
        <v>59</v>
      </c>
      <c r="B686" s="26" t="s">
        <v>24</v>
      </c>
      <c r="C686">
        <v>2548.7804878048782</v>
      </c>
    </row>
    <row r="687" spans="1:3" x14ac:dyDescent="0.25">
      <c r="A687" s="26" t="s">
        <v>59</v>
      </c>
      <c r="B687" s="26" t="s">
        <v>25</v>
      </c>
      <c r="C687">
        <v>2828.5714285714289</v>
      </c>
    </row>
    <row r="688" spans="1:3" x14ac:dyDescent="0.25">
      <c r="A688" s="26" t="s">
        <v>59</v>
      </c>
      <c r="B688" s="26" t="s">
        <v>26</v>
      </c>
      <c r="C688">
        <v>3026.0416666666665</v>
      </c>
    </row>
    <row r="689" spans="1:3" x14ac:dyDescent="0.25">
      <c r="A689" s="26" t="s">
        <v>59</v>
      </c>
      <c r="B689" s="26" t="s">
        <v>27</v>
      </c>
      <c r="C689">
        <v>2913.2653061224491</v>
      </c>
    </row>
    <row r="690" spans="1:3" x14ac:dyDescent="0.25">
      <c r="A690" s="26" t="s">
        <v>59</v>
      </c>
      <c r="B690" s="26" t="s">
        <v>28</v>
      </c>
      <c r="C690">
        <v>3138.1578947368421</v>
      </c>
    </row>
    <row r="691" spans="1:3" x14ac:dyDescent="0.25">
      <c r="A691" s="26" t="s">
        <v>59</v>
      </c>
      <c r="B691" s="26" t="s">
        <v>29</v>
      </c>
      <c r="C691">
        <v>3336.7346938775509</v>
      </c>
    </row>
    <row r="692" spans="1:3" x14ac:dyDescent="0.25">
      <c r="A692" s="26" t="s">
        <v>59</v>
      </c>
      <c r="B692" s="26" t="s">
        <v>30</v>
      </c>
      <c r="C692">
        <v>3353.5353535353534</v>
      </c>
    </row>
    <row r="693" spans="1:3" x14ac:dyDescent="0.25">
      <c r="A693" s="26" t="s">
        <v>59</v>
      </c>
      <c r="B693" s="26" t="s">
        <v>31</v>
      </c>
      <c r="C693">
        <v>3221.1538461538462</v>
      </c>
    </row>
    <row r="694" spans="1:3" x14ac:dyDescent="0.25">
      <c r="A694" s="26" t="s">
        <v>59</v>
      </c>
      <c r="B694" s="26" t="s">
        <v>32</v>
      </c>
      <c r="C694">
        <v>3302.0134228187922</v>
      </c>
    </row>
    <row r="695" spans="1:3" x14ac:dyDescent="0.25">
      <c r="A695" s="26" t="s">
        <v>59</v>
      </c>
      <c r="B695" s="26" t="s">
        <v>33</v>
      </c>
      <c r="C695">
        <v>3407.4074074074074</v>
      </c>
    </row>
    <row r="696" spans="1:3" x14ac:dyDescent="0.25">
      <c r="A696" s="26" t="s">
        <v>59</v>
      </c>
      <c r="B696" s="26" t="s">
        <v>34</v>
      </c>
      <c r="C696">
        <v>3611.8421052631579</v>
      </c>
    </row>
    <row r="697" spans="1:3" x14ac:dyDescent="0.25">
      <c r="A697" s="26" t="s">
        <v>59</v>
      </c>
      <c r="B697" s="26" t="s">
        <v>35</v>
      </c>
      <c r="C697">
        <v>3802.8169014084506</v>
      </c>
    </row>
    <row r="698" spans="1:3" x14ac:dyDescent="0.25">
      <c r="A698" s="26" t="s">
        <v>59</v>
      </c>
      <c r="B698" s="26" t="s">
        <v>36</v>
      </c>
      <c r="C698">
        <v>3284.5528455284552</v>
      </c>
    </row>
    <row r="699" spans="1:3" x14ac:dyDescent="0.25">
      <c r="A699" s="26" t="s">
        <v>59</v>
      </c>
      <c r="B699" s="26" t="s">
        <v>37</v>
      </c>
      <c r="C699">
        <v>3878.787878787879</v>
      </c>
    </row>
    <row r="700" spans="1:3" x14ac:dyDescent="0.25">
      <c r="A700" s="26" t="s">
        <v>59</v>
      </c>
      <c r="B700" s="26" t="s">
        <v>38</v>
      </c>
      <c r="C700">
        <v>3259.493670886076</v>
      </c>
    </row>
    <row r="701" spans="1:3" x14ac:dyDescent="0.25">
      <c r="A701" s="26" t="s">
        <v>59</v>
      </c>
      <c r="B701" s="26" t="s">
        <v>39</v>
      </c>
      <c r="C701">
        <v>4092.5925925925926</v>
      </c>
    </row>
    <row r="702" spans="1:3" x14ac:dyDescent="0.25">
      <c r="A702" s="26" t="s">
        <v>59</v>
      </c>
      <c r="B702" s="26" t="s">
        <v>40</v>
      </c>
      <c r="C702">
        <v>5812.5</v>
      </c>
    </row>
    <row r="703" spans="1:3" x14ac:dyDescent="0.25">
      <c r="A703" s="26" t="s">
        <v>59</v>
      </c>
      <c r="B703" s="26" t="s">
        <v>41</v>
      </c>
      <c r="C703">
        <v>5555.5555555555557</v>
      </c>
    </row>
    <row r="704" spans="1:3" x14ac:dyDescent="0.25">
      <c r="A704" s="26" t="s">
        <v>59</v>
      </c>
      <c r="B704" s="26" t="s">
        <v>42</v>
      </c>
      <c r="C704">
        <v>5282.8282828282827</v>
      </c>
    </row>
    <row r="705" spans="1:3" x14ac:dyDescent="0.25">
      <c r="A705" s="26" t="s">
        <v>59</v>
      </c>
      <c r="B705" s="26" t="s">
        <v>43</v>
      </c>
      <c r="C705">
        <v>5868.8524590163934</v>
      </c>
    </row>
    <row r="706" spans="1:3" x14ac:dyDescent="0.25">
      <c r="A706" s="26" t="s">
        <v>60</v>
      </c>
      <c r="B706" s="26" t="s">
        <v>0</v>
      </c>
      <c r="C706">
        <v>2360.4651162790701</v>
      </c>
    </row>
    <row r="707" spans="1:3" x14ac:dyDescent="0.25">
      <c r="A707" s="26" t="s">
        <v>60</v>
      </c>
      <c r="B707" s="26" t="s">
        <v>1</v>
      </c>
      <c r="C707">
        <v>2467.9802955665027</v>
      </c>
    </row>
    <row r="708" spans="1:3" x14ac:dyDescent="0.25">
      <c r="A708" s="26" t="s">
        <v>60</v>
      </c>
      <c r="B708" s="26" t="s">
        <v>2</v>
      </c>
      <c r="C708">
        <v>2255.9241706161138</v>
      </c>
    </row>
    <row r="709" spans="1:3" x14ac:dyDescent="0.25">
      <c r="A709" s="26" t="s">
        <v>60</v>
      </c>
      <c r="B709" s="26" t="s">
        <v>3</v>
      </c>
      <c r="C709">
        <v>2450.2369668246447</v>
      </c>
    </row>
    <row r="710" spans="1:3" x14ac:dyDescent="0.25">
      <c r="A710" s="26" t="s">
        <v>60</v>
      </c>
      <c r="B710" s="26" t="s">
        <v>4</v>
      </c>
      <c r="C710">
        <v>2449.1017964071857</v>
      </c>
    </row>
    <row r="711" spans="1:3" x14ac:dyDescent="0.25">
      <c r="A711" s="26" t="s">
        <v>60</v>
      </c>
      <c r="B711" s="26" t="s">
        <v>5</v>
      </c>
      <c r="C711">
        <v>2363.636363636364</v>
      </c>
    </row>
    <row r="712" spans="1:3" x14ac:dyDescent="0.25">
      <c r="A712" s="26" t="s">
        <v>60</v>
      </c>
      <c r="B712" s="26" t="s">
        <v>6</v>
      </c>
      <c r="C712">
        <v>2509.0909090909095</v>
      </c>
    </row>
    <row r="713" spans="1:3" x14ac:dyDescent="0.25">
      <c r="A713" s="26" t="s">
        <v>60</v>
      </c>
      <c r="B713" s="26" t="s">
        <v>7</v>
      </c>
      <c r="C713">
        <v>2518.5185185185187</v>
      </c>
    </row>
    <row r="714" spans="1:3" x14ac:dyDescent="0.25">
      <c r="A714" s="26" t="s">
        <v>60</v>
      </c>
      <c r="B714" s="26" t="s">
        <v>8</v>
      </c>
      <c r="C714">
        <v>2540</v>
      </c>
    </row>
    <row r="715" spans="1:3" x14ac:dyDescent="0.25">
      <c r="A715" s="26" t="s">
        <v>60</v>
      </c>
      <c r="B715" s="26" t="s">
        <v>9</v>
      </c>
      <c r="C715">
        <v>2509.0909090909095</v>
      </c>
    </row>
    <row r="716" spans="1:3" x14ac:dyDescent="0.25">
      <c r="A716" s="26" t="s">
        <v>60</v>
      </c>
      <c r="B716" s="26" t="s">
        <v>10</v>
      </c>
      <c r="C716">
        <v>2567.2268907563025</v>
      </c>
    </row>
    <row r="717" spans="1:3" x14ac:dyDescent="0.25">
      <c r="A717" s="26" t="s">
        <v>60</v>
      </c>
      <c r="B717" s="26" t="s">
        <v>11</v>
      </c>
      <c r="C717">
        <v>2599.1379310344828</v>
      </c>
    </row>
    <row r="718" spans="1:3" x14ac:dyDescent="0.25">
      <c r="A718" s="26" t="s">
        <v>60</v>
      </c>
      <c r="B718" s="26" t="s">
        <v>12</v>
      </c>
      <c r="C718">
        <v>2653.5433070866143</v>
      </c>
    </row>
    <row r="719" spans="1:3" x14ac:dyDescent="0.25">
      <c r="A719" s="26" t="s">
        <v>60</v>
      </c>
      <c r="B719" s="26" t="s">
        <v>13</v>
      </c>
      <c r="C719">
        <v>2739.3364928909955</v>
      </c>
    </row>
    <row r="720" spans="1:3" x14ac:dyDescent="0.25">
      <c r="A720" s="26" t="s">
        <v>60</v>
      </c>
      <c r="B720" s="26" t="s">
        <v>14</v>
      </c>
      <c r="C720">
        <v>2366.3793103448274</v>
      </c>
    </row>
    <row r="721" spans="1:3" x14ac:dyDescent="0.25">
      <c r="A721" s="26" t="s">
        <v>60</v>
      </c>
      <c r="B721" s="26" t="s">
        <v>15</v>
      </c>
      <c r="C721">
        <v>2438.0165289256202</v>
      </c>
    </row>
    <row r="722" spans="1:3" x14ac:dyDescent="0.25">
      <c r="A722" s="26" t="s">
        <v>60</v>
      </c>
      <c r="B722" s="26" t="s">
        <v>16</v>
      </c>
      <c r="C722">
        <v>2629.3103448275865</v>
      </c>
    </row>
    <row r="723" spans="1:3" x14ac:dyDescent="0.25">
      <c r="A723" s="26" t="s">
        <v>60</v>
      </c>
      <c r="B723" s="26" t="s">
        <v>17</v>
      </c>
      <c r="C723">
        <v>2520</v>
      </c>
    </row>
    <row r="724" spans="1:3" x14ac:dyDescent="0.25">
      <c r="A724" s="26" t="s">
        <v>60</v>
      </c>
      <c r="B724" s="26" t="s">
        <v>18</v>
      </c>
      <c r="C724">
        <v>2686.6485013623978</v>
      </c>
    </row>
    <row r="725" spans="1:3" x14ac:dyDescent="0.25">
      <c r="A725" s="26" t="s">
        <v>60</v>
      </c>
      <c r="B725" s="26" t="s">
        <v>19</v>
      </c>
      <c r="C725">
        <v>2834.9753694581282</v>
      </c>
    </row>
    <row r="726" spans="1:3" x14ac:dyDescent="0.25">
      <c r="A726" s="26" t="s">
        <v>60</v>
      </c>
      <c r="B726" s="26" t="s">
        <v>20</v>
      </c>
      <c r="C726">
        <v>2796.3917525773195</v>
      </c>
    </row>
    <row r="727" spans="1:3" x14ac:dyDescent="0.25">
      <c r="A727" s="26" t="s">
        <v>60</v>
      </c>
      <c r="B727" s="26" t="s">
        <v>21</v>
      </c>
      <c r="C727">
        <v>2723.0769230769233</v>
      </c>
    </row>
    <row r="728" spans="1:3" x14ac:dyDescent="0.25">
      <c r="A728" s="26" t="s">
        <v>60</v>
      </c>
      <c r="B728" s="26" t="s">
        <v>22</v>
      </c>
      <c r="C728">
        <v>2843.8438438438438</v>
      </c>
    </row>
    <row r="729" spans="1:3" x14ac:dyDescent="0.25">
      <c r="A729" s="26" t="s">
        <v>60</v>
      </c>
      <c r="B729" s="26" t="s">
        <v>23</v>
      </c>
      <c r="C729">
        <v>2875.7961783439491</v>
      </c>
    </row>
    <row r="730" spans="1:3" x14ac:dyDescent="0.25">
      <c r="A730" s="26" t="s">
        <v>60</v>
      </c>
      <c r="B730" s="26" t="s">
        <v>24</v>
      </c>
      <c r="C730">
        <v>2877.6595744680849</v>
      </c>
    </row>
    <row r="731" spans="1:3" x14ac:dyDescent="0.25">
      <c r="A731" s="26" t="s">
        <v>60</v>
      </c>
      <c r="B731" s="26" t="s">
        <v>25</v>
      </c>
      <c r="C731">
        <v>3195.9183673469388</v>
      </c>
    </row>
    <row r="732" spans="1:3" x14ac:dyDescent="0.25">
      <c r="A732" s="26" t="s">
        <v>60</v>
      </c>
      <c r="B732" s="26" t="s">
        <v>26</v>
      </c>
      <c r="C732">
        <v>2942.6751592356686</v>
      </c>
    </row>
    <row r="733" spans="1:3" x14ac:dyDescent="0.25">
      <c r="A733" s="26" t="s">
        <v>60</v>
      </c>
      <c r="B733" s="26" t="s">
        <v>27</v>
      </c>
      <c r="C733">
        <v>3500</v>
      </c>
    </row>
    <row r="734" spans="1:3" x14ac:dyDescent="0.25">
      <c r="A734" s="26" t="s">
        <v>60</v>
      </c>
      <c r="B734" s="26" t="s">
        <v>28</v>
      </c>
      <c r="C734">
        <v>3354.9783549783551</v>
      </c>
    </row>
    <row r="735" spans="1:3" x14ac:dyDescent="0.25">
      <c r="A735" s="26" t="s">
        <v>60</v>
      </c>
      <c r="B735" s="26" t="s">
        <v>29</v>
      </c>
      <c r="C735">
        <v>3678.9473684210529</v>
      </c>
    </row>
    <row r="736" spans="1:3" x14ac:dyDescent="0.25">
      <c r="A736" s="26" t="s">
        <v>60</v>
      </c>
      <c r="B736" s="26" t="s">
        <v>30</v>
      </c>
      <c r="C736">
        <v>3418.4782608695655</v>
      </c>
    </row>
    <row r="737" spans="1:3" x14ac:dyDescent="0.25">
      <c r="A737" s="26" t="s">
        <v>60</v>
      </c>
      <c r="B737" s="26" t="s">
        <v>31</v>
      </c>
      <c r="C737">
        <v>3099.5475113122175</v>
      </c>
    </row>
    <row r="738" spans="1:3" x14ac:dyDescent="0.25">
      <c r="A738" s="26" t="s">
        <v>60</v>
      </c>
      <c r="B738" s="26" t="s">
        <v>32</v>
      </c>
      <c r="C738">
        <v>3354.0145985401464</v>
      </c>
    </row>
    <row r="739" spans="1:3" x14ac:dyDescent="0.25">
      <c r="A739" s="26" t="s">
        <v>60</v>
      </c>
      <c r="B739" s="26" t="s">
        <v>33</v>
      </c>
      <c r="C739">
        <v>3373.1884057971015</v>
      </c>
    </row>
    <row r="740" spans="1:3" x14ac:dyDescent="0.25">
      <c r="A740" s="26" t="s">
        <v>60</v>
      </c>
      <c r="B740" s="26" t="s">
        <v>34</v>
      </c>
      <c r="C740">
        <v>3639.575971731449</v>
      </c>
    </row>
    <row r="741" spans="1:3" x14ac:dyDescent="0.25">
      <c r="A741" s="26" t="s">
        <v>60</v>
      </c>
      <c r="B741" s="26" t="s">
        <v>35</v>
      </c>
      <c r="C741">
        <v>3490.9090909090905</v>
      </c>
    </row>
    <row r="742" spans="1:3" x14ac:dyDescent="0.25">
      <c r="A742" s="26" t="s">
        <v>60</v>
      </c>
      <c r="B742" s="26" t="s">
        <v>36</v>
      </c>
      <c r="C742">
        <v>3639.1752577319589</v>
      </c>
    </row>
    <row r="743" spans="1:3" x14ac:dyDescent="0.25">
      <c r="A743" s="26" t="s">
        <v>60</v>
      </c>
      <c r="B743" s="26" t="s">
        <v>37</v>
      </c>
      <c r="C743">
        <v>3665.5518394648825</v>
      </c>
    </row>
    <row r="744" spans="1:3" x14ac:dyDescent="0.25">
      <c r="A744" s="26" t="s">
        <v>60</v>
      </c>
      <c r="B744" s="26" t="s">
        <v>38</v>
      </c>
      <c r="C744">
        <v>3401.8126888217521</v>
      </c>
    </row>
    <row r="745" spans="1:3" x14ac:dyDescent="0.25">
      <c r="A745" s="26" t="s">
        <v>60</v>
      </c>
      <c r="B745" s="26" t="s">
        <v>39</v>
      </c>
      <c r="C745">
        <v>4679.6116504854363</v>
      </c>
    </row>
    <row r="746" spans="1:3" x14ac:dyDescent="0.25">
      <c r="A746" s="26" t="s">
        <v>60</v>
      </c>
      <c r="B746" s="26" t="s">
        <v>40</v>
      </c>
      <c r="C746">
        <v>5851.8518518518522</v>
      </c>
    </row>
    <row r="747" spans="1:3" x14ac:dyDescent="0.25">
      <c r="A747" s="26" t="s">
        <v>60</v>
      </c>
      <c r="B747" s="26" t="s">
        <v>41</v>
      </c>
      <c r="C747">
        <v>5864</v>
      </c>
    </row>
    <row r="748" spans="1:3" x14ac:dyDescent="0.25">
      <c r="A748" s="26" t="s">
        <v>60</v>
      </c>
      <c r="B748" s="26" t="s">
        <v>42</v>
      </c>
      <c r="C748">
        <v>5912.5683060109286</v>
      </c>
    </row>
    <row r="749" spans="1:3" x14ac:dyDescent="0.25">
      <c r="A749" s="26" t="s">
        <v>60</v>
      </c>
      <c r="B749" s="26" t="s">
        <v>43</v>
      </c>
      <c r="C749">
        <v>5928.5714285714284</v>
      </c>
    </row>
    <row r="750" spans="1:3" x14ac:dyDescent="0.25">
      <c r="A750" s="26" t="s">
        <v>61</v>
      </c>
      <c r="B750" s="26" t="s">
        <v>0</v>
      </c>
      <c r="C750">
        <v>2315.5339805825242</v>
      </c>
    </row>
    <row r="751" spans="1:3" x14ac:dyDescent="0.25">
      <c r="A751" s="26" t="s">
        <v>61</v>
      </c>
      <c r="B751" s="26" t="s">
        <v>1</v>
      </c>
      <c r="C751">
        <v>2252.0325203252032</v>
      </c>
    </row>
    <row r="752" spans="1:3" x14ac:dyDescent="0.25">
      <c r="A752" s="26" t="s">
        <v>61</v>
      </c>
      <c r="B752" s="26" t="s">
        <v>2</v>
      </c>
      <c r="C752">
        <v>2546.3414634146343</v>
      </c>
    </row>
    <row r="753" spans="1:3" x14ac:dyDescent="0.25">
      <c r="A753" s="26" t="s">
        <v>61</v>
      </c>
      <c r="B753" s="26" t="s">
        <v>3</v>
      </c>
      <c r="C753">
        <v>2463.4146341463415</v>
      </c>
    </row>
    <row r="754" spans="1:3" x14ac:dyDescent="0.25">
      <c r="A754" s="26" t="s">
        <v>61</v>
      </c>
      <c r="B754" s="26" t="s">
        <v>4</v>
      </c>
      <c r="C754">
        <v>2626.2135922330099</v>
      </c>
    </row>
    <row r="755" spans="1:3" x14ac:dyDescent="0.25">
      <c r="A755" s="26" t="s">
        <v>61</v>
      </c>
      <c r="B755" s="26" t="s">
        <v>5</v>
      </c>
      <c r="C755">
        <v>2324.21875</v>
      </c>
    </row>
    <row r="756" spans="1:3" x14ac:dyDescent="0.25">
      <c r="A756" s="26" t="s">
        <v>61</v>
      </c>
      <c r="B756" s="26" t="s">
        <v>6</v>
      </c>
      <c r="C756">
        <v>2424.2424242424245</v>
      </c>
    </row>
    <row r="757" spans="1:3" x14ac:dyDescent="0.25">
      <c r="A757" s="26" t="s">
        <v>61</v>
      </c>
      <c r="B757" s="26" t="s">
        <v>7</v>
      </c>
      <c r="C757">
        <v>2473.2824427480919</v>
      </c>
    </row>
    <row r="758" spans="1:3" x14ac:dyDescent="0.25">
      <c r="A758" s="26" t="s">
        <v>61</v>
      </c>
      <c r="B758" s="26" t="s">
        <v>8</v>
      </c>
      <c r="C758">
        <v>2589.090909090909</v>
      </c>
    </row>
    <row r="759" spans="1:3" x14ac:dyDescent="0.25">
      <c r="A759" s="26" t="s">
        <v>61</v>
      </c>
      <c r="B759" s="26" t="s">
        <v>9</v>
      </c>
      <c r="C759">
        <v>2469.9248120300749</v>
      </c>
    </row>
    <row r="760" spans="1:3" x14ac:dyDescent="0.25">
      <c r="A760" s="26" t="s">
        <v>61</v>
      </c>
      <c r="B760" s="26" t="s">
        <v>10</v>
      </c>
      <c r="C760">
        <v>2552.3809523809523</v>
      </c>
    </row>
    <row r="761" spans="1:3" x14ac:dyDescent="0.25">
      <c r="A761" s="26" t="s">
        <v>61</v>
      </c>
      <c r="B761" s="26" t="s">
        <v>11</v>
      </c>
      <c r="C761">
        <v>2687.7076411960134</v>
      </c>
    </row>
    <row r="762" spans="1:3" x14ac:dyDescent="0.25">
      <c r="A762" s="26" t="s">
        <v>61</v>
      </c>
      <c r="B762" s="26" t="s">
        <v>12</v>
      </c>
      <c r="C762">
        <v>2805.8252427184466</v>
      </c>
    </row>
    <row r="763" spans="1:3" x14ac:dyDescent="0.25">
      <c r="A763" s="26" t="s">
        <v>61</v>
      </c>
      <c r="B763" s="26" t="s">
        <v>13</v>
      </c>
      <c r="C763">
        <v>2882.0960698689955</v>
      </c>
    </row>
    <row r="764" spans="1:3" x14ac:dyDescent="0.25">
      <c r="A764" s="26" t="s">
        <v>61</v>
      </c>
      <c r="B764" s="26" t="s">
        <v>14</v>
      </c>
      <c r="C764">
        <v>2796.9348659003831</v>
      </c>
    </row>
    <row r="765" spans="1:3" x14ac:dyDescent="0.25">
      <c r="A765" s="26" t="s">
        <v>61</v>
      </c>
      <c r="B765" s="26" t="s">
        <v>15</v>
      </c>
      <c r="C765">
        <v>2407.4074074074074</v>
      </c>
    </row>
    <row r="766" spans="1:3" x14ac:dyDescent="0.25">
      <c r="A766" s="26" t="s">
        <v>61</v>
      </c>
      <c r="B766" s="26" t="s">
        <v>16</v>
      </c>
      <c r="C766">
        <v>2558.2191780821918</v>
      </c>
    </row>
    <row r="767" spans="1:3" x14ac:dyDescent="0.25">
      <c r="A767" s="26" t="s">
        <v>61</v>
      </c>
      <c r="B767" s="26" t="s">
        <v>17</v>
      </c>
      <c r="C767">
        <v>2509.5541401273886</v>
      </c>
    </row>
    <row r="768" spans="1:3" x14ac:dyDescent="0.25">
      <c r="A768" s="26" t="s">
        <v>61</v>
      </c>
      <c r="B768" s="26" t="s">
        <v>18</v>
      </c>
      <c r="C768">
        <v>2864.864864864865</v>
      </c>
    </row>
    <row r="769" spans="1:3" x14ac:dyDescent="0.25">
      <c r="A769" s="26" t="s">
        <v>61</v>
      </c>
      <c r="B769" s="26" t="s">
        <v>19</v>
      </c>
      <c r="C769">
        <v>2846.4912280701756</v>
      </c>
    </row>
    <row r="770" spans="1:3" x14ac:dyDescent="0.25">
      <c r="A770" s="26" t="s">
        <v>61</v>
      </c>
      <c r="B770" s="26" t="s">
        <v>20</v>
      </c>
      <c r="C770">
        <v>3235.1543942992876</v>
      </c>
    </row>
    <row r="771" spans="1:3" x14ac:dyDescent="0.25">
      <c r="A771" s="26" t="s">
        <v>61</v>
      </c>
      <c r="B771" s="26" t="s">
        <v>21</v>
      </c>
      <c r="C771">
        <v>3034.1726618705038</v>
      </c>
    </row>
    <row r="772" spans="1:3" x14ac:dyDescent="0.25">
      <c r="A772" s="26" t="s">
        <v>61</v>
      </c>
      <c r="B772" s="26" t="s">
        <v>22</v>
      </c>
      <c r="C772">
        <v>3059.113300492611</v>
      </c>
    </row>
    <row r="773" spans="1:3" x14ac:dyDescent="0.25">
      <c r="A773" s="26" t="s">
        <v>61</v>
      </c>
      <c r="B773" s="26" t="s">
        <v>23</v>
      </c>
      <c r="C773">
        <v>2794.1888619854722</v>
      </c>
    </row>
    <row r="774" spans="1:3" x14ac:dyDescent="0.25">
      <c r="A774" s="26" t="s">
        <v>61</v>
      </c>
      <c r="B774" s="26" t="s">
        <v>24</v>
      </c>
      <c r="C774">
        <v>3666.6666666666665</v>
      </c>
    </row>
    <row r="775" spans="1:3" x14ac:dyDescent="0.25">
      <c r="A775" s="26" t="s">
        <v>61</v>
      </c>
      <c r="B775" s="26" t="s">
        <v>25</v>
      </c>
      <c r="C775">
        <v>3338.129496402878</v>
      </c>
    </row>
    <row r="776" spans="1:3" x14ac:dyDescent="0.25">
      <c r="A776" s="26" t="s">
        <v>61</v>
      </c>
      <c r="B776" s="26" t="s">
        <v>26</v>
      </c>
      <c r="C776">
        <v>3675.3246753246749</v>
      </c>
    </row>
    <row r="777" spans="1:3" x14ac:dyDescent="0.25">
      <c r="A777" s="26" t="s">
        <v>61</v>
      </c>
      <c r="B777" s="26" t="s">
        <v>27</v>
      </c>
      <c r="C777">
        <v>3486.4864864864862</v>
      </c>
    </row>
    <row r="778" spans="1:3" x14ac:dyDescent="0.25">
      <c r="A778" s="26" t="s">
        <v>61</v>
      </c>
      <c r="B778" s="26" t="s">
        <v>28</v>
      </c>
      <c r="C778">
        <v>3723.6842105263158</v>
      </c>
    </row>
    <row r="779" spans="1:3" x14ac:dyDescent="0.25">
      <c r="A779" s="26" t="s">
        <v>61</v>
      </c>
      <c r="B779" s="26" t="s">
        <v>29</v>
      </c>
      <c r="C779">
        <v>3780.5383022774326</v>
      </c>
    </row>
    <row r="780" spans="1:3" x14ac:dyDescent="0.25">
      <c r="A780" s="26" t="s">
        <v>61</v>
      </c>
      <c r="B780" s="26" t="s">
        <v>30</v>
      </c>
      <c r="C780">
        <v>3478.4482758620688</v>
      </c>
    </row>
    <row r="781" spans="1:3" x14ac:dyDescent="0.25">
      <c r="A781" s="26" t="s">
        <v>61</v>
      </c>
      <c r="B781" s="26" t="s">
        <v>31</v>
      </c>
      <c r="C781">
        <v>3458.9552238805973</v>
      </c>
    </row>
    <row r="782" spans="1:3" x14ac:dyDescent="0.25">
      <c r="A782" s="26" t="s">
        <v>61</v>
      </c>
      <c r="B782" s="26" t="s">
        <v>32</v>
      </c>
      <c r="C782">
        <v>3603.0769230769229</v>
      </c>
    </row>
    <row r="783" spans="1:3" x14ac:dyDescent="0.25">
      <c r="A783" s="26" t="s">
        <v>61</v>
      </c>
      <c r="B783" s="26" t="s">
        <v>33</v>
      </c>
      <c r="C783">
        <v>3602.9411764705883</v>
      </c>
    </row>
    <row r="784" spans="1:3" x14ac:dyDescent="0.25">
      <c r="A784" s="26" t="s">
        <v>61</v>
      </c>
      <c r="B784" s="26" t="s">
        <v>34</v>
      </c>
      <c r="C784">
        <v>3847.6454293628808</v>
      </c>
    </row>
    <row r="785" spans="1:3" x14ac:dyDescent="0.25">
      <c r="A785" s="26" t="s">
        <v>61</v>
      </c>
      <c r="B785" s="26" t="s">
        <v>35</v>
      </c>
      <c r="C785">
        <v>3757.0332480818415</v>
      </c>
    </row>
    <row r="786" spans="1:3" x14ac:dyDescent="0.25">
      <c r="A786" s="26" t="s">
        <v>61</v>
      </c>
      <c r="B786" s="26" t="s">
        <v>36</v>
      </c>
      <c r="C786">
        <v>4218.75</v>
      </c>
    </row>
    <row r="787" spans="1:3" x14ac:dyDescent="0.25">
      <c r="A787" s="26" t="s">
        <v>61</v>
      </c>
      <c r="B787" s="26" t="s">
        <v>37</v>
      </c>
      <c r="C787">
        <v>3860.5898123324396</v>
      </c>
    </row>
    <row r="788" spans="1:3" x14ac:dyDescent="0.25">
      <c r="A788" s="26" t="s">
        <v>61</v>
      </c>
      <c r="B788" s="26" t="s">
        <v>38</v>
      </c>
      <c r="C788">
        <v>3212.676056338028</v>
      </c>
    </row>
    <row r="789" spans="1:3" x14ac:dyDescent="0.25">
      <c r="A789" s="26" t="s">
        <v>61</v>
      </c>
      <c r="B789" s="26" t="s">
        <v>39</v>
      </c>
      <c r="C789">
        <v>4016.4835164835163</v>
      </c>
    </row>
    <row r="790" spans="1:3" x14ac:dyDescent="0.25">
      <c r="A790" s="26" t="s">
        <v>61</v>
      </c>
      <c r="B790" s="26" t="s">
        <v>40</v>
      </c>
      <c r="C790">
        <v>5089.5522388059699</v>
      </c>
    </row>
    <row r="791" spans="1:3" x14ac:dyDescent="0.25">
      <c r="A791" s="26" t="s">
        <v>61</v>
      </c>
      <c r="B791" s="26" t="s">
        <v>41</v>
      </c>
      <c r="C791">
        <v>5197.802197802198</v>
      </c>
    </row>
    <row r="792" spans="1:3" x14ac:dyDescent="0.25">
      <c r="A792" s="26" t="s">
        <v>61</v>
      </c>
      <c r="B792" s="26" t="s">
        <v>42</v>
      </c>
      <c r="C792">
        <v>5156.6820276497692</v>
      </c>
    </row>
    <row r="793" spans="1:3" x14ac:dyDescent="0.25">
      <c r="A793" s="26" t="s">
        <v>61</v>
      </c>
      <c r="B793" s="26" t="s">
        <v>43</v>
      </c>
      <c r="C793">
        <v>5332.1428571428569</v>
      </c>
    </row>
    <row r="794" spans="1:3" x14ac:dyDescent="0.25">
      <c r="A794" s="26" t="s">
        <v>62</v>
      </c>
      <c r="B794" s="26" t="s">
        <v>0</v>
      </c>
      <c r="C794">
        <v>2013.2450331125829</v>
      </c>
    </row>
    <row r="795" spans="1:3" x14ac:dyDescent="0.25">
      <c r="A795" s="26" t="s">
        <v>62</v>
      </c>
      <c r="B795" s="26" t="s">
        <v>1</v>
      </c>
      <c r="C795">
        <v>2168.2242990654204</v>
      </c>
    </row>
    <row r="796" spans="1:3" x14ac:dyDescent="0.25">
      <c r="A796" s="26" t="s">
        <v>62</v>
      </c>
      <c r="B796" s="26" t="s">
        <v>2</v>
      </c>
      <c r="C796">
        <v>2305.6994818652852</v>
      </c>
    </row>
    <row r="797" spans="1:3" x14ac:dyDescent="0.25">
      <c r="A797" s="26" t="s">
        <v>62</v>
      </c>
      <c r="B797" s="26" t="s">
        <v>3</v>
      </c>
      <c r="C797">
        <v>2618.2795698924729</v>
      </c>
    </row>
    <row r="798" spans="1:3" x14ac:dyDescent="0.25">
      <c r="A798" s="26" t="s">
        <v>62</v>
      </c>
      <c r="B798" s="26" t="s">
        <v>4</v>
      </c>
      <c r="C798">
        <v>2151.7241379310344</v>
      </c>
    </row>
    <row r="799" spans="1:3" x14ac:dyDescent="0.25">
      <c r="A799" s="26" t="s">
        <v>62</v>
      </c>
      <c r="B799" s="26" t="s">
        <v>5</v>
      </c>
      <c r="C799">
        <v>2278.9473684210529</v>
      </c>
    </row>
    <row r="800" spans="1:3" x14ac:dyDescent="0.25">
      <c r="A800" s="26" t="s">
        <v>62</v>
      </c>
      <c r="B800" s="26" t="s">
        <v>6</v>
      </c>
      <c r="C800">
        <v>2036.80981595092</v>
      </c>
    </row>
    <row r="801" spans="1:3" x14ac:dyDescent="0.25">
      <c r="A801" s="26" t="s">
        <v>62</v>
      </c>
      <c r="B801" s="26" t="s">
        <v>7</v>
      </c>
      <c r="C801">
        <v>2069.4444444444448</v>
      </c>
    </row>
    <row r="802" spans="1:3" x14ac:dyDescent="0.25">
      <c r="A802" s="26" t="s">
        <v>62</v>
      </c>
      <c r="B802" s="26" t="s">
        <v>8</v>
      </c>
      <c r="C802">
        <v>2228.9156626506024</v>
      </c>
    </row>
    <row r="803" spans="1:3" x14ac:dyDescent="0.25">
      <c r="A803" s="26" t="s">
        <v>62</v>
      </c>
      <c r="B803" s="26" t="s">
        <v>9</v>
      </c>
      <c r="C803">
        <v>2159.3625498007968</v>
      </c>
    </row>
    <row r="804" spans="1:3" x14ac:dyDescent="0.25">
      <c r="A804" s="26" t="s">
        <v>62</v>
      </c>
      <c r="B804" s="26" t="s">
        <v>10</v>
      </c>
      <c r="C804">
        <v>2088.7850467289718</v>
      </c>
    </row>
    <row r="805" spans="1:3" x14ac:dyDescent="0.25">
      <c r="A805" s="26" t="s">
        <v>62</v>
      </c>
      <c r="B805" s="26" t="s">
        <v>11</v>
      </c>
      <c r="C805">
        <v>2372.2943722943724</v>
      </c>
    </row>
    <row r="806" spans="1:3" x14ac:dyDescent="0.25">
      <c r="A806" s="26" t="s">
        <v>62</v>
      </c>
      <c r="B806" s="26" t="s">
        <v>12</v>
      </c>
      <c r="C806">
        <v>2580</v>
      </c>
    </row>
    <row r="807" spans="1:3" x14ac:dyDescent="0.25">
      <c r="A807" s="26" t="s">
        <v>62</v>
      </c>
      <c r="B807" s="26" t="s">
        <v>13</v>
      </c>
      <c r="C807">
        <v>2306.8783068783068</v>
      </c>
    </row>
    <row r="808" spans="1:3" x14ac:dyDescent="0.25">
      <c r="A808" s="26" t="s">
        <v>62</v>
      </c>
      <c r="B808" s="26" t="s">
        <v>14</v>
      </c>
      <c r="C808">
        <v>2669.6428571428573</v>
      </c>
    </row>
    <row r="809" spans="1:3" x14ac:dyDescent="0.25">
      <c r="A809" s="26" t="s">
        <v>62</v>
      </c>
      <c r="B809" s="26" t="s">
        <v>15</v>
      </c>
      <c r="C809">
        <v>2299.2700729927005</v>
      </c>
    </row>
    <row r="810" spans="1:3" x14ac:dyDescent="0.25">
      <c r="A810" s="26" t="s">
        <v>62</v>
      </c>
      <c r="B810" s="26" t="s">
        <v>16</v>
      </c>
      <c r="C810">
        <v>2321.2669683257918</v>
      </c>
    </row>
    <row r="811" spans="1:3" x14ac:dyDescent="0.25">
      <c r="A811" s="26" t="s">
        <v>62</v>
      </c>
      <c r="B811" s="26" t="s">
        <v>17</v>
      </c>
      <c r="C811">
        <v>2406.1433447098975</v>
      </c>
    </row>
    <row r="812" spans="1:3" x14ac:dyDescent="0.25">
      <c r="A812" s="26" t="s">
        <v>62</v>
      </c>
      <c r="B812" s="26" t="s">
        <v>18</v>
      </c>
      <c r="C812">
        <v>2648.7252124645893</v>
      </c>
    </row>
    <row r="813" spans="1:3" x14ac:dyDescent="0.25">
      <c r="A813" s="26" t="s">
        <v>62</v>
      </c>
      <c r="B813" s="26" t="s">
        <v>19</v>
      </c>
      <c r="C813">
        <v>2493.3687002652518</v>
      </c>
    </row>
    <row r="814" spans="1:3" x14ac:dyDescent="0.25">
      <c r="A814" s="26" t="s">
        <v>62</v>
      </c>
      <c r="B814" s="26" t="s">
        <v>20</v>
      </c>
      <c r="C814">
        <v>2469.8795180722891</v>
      </c>
    </row>
    <row r="815" spans="1:3" x14ac:dyDescent="0.25">
      <c r="A815" s="26" t="s">
        <v>62</v>
      </c>
      <c r="B815" s="26" t="s">
        <v>21</v>
      </c>
      <c r="C815">
        <v>2414.1414141414139</v>
      </c>
    </row>
    <row r="816" spans="1:3" x14ac:dyDescent="0.25">
      <c r="A816" s="26" t="s">
        <v>62</v>
      </c>
      <c r="B816" s="26" t="s">
        <v>22</v>
      </c>
      <c r="C816">
        <v>2382.8125</v>
      </c>
    </row>
    <row r="817" spans="1:3" x14ac:dyDescent="0.25">
      <c r="A817" s="26" t="s">
        <v>62</v>
      </c>
      <c r="B817" s="26" t="s">
        <v>23</v>
      </c>
      <c r="C817">
        <v>2900.7936507936506</v>
      </c>
    </row>
    <row r="818" spans="1:3" x14ac:dyDescent="0.25">
      <c r="A818" s="26" t="s">
        <v>62</v>
      </c>
      <c r="B818" s="26" t="s">
        <v>24</v>
      </c>
      <c r="C818">
        <v>3031.25</v>
      </c>
    </row>
    <row r="819" spans="1:3" x14ac:dyDescent="0.25">
      <c r="A819" s="26" t="s">
        <v>62</v>
      </c>
      <c r="B819" s="26" t="s">
        <v>25</v>
      </c>
      <c r="C819">
        <v>2665.3225806451615</v>
      </c>
    </row>
    <row r="820" spans="1:3" x14ac:dyDescent="0.25">
      <c r="A820" s="26" t="s">
        <v>62</v>
      </c>
      <c r="B820" s="26" t="s">
        <v>26</v>
      </c>
      <c r="C820">
        <v>2837.0607028753993</v>
      </c>
    </row>
    <row r="821" spans="1:3" x14ac:dyDescent="0.25">
      <c r="A821" s="26" t="s">
        <v>62</v>
      </c>
      <c r="B821" s="26" t="s">
        <v>27</v>
      </c>
      <c r="C821">
        <v>2966.40826873385</v>
      </c>
    </row>
    <row r="822" spans="1:3" x14ac:dyDescent="0.25">
      <c r="A822" s="26" t="s">
        <v>62</v>
      </c>
      <c r="B822" s="26" t="s">
        <v>28</v>
      </c>
      <c r="C822">
        <v>3000</v>
      </c>
    </row>
    <row r="823" spans="1:3" x14ac:dyDescent="0.25">
      <c r="A823" s="26" t="s">
        <v>62</v>
      </c>
      <c r="B823" s="26" t="s">
        <v>29</v>
      </c>
      <c r="C823">
        <v>3325.7790368271953</v>
      </c>
    </row>
    <row r="824" spans="1:3" x14ac:dyDescent="0.25">
      <c r="A824" s="26" t="s">
        <v>62</v>
      </c>
      <c r="B824" s="26" t="s">
        <v>30</v>
      </c>
      <c r="C824">
        <v>3375.6613756613756</v>
      </c>
    </row>
    <row r="825" spans="1:3" x14ac:dyDescent="0.25">
      <c r="A825" s="26" t="s">
        <v>62</v>
      </c>
      <c r="B825" s="26" t="s">
        <v>31</v>
      </c>
      <c r="C825">
        <v>2868.5446009389671</v>
      </c>
    </row>
    <row r="826" spans="1:3" x14ac:dyDescent="0.25">
      <c r="A826" s="26" t="s">
        <v>62</v>
      </c>
      <c r="B826" s="26" t="s">
        <v>32</v>
      </c>
      <c r="C826">
        <v>2915.4929577464791</v>
      </c>
    </row>
    <row r="827" spans="1:3" x14ac:dyDescent="0.25">
      <c r="A827" s="26" t="s">
        <v>62</v>
      </c>
      <c r="B827" s="26" t="s">
        <v>33</v>
      </c>
      <c r="C827">
        <v>3039.2857142857142</v>
      </c>
    </row>
    <row r="828" spans="1:3" x14ac:dyDescent="0.25">
      <c r="A828" s="26" t="s">
        <v>62</v>
      </c>
      <c r="B828" s="26" t="s">
        <v>34</v>
      </c>
      <c r="C828">
        <v>3047.7611940298507</v>
      </c>
    </row>
    <row r="829" spans="1:3" x14ac:dyDescent="0.25">
      <c r="A829" s="26" t="s">
        <v>62</v>
      </c>
      <c r="B829" s="26" t="s">
        <v>35</v>
      </c>
      <c r="C829">
        <v>3632.0987654320988</v>
      </c>
    </row>
    <row r="830" spans="1:3" x14ac:dyDescent="0.25">
      <c r="A830" s="26" t="s">
        <v>62</v>
      </c>
      <c r="B830" s="26" t="s">
        <v>36</v>
      </c>
      <c r="C830">
        <v>3219.2982456140353</v>
      </c>
    </row>
    <row r="831" spans="1:3" x14ac:dyDescent="0.25">
      <c r="A831" s="26" t="s">
        <v>62</v>
      </c>
      <c r="B831" s="26" t="s">
        <v>37</v>
      </c>
      <c r="C831">
        <v>3464.3962848297215</v>
      </c>
    </row>
    <row r="832" spans="1:3" x14ac:dyDescent="0.25">
      <c r="A832" s="26" t="s">
        <v>62</v>
      </c>
      <c r="B832" s="26" t="s">
        <v>38</v>
      </c>
      <c r="C832">
        <v>3000</v>
      </c>
    </row>
    <row r="833" spans="1:3" x14ac:dyDescent="0.25">
      <c r="A833" s="26" t="s">
        <v>62</v>
      </c>
      <c r="B833" s="26" t="s">
        <v>39</v>
      </c>
      <c r="C833">
        <v>3480.3149606299212</v>
      </c>
    </row>
    <row r="834" spans="1:3" x14ac:dyDescent="0.25">
      <c r="A834" s="26" t="s">
        <v>62</v>
      </c>
      <c r="B834" s="26" t="s">
        <v>40</v>
      </c>
      <c r="C834">
        <v>6043.478260869565</v>
      </c>
    </row>
    <row r="835" spans="1:3" x14ac:dyDescent="0.25">
      <c r="A835" s="26" t="s">
        <v>62</v>
      </c>
      <c r="B835" s="26" t="s">
        <v>41</v>
      </c>
      <c r="C835">
        <v>5813.0841121495332</v>
      </c>
    </row>
    <row r="836" spans="1:3" x14ac:dyDescent="0.25">
      <c r="A836" s="26" t="s">
        <v>62</v>
      </c>
      <c r="B836" s="26" t="s">
        <v>42</v>
      </c>
      <c r="C836">
        <v>5243.5897435897432</v>
      </c>
    </row>
    <row r="837" spans="1:3" x14ac:dyDescent="0.25">
      <c r="A837" s="26" t="s">
        <v>62</v>
      </c>
      <c r="B837" s="26" t="s">
        <v>43</v>
      </c>
      <c r="C837">
        <v>4677.2727272727279</v>
      </c>
    </row>
    <row r="838" spans="1:3" x14ac:dyDescent="0.25">
      <c r="A838" s="26" t="s">
        <v>63</v>
      </c>
      <c r="B838" s="26" t="s">
        <v>0</v>
      </c>
      <c r="C838">
        <v>4290.6574394463669</v>
      </c>
    </row>
    <row r="839" spans="1:3" x14ac:dyDescent="0.25">
      <c r="A839" s="26" t="s">
        <v>63</v>
      </c>
      <c r="B839" s="26" t="s">
        <v>1</v>
      </c>
      <c r="C839">
        <v>4533.950617283951</v>
      </c>
    </row>
    <row r="840" spans="1:3" x14ac:dyDescent="0.25">
      <c r="A840" s="26" t="s">
        <v>63</v>
      </c>
      <c r="B840" s="26" t="s">
        <v>2</v>
      </c>
      <c r="C840">
        <v>4514.4260282381829</v>
      </c>
    </row>
    <row r="841" spans="1:3" x14ac:dyDescent="0.25">
      <c r="A841" s="26" t="s">
        <v>63</v>
      </c>
      <c r="B841" s="26" t="s">
        <v>3</v>
      </c>
      <c r="C841">
        <v>4554.1125541125539</v>
      </c>
    </row>
    <row r="842" spans="1:3" x14ac:dyDescent="0.25">
      <c r="A842" s="26" t="s">
        <v>63</v>
      </c>
      <c r="B842" s="26" t="s">
        <v>4</v>
      </c>
      <c r="C842">
        <v>4718.2524990744168</v>
      </c>
    </row>
    <row r="843" spans="1:3" x14ac:dyDescent="0.25">
      <c r="A843" s="26" t="s">
        <v>63</v>
      </c>
      <c r="B843" s="26" t="s">
        <v>5</v>
      </c>
      <c r="C843">
        <v>4699.0521327014212</v>
      </c>
    </row>
    <row r="844" spans="1:3" x14ac:dyDescent="0.25">
      <c r="A844" s="26" t="s">
        <v>63</v>
      </c>
      <c r="B844" s="26" t="s">
        <v>6</v>
      </c>
      <c r="C844">
        <v>5045.2786377708981</v>
      </c>
    </row>
    <row r="845" spans="1:3" x14ac:dyDescent="0.25">
      <c r="A845" s="26" t="s">
        <v>63</v>
      </c>
      <c r="B845" s="26" t="s">
        <v>7</v>
      </c>
      <c r="C845">
        <v>4737.4125874125866</v>
      </c>
    </row>
    <row r="846" spans="1:3" x14ac:dyDescent="0.25">
      <c r="A846" s="26" t="s">
        <v>63</v>
      </c>
      <c r="B846" s="26" t="s">
        <v>8</v>
      </c>
      <c r="C846">
        <v>4826.90372358269</v>
      </c>
    </row>
    <row r="847" spans="1:3" x14ac:dyDescent="0.25">
      <c r="A847" s="26" t="s">
        <v>63</v>
      </c>
      <c r="B847" s="26" t="s">
        <v>9</v>
      </c>
      <c r="C847">
        <v>4983.0161054172768</v>
      </c>
    </row>
    <row r="848" spans="1:3" x14ac:dyDescent="0.25">
      <c r="A848" s="26" t="s">
        <v>63</v>
      </c>
      <c r="B848" s="26" t="s">
        <v>10</v>
      </c>
      <c r="C848">
        <v>5135.3293413173651</v>
      </c>
    </row>
    <row r="849" spans="1:3" x14ac:dyDescent="0.25">
      <c r="A849" s="26" t="s">
        <v>63</v>
      </c>
      <c r="B849" s="26" t="s">
        <v>11</v>
      </c>
      <c r="C849">
        <v>5182.7586206896549</v>
      </c>
    </row>
    <row r="850" spans="1:3" x14ac:dyDescent="0.25">
      <c r="A850" s="26" t="s">
        <v>63</v>
      </c>
      <c r="B850" s="26" t="s">
        <v>12</v>
      </c>
      <c r="C850">
        <v>4983.3393697935535</v>
      </c>
    </row>
    <row r="851" spans="1:3" x14ac:dyDescent="0.25">
      <c r="A851" s="26" t="s">
        <v>63</v>
      </c>
      <c r="B851" s="26" t="s">
        <v>13</v>
      </c>
      <c r="C851">
        <v>5391.7995444191347</v>
      </c>
    </row>
    <row r="852" spans="1:3" x14ac:dyDescent="0.25">
      <c r="A852" s="26" t="s">
        <v>63</v>
      </c>
      <c r="B852" s="26" t="s">
        <v>14</v>
      </c>
      <c r="C852">
        <v>5475.9938048528647</v>
      </c>
    </row>
    <row r="853" spans="1:3" x14ac:dyDescent="0.25">
      <c r="A853" s="26" t="s">
        <v>63</v>
      </c>
      <c r="B853" s="26" t="s">
        <v>15</v>
      </c>
      <c r="C853">
        <v>5148.9607390300225</v>
      </c>
    </row>
    <row r="854" spans="1:3" x14ac:dyDescent="0.25">
      <c r="A854" s="26" t="s">
        <v>63</v>
      </c>
      <c r="B854" s="26" t="s">
        <v>16</v>
      </c>
      <c r="C854">
        <v>4923.7742068397192</v>
      </c>
    </row>
    <row r="855" spans="1:3" x14ac:dyDescent="0.25">
      <c r="A855" s="26" t="s">
        <v>63</v>
      </c>
      <c r="B855" s="26" t="s">
        <v>17</v>
      </c>
      <c r="C855">
        <v>5232.7229769639689</v>
      </c>
    </row>
    <row r="856" spans="1:3" x14ac:dyDescent="0.25">
      <c r="A856" s="26" t="s">
        <v>63</v>
      </c>
      <c r="B856" s="26" t="s">
        <v>18</v>
      </c>
      <c r="C856">
        <v>5710.0045065344757</v>
      </c>
    </row>
    <row r="857" spans="1:3" x14ac:dyDescent="0.25">
      <c r="A857" s="26" t="s">
        <v>63</v>
      </c>
      <c r="B857" s="26" t="s">
        <v>19</v>
      </c>
      <c r="C857">
        <v>5787.7280265339969</v>
      </c>
    </row>
    <row r="858" spans="1:3" x14ac:dyDescent="0.25">
      <c r="A858" s="26" t="s">
        <v>63</v>
      </c>
      <c r="B858" s="26" t="s">
        <v>20</v>
      </c>
      <c r="C858">
        <v>5982.0512820512822</v>
      </c>
    </row>
    <row r="859" spans="1:3" x14ac:dyDescent="0.25">
      <c r="A859" s="26" t="s">
        <v>63</v>
      </c>
      <c r="B859" s="26" t="s">
        <v>21</v>
      </c>
      <c r="C859">
        <v>6164.339237057221</v>
      </c>
    </row>
    <row r="860" spans="1:3" x14ac:dyDescent="0.25">
      <c r="A860" s="26" t="s">
        <v>63</v>
      </c>
      <c r="B860" s="26" t="s">
        <v>22</v>
      </c>
      <c r="C860">
        <v>6138.6101117212647</v>
      </c>
    </row>
    <row r="861" spans="1:3" x14ac:dyDescent="0.25">
      <c r="A861" s="26" t="s">
        <v>63</v>
      </c>
      <c r="B861" s="26" t="s">
        <v>23</v>
      </c>
      <c r="C861">
        <v>5990.5395935529086</v>
      </c>
    </row>
    <row r="862" spans="1:3" x14ac:dyDescent="0.25">
      <c r="A862" s="26" t="s">
        <v>63</v>
      </c>
      <c r="B862" s="26" t="s">
        <v>24</v>
      </c>
      <c r="C862">
        <v>5921.5070643642075</v>
      </c>
    </row>
    <row r="863" spans="1:3" x14ac:dyDescent="0.25">
      <c r="A863" s="26" t="s">
        <v>63</v>
      </c>
      <c r="B863" s="26" t="s">
        <v>25</v>
      </c>
      <c r="C863">
        <v>6510.4819537497306</v>
      </c>
    </row>
    <row r="864" spans="1:3" x14ac:dyDescent="0.25">
      <c r="A864" s="26" t="s">
        <v>63</v>
      </c>
      <c r="B864" s="26" t="s">
        <v>26</v>
      </c>
      <c r="C864">
        <v>6708.9641434262949</v>
      </c>
    </row>
    <row r="865" spans="1:3" x14ac:dyDescent="0.25">
      <c r="A865" s="26" t="s">
        <v>63</v>
      </c>
      <c r="B865" s="26" t="s">
        <v>27</v>
      </c>
      <c r="C865">
        <v>7049.2583775865232</v>
      </c>
    </row>
    <row r="866" spans="1:3" x14ac:dyDescent="0.25">
      <c r="A866" s="26" t="s">
        <v>63</v>
      </c>
      <c r="B866" s="26" t="s">
        <v>28</v>
      </c>
      <c r="C866">
        <v>7019.2076830732294</v>
      </c>
    </row>
    <row r="867" spans="1:3" x14ac:dyDescent="0.25">
      <c r="A867" s="26" t="s">
        <v>63</v>
      </c>
      <c r="B867" s="26" t="s">
        <v>29</v>
      </c>
      <c r="C867">
        <v>7211.0501029512698</v>
      </c>
    </row>
    <row r="868" spans="1:3" x14ac:dyDescent="0.25">
      <c r="A868" s="26" t="s">
        <v>63</v>
      </c>
      <c r="B868" s="26" t="s">
        <v>30</v>
      </c>
      <c r="C868">
        <v>7304.2746549983176</v>
      </c>
    </row>
    <row r="869" spans="1:3" x14ac:dyDescent="0.25">
      <c r="A869" s="26" t="s">
        <v>63</v>
      </c>
      <c r="B869" s="26" t="s">
        <v>31</v>
      </c>
      <c r="C869">
        <v>7038.8377445339474</v>
      </c>
    </row>
    <row r="870" spans="1:3" x14ac:dyDescent="0.25">
      <c r="A870" s="26" t="s">
        <v>63</v>
      </c>
      <c r="B870" s="26" t="s">
        <v>32</v>
      </c>
      <c r="C870">
        <v>7021.7642972910398</v>
      </c>
    </row>
    <row r="871" spans="1:3" x14ac:dyDescent="0.25">
      <c r="A871" s="26" t="s">
        <v>63</v>
      </c>
      <c r="B871" s="26" t="s">
        <v>33</v>
      </c>
      <c r="C871">
        <v>7286.8943960705519</v>
      </c>
    </row>
    <row r="872" spans="1:3" x14ac:dyDescent="0.25">
      <c r="A872" s="26" t="s">
        <v>63</v>
      </c>
      <c r="B872" s="26" t="s">
        <v>34</v>
      </c>
      <c r="C872">
        <v>7509.7147581645313</v>
      </c>
    </row>
    <row r="873" spans="1:3" x14ac:dyDescent="0.25">
      <c r="A873" s="26" t="s">
        <v>63</v>
      </c>
      <c r="B873" s="26" t="s">
        <v>35</v>
      </c>
      <c r="C873">
        <v>7350.5632869449964</v>
      </c>
    </row>
    <row r="874" spans="1:3" x14ac:dyDescent="0.25">
      <c r="A874" s="26" t="s">
        <v>63</v>
      </c>
      <c r="B874" s="26" t="s">
        <v>36</v>
      </c>
      <c r="C874">
        <v>7153.0891197375613</v>
      </c>
    </row>
    <row r="875" spans="1:3" x14ac:dyDescent="0.25">
      <c r="A875" s="26" t="s">
        <v>63</v>
      </c>
      <c r="B875" s="26" t="s">
        <v>37</v>
      </c>
      <c r="C875">
        <v>7517.4681463214138</v>
      </c>
    </row>
    <row r="876" spans="1:3" x14ac:dyDescent="0.25">
      <c r="A876" s="26" t="s">
        <v>63</v>
      </c>
      <c r="B876" s="26" t="s">
        <v>38</v>
      </c>
      <c r="C876">
        <v>6139.7748592870539</v>
      </c>
    </row>
    <row r="877" spans="1:3" x14ac:dyDescent="0.25">
      <c r="A877" s="26" t="s">
        <v>63</v>
      </c>
      <c r="B877" s="26" t="s">
        <v>39</v>
      </c>
      <c r="C877">
        <v>6975.5535055350556</v>
      </c>
    </row>
    <row r="878" spans="1:3" x14ac:dyDescent="0.25">
      <c r="A878" s="26" t="s">
        <v>63</v>
      </c>
      <c r="B878" s="26" t="s">
        <v>40</v>
      </c>
      <c r="C878">
        <v>7909.5022624434396</v>
      </c>
    </row>
    <row r="879" spans="1:3" x14ac:dyDescent="0.25">
      <c r="A879" s="26" t="s">
        <v>63</v>
      </c>
      <c r="B879" s="26" t="s">
        <v>41</v>
      </c>
      <c r="C879">
        <v>8845.1532982347471</v>
      </c>
    </row>
    <row r="880" spans="1:3" x14ac:dyDescent="0.25">
      <c r="A880" s="26" t="s">
        <v>63</v>
      </c>
      <c r="B880" s="26" t="s">
        <v>42</v>
      </c>
      <c r="C880">
        <v>9178.4579844065847</v>
      </c>
    </row>
    <row r="881" spans="1:3" x14ac:dyDescent="0.25">
      <c r="A881" s="26" t="s">
        <v>63</v>
      </c>
      <c r="B881" s="26" t="s">
        <v>43</v>
      </c>
      <c r="C881">
        <v>9060.5333333333347</v>
      </c>
    </row>
    <row r="882" spans="1:3" x14ac:dyDescent="0.25">
      <c r="A882" s="26" t="s">
        <v>64</v>
      </c>
      <c r="B882" s="26" t="s">
        <v>0</v>
      </c>
      <c r="C882">
        <v>2545.5896927651138</v>
      </c>
    </row>
    <row r="883" spans="1:3" x14ac:dyDescent="0.25">
      <c r="A883" s="26" t="s">
        <v>64</v>
      </c>
      <c r="B883" s="26" t="s">
        <v>1</v>
      </c>
      <c r="C883">
        <v>2510.6902871105681</v>
      </c>
    </row>
    <row r="884" spans="1:3" x14ac:dyDescent="0.25">
      <c r="A884" s="26" t="s">
        <v>64</v>
      </c>
      <c r="B884" s="26" t="s">
        <v>2</v>
      </c>
      <c r="C884">
        <v>2522.0125786163521</v>
      </c>
    </row>
    <row r="885" spans="1:3" x14ac:dyDescent="0.25">
      <c r="A885" s="26" t="s">
        <v>64</v>
      </c>
      <c r="B885" s="26" t="s">
        <v>3</v>
      </c>
      <c r="C885">
        <v>2577.1851275063264</v>
      </c>
    </row>
    <row r="886" spans="1:3" x14ac:dyDescent="0.25">
      <c r="A886" s="26" t="s">
        <v>64</v>
      </c>
      <c r="B886" s="26" t="s">
        <v>4</v>
      </c>
      <c r="C886">
        <v>2576.4732859435912</v>
      </c>
    </row>
    <row r="887" spans="1:3" x14ac:dyDescent="0.25">
      <c r="A887" s="26" t="s">
        <v>64</v>
      </c>
      <c r="B887" s="26" t="s">
        <v>5</v>
      </c>
      <c r="C887">
        <v>2633.145950447637</v>
      </c>
    </row>
    <row r="888" spans="1:3" x14ac:dyDescent="0.25">
      <c r="A888" s="26" t="s">
        <v>64</v>
      </c>
      <c r="B888" s="26" t="s">
        <v>6</v>
      </c>
      <c r="C888">
        <v>2661.3978760187701</v>
      </c>
    </row>
    <row r="889" spans="1:3" x14ac:dyDescent="0.25">
      <c r="A889" s="26" t="s">
        <v>64</v>
      </c>
      <c r="B889" s="26" t="s">
        <v>7</v>
      </c>
      <c r="C889">
        <v>2706.6232356134633</v>
      </c>
    </row>
    <row r="890" spans="1:3" x14ac:dyDescent="0.25">
      <c r="A890" s="26" t="s">
        <v>64</v>
      </c>
      <c r="B890" s="26" t="s">
        <v>8</v>
      </c>
      <c r="C890">
        <v>2742.9947460595449</v>
      </c>
    </row>
    <row r="891" spans="1:3" x14ac:dyDescent="0.25">
      <c r="A891" s="26" t="s">
        <v>64</v>
      </c>
      <c r="B891" s="26" t="s">
        <v>9</v>
      </c>
      <c r="C891">
        <v>2744.8458869156971</v>
      </c>
    </row>
    <row r="892" spans="1:3" x14ac:dyDescent="0.25">
      <c r="A892" s="26" t="s">
        <v>64</v>
      </c>
      <c r="B892" s="26" t="s">
        <v>10</v>
      </c>
      <c r="C892">
        <v>2872.0238095238092</v>
      </c>
    </row>
    <row r="893" spans="1:3" x14ac:dyDescent="0.25">
      <c r="A893" s="26" t="s">
        <v>64</v>
      </c>
      <c r="B893" s="26" t="s">
        <v>11</v>
      </c>
      <c r="C893">
        <v>2934.0277777777778</v>
      </c>
    </row>
    <row r="894" spans="1:3" x14ac:dyDescent="0.25">
      <c r="A894" s="26" t="s">
        <v>64</v>
      </c>
      <c r="B894" s="26" t="s">
        <v>12</v>
      </c>
      <c r="C894">
        <v>2955.7165861513686</v>
      </c>
    </row>
    <row r="895" spans="1:3" x14ac:dyDescent="0.25">
      <c r="A895" s="26" t="s">
        <v>64</v>
      </c>
      <c r="B895" s="26" t="s">
        <v>13</v>
      </c>
      <c r="C895">
        <v>3007.1677247593693</v>
      </c>
    </row>
    <row r="896" spans="1:3" x14ac:dyDescent="0.25">
      <c r="A896" s="26" t="s">
        <v>64</v>
      </c>
      <c r="B896" s="26" t="s">
        <v>14</v>
      </c>
      <c r="C896">
        <v>2947.2334188347381</v>
      </c>
    </row>
    <row r="897" spans="1:3" x14ac:dyDescent="0.25">
      <c r="A897" s="26" t="s">
        <v>64</v>
      </c>
      <c r="B897" s="26" t="s">
        <v>15</v>
      </c>
      <c r="C897">
        <v>2867.7766895200784</v>
      </c>
    </row>
    <row r="898" spans="1:3" x14ac:dyDescent="0.25">
      <c r="A898" s="26" t="s">
        <v>64</v>
      </c>
      <c r="B898" s="26" t="s">
        <v>16</v>
      </c>
      <c r="C898">
        <v>2835.8668857847165</v>
      </c>
    </row>
    <row r="899" spans="1:3" x14ac:dyDescent="0.25">
      <c r="A899" s="26" t="s">
        <v>64</v>
      </c>
      <c r="B899" s="26" t="s">
        <v>17</v>
      </c>
      <c r="C899">
        <v>2921.5563225604019</v>
      </c>
    </row>
    <row r="900" spans="1:3" x14ac:dyDescent="0.25">
      <c r="A900" s="26" t="s">
        <v>64</v>
      </c>
      <c r="B900" s="26" t="s">
        <v>18</v>
      </c>
      <c r="C900">
        <v>3085.6136548360878</v>
      </c>
    </row>
    <row r="901" spans="1:3" x14ac:dyDescent="0.25">
      <c r="A901" s="26" t="s">
        <v>64</v>
      </c>
      <c r="B901" s="26" t="s">
        <v>19</v>
      </c>
      <c r="C901">
        <v>3232.5023330222639</v>
      </c>
    </row>
    <row r="902" spans="1:3" x14ac:dyDescent="0.25">
      <c r="A902" s="26" t="s">
        <v>64</v>
      </c>
      <c r="B902" s="26" t="s">
        <v>20</v>
      </c>
      <c r="C902">
        <v>3231.7745803357316</v>
      </c>
    </row>
    <row r="903" spans="1:3" x14ac:dyDescent="0.25">
      <c r="A903" s="26" t="s">
        <v>64</v>
      </c>
      <c r="B903" s="26" t="s">
        <v>21</v>
      </c>
      <c r="C903">
        <v>3204.9746660525107</v>
      </c>
    </row>
    <row r="904" spans="1:3" x14ac:dyDescent="0.25">
      <c r="A904" s="26" t="s">
        <v>64</v>
      </c>
      <c r="B904" s="26" t="s">
        <v>22</v>
      </c>
      <c r="C904">
        <v>3268.8785467647499</v>
      </c>
    </row>
    <row r="905" spans="1:3" x14ac:dyDescent="0.25">
      <c r="A905" s="26" t="s">
        <v>64</v>
      </c>
      <c r="B905" s="26" t="s">
        <v>23</v>
      </c>
      <c r="C905">
        <v>3493.7598622866162</v>
      </c>
    </row>
    <row r="906" spans="1:3" x14ac:dyDescent="0.25">
      <c r="A906" s="26" t="s">
        <v>64</v>
      </c>
      <c r="B906" s="26" t="s">
        <v>24</v>
      </c>
      <c r="C906">
        <v>3673.3472149921918</v>
      </c>
    </row>
    <row r="907" spans="1:3" x14ac:dyDescent="0.25">
      <c r="A907" s="26" t="s">
        <v>64</v>
      </c>
      <c r="B907" s="26" t="s">
        <v>25</v>
      </c>
      <c r="C907">
        <v>3799.5764343473238</v>
      </c>
    </row>
    <row r="908" spans="1:3" x14ac:dyDescent="0.25">
      <c r="A908" s="26" t="s">
        <v>64</v>
      </c>
      <c r="B908" s="26" t="s">
        <v>26</v>
      </c>
      <c r="C908">
        <v>3863.6517615176153</v>
      </c>
    </row>
    <row r="909" spans="1:3" x14ac:dyDescent="0.25">
      <c r="A909" s="26" t="s">
        <v>64</v>
      </c>
      <c r="B909" s="26" t="s">
        <v>27</v>
      </c>
      <c r="C909">
        <v>3945.0702052152446</v>
      </c>
    </row>
    <row r="910" spans="1:3" x14ac:dyDescent="0.25">
      <c r="A910" s="26" t="s">
        <v>64</v>
      </c>
      <c r="B910" s="26" t="s">
        <v>28</v>
      </c>
      <c r="C910">
        <v>4078.3972125435544</v>
      </c>
    </row>
    <row r="911" spans="1:3" x14ac:dyDescent="0.25">
      <c r="A911" s="26" t="s">
        <v>64</v>
      </c>
      <c r="B911" s="26" t="s">
        <v>29</v>
      </c>
      <c r="C911">
        <v>4193.0616274150334</v>
      </c>
    </row>
    <row r="912" spans="1:3" x14ac:dyDescent="0.25">
      <c r="A912" s="26" t="s">
        <v>64</v>
      </c>
      <c r="B912" s="26" t="s">
        <v>30</v>
      </c>
      <c r="C912">
        <v>3939.5770392749246</v>
      </c>
    </row>
    <row r="913" spans="1:3" x14ac:dyDescent="0.25">
      <c r="A913" s="26" t="s">
        <v>64</v>
      </c>
      <c r="B913" s="26" t="s">
        <v>31</v>
      </c>
      <c r="C913">
        <v>4061.3652034015172</v>
      </c>
    </row>
    <row r="914" spans="1:3" x14ac:dyDescent="0.25">
      <c r="A914" s="26" t="s">
        <v>64</v>
      </c>
      <c r="B914" s="26" t="s">
        <v>32</v>
      </c>
      <c r="C914">
        <v>4233.6776859504134</v>
      </c>
    </row>
    <row r="915" spans="1:3" x14ac:dyDescent="0.25">
      <c r="A915" s="26" t="s">
        <v>64</v>
      </c>
      <c r="B915" s="26" t="s">
        <v>33</v>
      </c>
      <c r="C915">
        <v>4339.2823944971187</v>
      </c>
    </row>
    <row r="916" spans="1:3" x14ac:dyDescent="0.25">
      <c r="A916" s="26" t="s">
        <v>64</v>
      </c>
      <c r="B916" s="26" t="s">
        <v>34</v>
      </c>
      <c r="C916">
        <v>4384.2577216871468</v>
      </c>
    </row>
    <row r="917" spans="1:3" x14ac:dyDescent="0.25">
      <c r="A917" s="26" t="s">
        <v>64</v>
      </c>
      <c r="B917" s="26" t="s">
        <v>35</v>
      </c>
      <c r="C917">
        <v>4294.3789035392092</v>
      </c>
    </row>
    <row r="918" spans="1:3" x14ac:dyDescent="0.25">
      <c r="A918" s="26" t="s">
        <v>64</v>
      </c>
      <c r="B918" s="26" t="s">
        <v>36</v>
      </c>
      <c r="C918">
        <v>4418.5267857142853</v>
      </c>
    </row>
    <row r="919" spans="1:3" x14ac:dyDescent="0.25">
      <c r="A919" s="26" t="s">
        <v>64</v>
      </c>
      <c r="B919" s="26" t="s">
        <v>37</v>
      </c>
      <c r="C919">
        <v>4476.9624573378842</v>
      </c>
    </row>
    <row r="920" spans="1:3" x14ac:dyDescent="0.25">
      <c r="A920" s="26" t="s">
        <v>64</v>
      </c>
      <c r="B920" s="26" t="s">
        <v>38</v>
      </c>
      <c r="C920">
        <v>3929.5429481681167</v>
      </c>
    </row>
    <row r="921" spans="1:3" x14ac:dyDescent="0.25">
      <c r="A921" s="26" t="s">
        <v>64</v>
      </c>
      <c r="B921" s="26" t="s">
        <v>39</v>
      </c>
      <c r="C921">
        <v>4642.3385555980121</v>
      </c>
    </row>
    <row r="922" spans="1:3" x14ac:dyDescent="0.25">
      <c r="A922" s="26" t="s">
        <v>64</v>
      </c>
      <c r="B922" s="26" t="s">
        <v>40</v>
      </c>
      <c r="C922">
        <v>5797.6060935799787</v>
      </c>
    </row>
    <row r="923" spans="1:3" x14ac:dyDescent="0.25">
      <c r="A923" s="26" t="s">
        <v>64</v>
      </c>
      <c r="B923" s="26" t="s">
        <v>41</v>
      </c>
      <c r="C923">
        <v>6227.1062271062274</v>
      </c>
    </row>
    <row r="924" spans="1:3" x14ac:dyDescent="0.25">
      <c r="A924" s="26" t="s">
        <v>64</v>
      </c>
      <c r="B924" s="26" t="s">
        <v>42</v>
      </c>
      <c r="C924">
        <v>6264.0294388224465</v>
      </c>
    </row>
    <row r="925" spans="1:3" x14ac:dyDescent="0.25">
      <c r="A925" s="26" t="s">
        <v>64</v>
      </c>
      <c r="B925" s="26" t="s">
        <v>43</v>
      </c>
      <c r="C925">
        <v>6076.843467011643</v>
      </c>
    </row>
    <row r="926" spans="1:3" x14ac:dyDescent="0.25">
      <c r="A926" s="26" t="s">
        <v>65</v>
      </c>
      <c r="B926" s="26" t="s">
        <v>0</v>
      </c>
      <c r="C926">
        <v>2065.040650406504</v>
      </c>
    </row>
    <row r="927" spans="1:3" x14ac:dyDescent="0.25">
      <c r="A927" s="26" t="s">
        <v>65</v>
      </c>
      <c r="B927" s="26" t="s">
        <v>1</v>
      </c>
      <c r="C927">
        <v>2103.030303030303</v>
      </c>
    </row>
    <row r="928" spans="1:3" x14ac:dyDescent="0.25">
      <c r="A928" s="26" t="s">
        <v>65</v>
      </c>
      <c r="B928" s="26" t="s">
        <v>2</v>
      </c>
      <c r="C928">
        <v>1953.3333333333333</v>
      </c>
    </row>
    <row r="929" spans="1:3" x14ac:dyDescent="0.25">
      <c r="A929" s="26" t="s">
        <v>65</v>
      </c>
      <c r="B929" s="26" t="s">
        <v>3</v>
      </c>
      <c r="C929">
        <v>2232.2580645161293</v>
      </c>
    </row>
    <row r="930" spans="1:3" x14ac:dyDescent="0.25">
      <c r="A930" s="26" t="s">
        <v>65</v>
      </c>
      <c r="B930" s="26" t="s">
        <v>4</v>
      </c>
      <c r="C930">
        <v>2010.752688172043</v>
      </c>
    </row>
    <row r="931" spans="1:3" x14ac:dyDescent="0.25">
      <c r="A931" s="26" t="s">
        <v>65</v>
      </c>
      <c r="B931" s="26" t="s">
        <v>5</v>
      </c>
      <c r="C931">
        <v>2107.6923076923076</v>
      </c>
    </row>
    <row r="932" spans="1:3" x14ac:dyDescent="0.25">
      <c r="A932" s="26" t="s">
        <v>65</v>
      </c>
      <c r="B932" s="26" t="s">
        <v>6</v>
      </c>
      <c r="C932">
        <v>2392.5233644859813</v>
      </c>
    </row>
    <row r="933" spans="1:3" x14ac:dyDescent="0.25">
      <c r="A933" s="26" t="s">
        <v>65</v>
      </c>
      <c r="B933" s="26" t="s">
        <v>7</v>
      </c>
      <c r="C933">
        <v>2020.8333333333335</v>
      </c>
    </row>
    <row r="934" spans="1:3" x14ac:dyDescent="0.25">
      <c r="A934" s="26" t="s">
        <v>65</v>
      </c>
      <c r="B934" s="26" t="s">
        <v>8</v>
      </c>
      <c r="C934">
        <v>2009.7560975609756</v>
      </c>
    </row>
    <row r="935" spans="1:3" x14ac:dyDescent="0.25">
      <c r="A935" s="26" t="s">
        <v>65</v>
      </c>
      <c r="B935" s="26" t="s">
        <v>9</v>
      </c>
      <c r="C935">
        <v>2109.1954022988502</v>
      </c>
    </row>
    <row r="936" spans="1:3" x14ac:dyDescent="0.25">
      <c r="A936" s="26" t="s">
        <v>65</v>
      </c>
      <c r="B936" s="26" t="s">
        <v>10</v>
      </c>
      <c r="C936">
        <v>2201.2195121951218</v>
      </c>
    </row>
    <row r="937" spans="1:3" x14ac:dyDescent="0.25">
      <c r="A937" s="26" t="s">
        <v>65</v>
      </c>
      <c r="B937" s="26" t="s">
        <v>11</v>
      </c>
      <c r="C937">
        <v>2188.9400921658985</v>
      </c>
    </row>
    <row r="938" spans="1:3" x14ac:dyDescent="0.25">
      <c r="A938" s="26" t="s">
        <v>65</v>
      </c>
      <c r="B938" s="26" t="s">
        <v>12</v>
      </c>
      <c r="C938">
        <v>2240</v>
      </c>
    </row>
    <row r="939" spans="1:3" x14ac:dyDescent="0.25">
      <c r="A939" s="26" t="s">
        <v>65</v>
      </c>
      <c r="B939" s="26" t="s">
        <v>13</v>
      </c>
      <c r="C939">
        <v>2192.9824561403511</v>
      </c>
    </row>
    <row r="940" spans="1:3" x14ac:dyDescent="0.25">
      <c r="A940" s="26" t="s">
        <v>65</v>
      </c>
      <c r="B940" s="26" t="s">
        <v>14</v>
      </c>
      <c r="C940">
        <v>2274.1935483870971</v>
      </c>
    </row>
    <row r="941" spans="1:3" x14ac:dyDescent="0.25">
      <c r="A941" s="26" t="s">
        <v>65</v>
      </c>
      <c r="B941" s="26" t="s">
        <v>15</v>
      </c>
      <c r="C941">
        <v>2026.8456375838925</v>
      </c>
    </row>
    <row r="942" spans="1:3" x14ac:dyDescent="0.25">
      <c r="A942" s="26" t="s">
        <v>65</v>
      </c>
      <c r="B942" s="26" t="s">
        <v>16</v>
      </c>
      <c r="C942">
        <v>2282.4074074074074</v>
      </c>
    </row>
    <row r="943" spans="1:3" x14ac:dyDescent="0.25">
      <c r="A943" s="26" t="s">
        <v>65</v>
      </c>
      <c r="B943" s="26" t="s">
        <v>17</v>
      </c>
      <c r="C943">
        <v>2362.9893238434165</v>
      </c>
    </row>
    <row r="944" spans="1:3" x14ac:dyDescent="0.25">
      <c r="A944" s="26" t="s">
        <v>65</v>
      </c>
      <c r="B944" s="26" t="s">
        <v>18</v>
      </c>
      <c r="C944">
        <v>2369.2307692307691</v>
      </c>
    </row>
    <row r="945" spans="1:3" x14ac:dyDescent="0.25">
      <c r="A945" s="26" t="s">
        <v>65</v>
      </c>
      <c r="B945" s="26" t="s">
        <v>19</v>
      </c>
      <c r="C945">
        <v>2388.8888888888887</v>
      </c>
    </row>
    <row r="946" spans="1:3" x14ac:dyDescent="0.25">
      <c r="A946" s="26" t="s">
        <v>65</v>
      </c>
      <c r="B946" s="26" t="s">
        <v>20</v>
      </c>
      <c r="C946">
        <v>2433.2425068119892</v>
      </c>
    </row>
    <row r="947" spans="1:3" x14ac:dyDescent="0.25">
      <c r="A947" s="26" t="s">
        <v>65</v>
      </c>
      <c r="B947" s="26" t="s">
        <v>21</v>
      </c>
      <c r="C947">
        <v>2533.1632653061224</v>
      </c>
    </row>
    <row r="948" spans="1:3" x14ac:dyDescent="0.25">
      <c r="A948" s="26" t="s">
        <v>65</v>
      </c>
      <c r="B948" s="26" t="s">
        <v>22</v>
      </c>
      <c r="C948">
        <v>2492.2600619195046</v>
      </c>
    </row>
    <row r="949" spans="1:3" x14ac:dyDescent="0.25">
      <c r="A949" s="26" t="s">
        <v>65</v>
      </c>
      <c r="B949" s="26" t="s">
        <v>23</v>
      </c>
      <c r="C949">
        <v>2707.8189300411523</v>
      </c>
    </row>
    <row r="950" spans="1:3" x14ac:dyDescent="0.25">
      <c r="A950" s="26" t="s">
        <v>65</v>
      </c>
      <c r="B950" s="26" t="s">
        <v>24</v>
      </c>
      <c r="C950">
        <v>3123.5955056179778</v>
      </c>
    </row>
    <row r="951" spans="1:3" x14ac:dyDescent="0.25">
      <c r="A951" s="26" t="s">
        <v>65</v>
      </c>
      <c r="B951" s="26" t="s">
        <v>25</v>
      </c>
      <c r="C951">
        <v>2970</v>
      </c>
    </row>
    <row r="952" spans="1:3" x14ac:dyDescent="0.25">
      <c r="A952" s="26" t="s">
        <v>65</v>
      </c>
      <c r="B952" s="26" t="s">
        <v>26</v>
      </c>
      <c r="C952">
        <v>3043.6893203883496</v>
      </c>
    </row>
    <row r="953" spans="1:3" x14ac:dyDescent="0.25">
      <c r="A953" s="26" t="s">
        <v>65</v>
      </c>
      <c r="B953" s="26" t="s">
        <v>27</v>
      </c>
      <c r="C953">
        <v>2943.1279620853079</v>
      </c>
    </row>
    <row r="954" spans="1:3" x14ac:dyDescent="0.25">
      <c r="A954" s="26" t="s">
        <v>65</v>
      </c>
      <c r="B954" s="26" t="s">
        <v>28</v>
      </c>
      <c r="C954">
        <v>3205.8823529411766</v>
      </c>
    </row>
    <row r="955" spans="1:3" x14ac:dyDescent="0.25">
      <c r="A955" s="26" t="s">
        <v>65</v>
      </c>
      <c r="B955" s="26" t="s">
        <v>29</v>
      </c>
      <c r="C955">
        <v>3037.0370370370374</v>
      </c>
    </row>
    <row r="956" spans="1:3" x14ac:dyDescent="0.25">
      <c r="A956" s="26" t="s">
        <v>65</v>
      </c>
      <c r="B956" s="26" t="s">
        <v>30</v>
      </c>
      <c r="C956">
        <v>3139.344262295082</v>
      </c>
    </row>
    <row r="957" spans="1:3" x14ac:dyDescent="0.25">
      <c r="A957" s="26" t="s">
        <v>65</v>
      </c>
      <c r="B957" s="26" t="s">
        <v>31</v>
      </c>
      <c r="C957">
        <v>3214.2857142857142</v>
      </c>
    </row>
    <row r="958" spans="1:3" x14ac:dyDescent="0.25">
      <c r="A958" s="26" t="s">
        <v>65</v>
      </c>
      <c r="B958" s="26" t="s">
        <v>32</v>
      </c>
      <c r="C958">
        <v>3367.6470588235293</v>
      </c>
    </row>
    <row r="959" spans="1:3" x14ac:dyDescent="0.25">
      <c r="A959" s="26" t="s">
        <v>65</v>
      </c>
      <c r="B959" s="26" t="s">
        <v>33</v>
      </c>
      <c r="C959">
        <v>3180.7909604519773</v>
      </c>
    </row>
    <row r="960" spans="1:3" x14ac:dyDescent="0.25">
      <c r="A960" s="26" t="s">
        <v>65</v>
      </c>
      <c r="B960" s="26" t="s">
        <v>34</v>
      </c>
      <c r="C960">
        <v>3450.7772020725388</v>
      </c>
    </row>
    <row r="961" spans="1:3" x14ac:dyDescent="0.25">
      <c r="A961" s="26" t="s">
        <v>65</v>
      </c>
      <c r="B961" s="26" t="s">
        <v>35</v>
      </c>
      <c r="C961">
        <v>3257.7777777777778</v>
      </c>
    </row>
    <row r="962" spans="1:3" x14ac:dyDescent="0.25">
      <c r="A962" s="26" t="s">
        <v>65</v>
      </c>
      <c r="B962" s="26" t="s">
        <v>36</v>
      </c>
      <c r="C962">
        <v>3462.1848739495799</v>
      </c>
    </row>
    <row r="963" spans="1:3" x14ac:dyDescent="0.25">
      <c r="A963" s="26" t="s">
        <v>65</v>
      </c>
      <c r="B963" s="26" t="s">
        <v>37</v>
      </c>
      <c r="C963">
        <v>3801.4184397163122</v>
      </c>
    </row>
    <row r="964" spans="1:3" x14ac:dyDescent="0.25">
      <c r="A964" s="26" t="s">
        <v>65</v>
      </c>
      <c r="B964" s="26" t="s">
        <v>38</v>
      </c>
      <c r="C964">
        <v>3469.0265486725666</v>
      </c>
    </row>
    <row r="965" spans="1:3" x14ac:dyDescent="0.25">
      <c r="A965" s="26" t="s">
        <v>65</v>
      </c>
      <c r="B965" s="26" t="s">
        <v>39</v>
      </c>
      <c r="C965">
        <v>4068.9655172413791</v>
      </c>
    </row>
    <row r="966" spans="1:3" x14ac:dyDescent="0.25">
      <c r="A966" s="26" t="s">
        <v>65</v>
      </c>
      <c r="B966" s="26" t="s">
        <v>40</v>
      </c>
      <c r="C966">
        <v>4948.7179487179492</v>
      </c>
    </row>
    <row r="967" spans="1:3" x14ac:dyDescent="0.25">
      <c r="A967" s="26" t="s">
        <v>65</v>
      </c>
      <c r="B967" s="26" t="s">
        <v>41</v>
      </c>
      <c r="C967">
        <v>5754.3859649122805</v>
      </c>
    </row>
    <row r="968" spans="1:3" x14ac:dyDescent="0.25">
      <c r="A968" s="26" t="s">
        <v>65</v>
      </c>
      <c r="B968" s="26" t="s">
        <v>42</v>
      </c>
      <c r="C968">
        <v>5320</v>
      </c>
    </row>
    <row r="969" spans="1:3" x14ac:dyDescent="0.25">
      <c r="A969" s="26" t="s">
        <v>65</v>
      </c>
      <c r="B969" s="26" t="s">
        <v>43</v>
      </c>
      <c r="C969">
        <v>4870.5882352941171</v>
      </c>
    </row>
    <row r="970" spans="1:3" x14ac:dyDescent="0.25">
      <c r="A970" s="26" t="s">
        <v>66</v>
      </c>
      <c r="B970" s="26" t="s">
        <v>0</v>
      </c>
      <c r="C970">
        <v>2147.3684210526317</v>
      </c>
    </row>
    <row r="971" spans="1:3" x14ac:dyDescent="0.25">
      <c r="A971" s="26" t="s">
        <v>66</v>
      </c>
      <c r="B971" s="26" t="s">
        <v>1</v>
      </c>
      <c r="C971">
        <v>2223.8095238095239</v>
      </c>
    </row>
    <row r="972" spans="1:3" x14ac:dyDescent="0.25">
      <c r="A972" s="26" t="s">
        <v>66</v>
      </c>
      <c r="B972" s="26" t="s">
        <v>2</v>
      </c>
      <c r="C972">
        <v>2252.9411764705883</v>
      </c>
    </row>
    <row r="973" spans="1:3" x14ac:dyDescent="0.25">
      <c r="A973" s="26" t="s">
        <v>66</v>
      </c>
      <c r="B973" s="26" t="s">
        <v>3</v>
      </c>
      <c r="C973">
        <v>2527.638190954774</v>
      </c>
    </row>
    <row r="974" spans="1:3" x14ac:dyDescent="0.25">
      <c r="A974" s="26" t="s">
        <v>66</v>
      </c>
      <c r="B974" s="26" t="s">
        <v>4</v>
      </c>
      <c r="C974">
        <v>2570.6214689265535</v>
      </c>
    </row>
    <row r="975" spans="1:3" x14ac:dyDescent="0.25">
      <c r="A975" s="26" t="s">
        <v>66</v>
      </c>
      <c r="B975" s="26" t="s">
        <v>5</v>
      </c>
      <c r="C975">
        <v>2242.9906542056074</v>
      </c>
    </row>
    <row r="976" spans="1:3" x14ac:dyDescent="0.25">
      <c r="A976" s="26" t="s">
        <v>66</v>
      </c>
      <c r="B976" s="26" t="s">
        <v>6</v>
      </c>
      <c r="C976">
        <v>2137.4407582938393</v>
      </c>
    </row>
    <row r="977" spans="1:3" x14ac:dyDescent="0.25">
      <c r="A977" s="26" t="s">
        <v>66</v>
      </c>
      <c r="B977" s="26" t="s">
        <v>7</v>
      </c>
      <c r="C977">
        <v>2427.9475982532749</v>
      </c>
    </row>
    <row r="978" spans="1:3" x14ac:dyDescent="0.25">
      <c r="A978" s="26" t="s">
        <v>66</v>
      </c>
      <c r="B978" s="26" t="s">
        <v>8</v>
      </c>
      <c r="C978">
        <v>2213.1147540983607</v>
      </c>
    </row>
    <row r="979" spans="1:3" x14ac:dyDescent="0.25">
      <c r="A979" s="26" t="s">
        <v>66</v>
      </c>
      <c r="B979" s="26" t="s">
        <v>9</v>
      </c>
      <c r="C979">
        <v>2322.8346456692911</v>
      </c>
    </row>
    <row r="980" spans="1:3" x14ac:dyDescent="0.25">
      <c r="A980" s="26" t="s">
        <v>66</v>
      </c>
      <c r="B980" s="26" t="s">
        <v>10</v>
      </c>
      <c r="C980">
        <v>2320</v>
      </c>
    </row>
    <row r="981" spans="1:3" x14ac:dyDescent="0.25">
      <c r="A981" s="26" t="s">
        <v>66</v>
      </c>
      <c r="B981" s="26" t="s">
        <v>11</v>
      </c>
      <c r="C981">
        <v>2394.4954128440368</v>
      </c>
    </row>
    <row r="982" spans="1:3" x14ac:dyDescent="0.25">
      <c r="A982" s="26" t="s">
        <v>66</v>
      </c>
      <c r="B982" s="26" t="s">
        <v>12</v>
      </c>
      <c r="C982">
        <v>2625.8992805755397</v>
      </c>
    </row>
    <row r="983" spans="1:3" x14ac:dyDescent="0.25">
      <c r="A983" s="26" t="s">
        <v>66</v>
      </c>
      <c r="B983" s="26" t="s">
        <v>13</v>
      </c>
      <c r="C983">
        <v>2283.6879432624114</v>
      </c>
    </row>
    <row r="984" spans="1:3" x14ac:dyDescent="0.25">
      <c r="A984" s="26" t="s">
        <v>66</v>
      </c>
      <c r="B984" s="26" t="s">
        <v>14</v>
      </c>
      <c r="C984">
        <v>2630.434782608696</v>
      </c>
    </row>
    <row r="985" spans="1:3" x14ac:dyDescent="0.25">
      <c r="A985" s="26" t="s">
        <v>66</v>
      </c>
      <c r="B985" s="26" t="s">
        <v>15</v>
      </c>
      <c r="C985">
        <v>2744.1860465116279</v>
      </c>
    </row>
    <row r="986" spans="1:3" x14ac:dyDescent="0.25">
      <c r="A986" s="26" t="s">
        <v>66</v>
      </c>
      <c r="B986" s="26" t="s">
        <v>16</v>
      </c>
      <c r="C986">
        <v>2435.1851851851852</v>
      </c>
    </row>
    <row r="987" spans="1:3" x14ac:dyDescent="0.25">
      <c r="A987" s="26" t="s">
        <v>66</v>
      </c>
      <c r="B987" s="26" t="s">
        <v>17</v>
      </c>
      <c r="C987">
        <v>2385.7677902621722</v>
      </c>
    </row>
    <row r="988" spans="1:3" x14ac:dyDescent="0.25">
      <c r="A988" s="26" t="s">
        <v>66</v>
      </c>
      <c r="B988" s="26" t="s">
        <v>18</v>
      </c>
      <c r="C988">
        <v>2470.5882352941176</v>
      </c>
    </row>
    <row r="989" spans="1:3" x14ac:dyDescent="0.25">
      <c r="A989" s="26" t="s">
        <v>66</v>
      </c>
      <c r="B989" s="26" t="s">
        <v>19</v>
      </c>
      <c r="C989">
        <v>3300.7159904534606</v>
      </c>
    </row>
    <row r="990" spans="1:3" x14ac:dyDescent="0.25">
      <c r="A990" s="26" t="s">
        <v>66</v>
      </c>
      <c r="B990" s="26" t="s">
        <v>20</v>
      </c>
      <c r="C990">
        <v>2627.5720164609052</v>
      </c>
    </row>
    <row r="991" spans="1:3" x14ac:dyDescent="0.25">
      <c r="A991" s="26" t="s">
        <v>66</v>
      </c>
      <c r="B991" s="26" t="s">
        <v>21</v>
      </c>
      <c r="C991">
        <v>2668.0244399185335</v>
      </c>
    </row>
    <row r="992" spans="1:3" x14ac:dyDescent="0.25">
      <c r="A992" s="26" t="s">
        <v>66</v>
      </c>
      <c r="B992" s="26" t="s">
        <v>22</v>
      </c>
      <c r="C992">
        <v>2733.5423197492164</v>
      </c>
    </row>
    <row r="993" spans="1:3" x14ac:dyDescent="0.25">
      <c r="A993" s="26" t="s">
        <v>66</v>
      </c>
      <c r="B993" s="26" t="s">
        <v>23</v>
      </c>
      <c r="C993">
        <v>2806.0200668896323</v>
      </c>
    </row>
    <row r="994" spans="1:3" x14ac:dyDescent="0.25">
      <c r="A994" s="26" t="s">
        <v>66</v>
      </c>
      <c r="B994" s="26" t="s">
        <v>24</v>
      </c>
      <c r="C994">
        <v>3162.3376623376626</v>
      </c>
    </row>
    <row r="995" spans="1:3" x14ac:dyDescent="0.25">
      <c r="A995" s="26" t="s">
        <v>66</v>
      </c>
      <c r="B995" s="26" t="s">
        <v>25</v>
      </c>
      <c r="C995">
        <v>3371.0691823899374</v>
      </c>
    </row>
    <row r="996" spans="1:3" x14ac:dyDescent="0.25">
      <c r="A996" s="26" t="s">
        <v>66</v>
      </c>
      <c r="B996" s="26" t="s">
        <v>26</v>
      </c>
      <c r="C996">
        <v>3199.2337164750957</v>
      </c>
    </row>
    <row r="997" spans="1:3" x14ac:dyDescent="0.25">
      <c r="A997" s="26" t="s">
        <v>66</v>
      </c>
      <c r="B997" s="26" t="s">
        <v>27</v>
      </c>
      <c r="C997">
        <v>3166.6666666666665</v>
      </c>
    </row>
    <row r="998" spans="1:3" x14ac:dyDescent="0.25">
      <c r="A998" s="26" t="s">
        <v>66</v>
      </c>
      <c r="B998" s="26" t="s">
        <v>28</v>
      </c>
      <c r="C998">
        <v>3168.6746987951806</v>
      </c>
    </row>
    <row r="999" spans="1:3" x14ac:dyDescent="0.25">
      <c r="A999" s="26" t="s">
        <v>66</v>
      </c>
      <c r="B999" s="26" t="s">
        <v>29</v>
      </c>
      <c r="C999">
        <v>3290.6666666666665</v>
      </c>
    </row>
    <row r="1000" spans="1:3" x14ac:dyDescent="0.25">
      <c r="A1000" s="26" t="s">
        <v>66</v>
      </c>
      <c r="B1000" s="26" t="s">
        <v>30</v>
      </c>
      <c r="C1000">
        <v>3134.8837209302328</v>
      </c>
    </row>
    <row r="1001" spans="1:3" x14ac:dyDescent="0.25">
      <c r="A1001" s="26" t="s">
        <v>66</v>
      </c>
      <c r="B1001" s="26" t="s">
        <v>31</v>
      </c>
      <c r="C1001">
        <v>3880.658436213992</v>
      </c>
    </row>
    <row r="1002" spans="1:3" x14ac:dyDescent="0.25">
      <c r="A1002" s="26" t="s">
        <v>66</v>
      </c>
      <c r="B1002" s="26" t="s">
        <v>32</v>
      </c>
      <c r="C1002">
        <v>3368.4210526315787</v>
      </c>
    </row>
    <row r="1003" spans="1:3" x14ac:dyDescent="0.25">
      <c r="A1003" s="26" t="s">
        <v>66</v>
      </c>
      <c r="B1003" s="26" t="s">
        <v>33</v>
      </c>
      <c r="C1003">
        <v>3362.8691983122362</v>
      </c>
    </row>
    <row r="1004" spans="1:3" x14ac:dyDescent="0.25">
      <c r="A1004" s="26" t="s">
        <v>66</v>
      </c>
      <c r="B1004" s="26" t="s">
        <v>34</v>
      </c>
      <c r="C1004">
        <v>3542.3728813559319</v>
      </c>
    </row>
    <row r="1005" spans="1:3" x14ac:dyDescent="0.25">
      <c r="A1005" s="26" t="s">
        <v>66</v>
      </c>
      <c r="B1005" s="26" t="s">
        <v>35</v>
      </c>
      <c r="C1005">
        <v>3610.7382550335569</v>
      </c>
    </row>
    <row r="1006" spans="1:3" x14ac:dyDescent="0.25">
      <c r="A1006" s="26" t="s">
        <v>66</v>
      </c>
      <c r="B1006" s="26" t="s">
        <v>36</v>
      </c>
      <c r="C1006">
        <v>3317.9190751445085</v>
      </c>
    </row>
    <row r="1007" spans="1:3" x14ac:dyDescent="0.25">
      <c r="A1007" s="26" t="s">
        <v>66</v>
      </c>
      <c r="B1007" s="26" t="s">
        <v>37</v>
      </c>
      <c r="C1007">
        <v>3666.6666666666665</v>
      </c>
    </row>
    <row r="1008" spans="1:3" x14ac:dyDescent="0.25">
      <c r="A1008" s="26" t="s">
        <v>66</v>
      </c>
      <c r="B1008" s="26" t="s">
        <v>38</v>
      </c>
      <c r="C1008">
        <v>3190.615835777126</v>
      </c>
    </row>
    <row r="1009" spans="1:3" x14ac:dyDescent="0.25">
      <c r="A1009" s="26" t="s">
        <v>66</v>
      </c>
      <c r="B1009" s="26" t="s">
        <v>39</v>
      </c>
      <c r="C1009">
        <v>4020.833333333333</v>
      </c>
    </row>
    <row r="1010" spans="1:3" x14ac:dyDescent="0.25">
      <c r="A1010" s="26" t="s">
        <v>66</v>
      </c>
      <c r="B1010" s="26" t="s">
        <v>40</v>
      </c>
      <c r="C1010">
        <v>5247.1910112359556</v>
      </c>
    </row>
    <row r="1011" spans="1:3" x14ac:dyDescent="0.25">
      <c r="A1011" s="26" t="s">
        <v>66</v>
      </c>
      <c r="B1011" s="26" t="s">
        <v>41</v>
      </c>
      <c r="C1011">
        <v>5039.6825396825398</v>
      </c>
    </row>
    <row r="1012" spans="1:3" x14ac:dyDescent="0.25">
      <c r="A1012" s="26" t="s">
        <v>66</v>
      </c>
      <c r="B1012" s="26" t="s">
        <v>42</v>
      </c>
      <c r="C1012">
        <v>5547.7707006369428</v>
      </c>
    </row>
    <row r="1013" spans="1:3" x14ac:dyDescent="0.25">
      <c r="A1013" s="26" t="s">
        <v>66</v>
      </c>
      <c r="B1013" s="26" t="s">
        <v>43</v>
      </c>
      <c r="C1013">
        <v>5131.0679611650485</v>
      </c>
    </row>
    <row r="1014" spans="1:3" x14ac:dyDescent="0.25">
      <c r="A1014" s="26" t="s">
        <v>67</v>
      </c>
      <c r="B1014" s="26" t="s">
        <v>0</v>
      </c>
      <c r="C1014">
        <v>2337.8378378378379</v>
      </c>
    </row>
    <row r="1015" spans="1:3" x14ac:dyDescent="0.25">
      <c r="A1015" s="26" t="s">
        <v>67</v>
      </c>
      <c r="B1015" s="26" t="s">
        <v>1</v>
      </c>
      <c r="C1015">
        <v>2298.3606557377047</v>
      </c>
    </row>
    <row r="1016" spans="1:3" x14ac:dyDescent="0.25">
      <c r="A1016" s="26" t="s">
        <v>67</v>
      </c>
      <c r="B1016" s="26" t="s">
        <v>2</v>
      </c>
      <c r="C1016">
        <v>2240.1315789473688</v>
      </c>
    </row>
    <row r="1017" spans="1:3" x14ac:dyDescent="0.25">
      <c r="A1017" s="26" t="s">
        <v>67</v>
      </c>
      <c r="B1017" s="26" t="s">
        <v>3</v>
      </c>
      <c r="C1017">
        <v>2218.6495176848875</v>
      </c>
    </row>
    <row r="1018" spans="1:3" x14ac:dyDescent="0.25">
      <c r="A1018" s="26" t="s">
        <v>67</v>
      </c>
      <c r="B1018" s="26" t="s">
        <v>4</v>
      </c>
      <c r="C1018">
        <v>2184.1004184100416</v>
      </c>
    </row>
    <row r="1019" spans="1:3" x14ac:dyDescent="0.25">
      <c r="A1019" s="26" t="s">
        <v>67</v>
      </c>
      <c r="B1019" s="26" t="s">
        <v>5</v>
      </c>
      <c r="C1019">
        <v>2088.4353741496598</v>
      </c>
    </row>
    <row r="1020" spans="1:3" x14ac:dyDescent="0.25">
      <c r="A1020" s="26" t="s">
        <v>67</v>
      </c>
      <c r="B1020" s="26" t="s">
        <v>6</v>
      </c>
      <c r="C1020">
        <v>2321.5547703180214</v>
      </c>
    </row>
    <row r="1021" spans="1:3" x14ac:dyDescent="0.25">
      <c r="A1021" s="26" t="s">
        <v>67</v>
      </c>
      <c r="B1021" s="26" t="s">
        <v>7</v>
      </c>
      <c r="C1021">
        <v>2447.2727272727275</v>
      </c>
    </row>
    <row r="1022" spans="1:3" x14ac:dyDescent="0.25">
      <c r="A1022" s="26" t="s">
        <v>67</v>
      </c>
      <c r="B1022" s="26" t="s">
        <v>8</v>
      </c>
      <c r="C1022">
        <v>2573.2087227414331</v>
      </c>
    </row>
    <row r="1023" spans="1:3" x14ac:dyDescent="0.25">
      <c r="A1023" s="26" t="s">
        <v>67</v>
      </c>
      <c r="B1023" s="26" t="s">
        <v>9</v>
      </c>
      <c r="C1023">
        <v>2227.6923076923081</v>
      </c>
    </row>
    <row r="1024" spans="1:3" x14ac:dyDescent="0.25">
      <c r="A1024" s="26" t="s">
        <v>67</v>
      </c>
      <c r="B1024" s="26" t="s">
        <v>10</v>
      </c>
      <c r="C1024">
        <v>2606.3492063492063</v>
      </c>
    </row>
    <row r="1025" spans="1:3" x14ac:dyDescent="0.25">
      <c r="A1025" s="26" t="s">
        <v>67</v>
      </c>
      <c r="B1025" s="26" t="s">
        <v>11</v>
      </c>
      <c r="C1025">
        <v>2488.7005649717512</v>
      </c>
    </row>
    <row r="1026" spans="1:3" x14ac:dyDescent="0.25">
      <c r="A1026" s="26" t="s">
        <v>67</v>
      </c>
      <c r="B1026" s="26" t="s">
        <v>12</v>
      </c>
      <c r="C1026">
        <v>2703.5398230088495</v>
      </c>
    </row>
    <row r="1027" spans="1:3" x14ac:dyDescent="0.25">
      <c r="A1027" s="26" t="s">
        <v>67</v>
      </c>
      <c r="B1027" s="26" t="s">
        <v>13</v>
      </c>
      <c r="C1027">
        <v>2627.5862068965521</v>
      </c>
    </row>
    <row r="1028" spans="1:3" x14ac:dyDescent="0.25">
      <c r="A1028" s="26" t="s">
        <v>67</v>
      </c>
      <c r="B1028" s="26" t="s">
        <v>14</v>
      </c>
      <c r="C1028">
        <v>2529.9684542586747</v>
      </c>
    </row>
    <row r="1029" spans="1:3" x14ac:dyDescent="0.25">
      <c r="A1029" s="26" t="s">
        <v>67</v>
      </c>
      <c r="B1029" s="26" t="s">
        <v>15</v>
      </c>
      <c r="C1029">
        <v>2420</v>
      </c>
    </row>
    <row r="1030" spans="1:3" x14ac:dyDescent="0.25">
      <c r="A1030" s="26" t="s">
        <v>67</v>
      </c>
      <c r="B1030" s="26" t="s">
        <v>16</v>
      </c>
      <c r="C1030">
        <v>2379.1348600508904</v>
      </c>
    </row>
    <row r="1031" spans="1:3" x14ac:dyDescent="0.25">
      <c r="A1031" s="26" t="s">
        <v>67</v>
      </c>
      <c r="B1031" s="26" t="s">
        <v>17</v>
      </c>
      <c r="C1031">
        <v>2456.5756823821339</v>
      </c>
    </row>
    <row r="1032" spans="1:3" x14ac:dyDescent="0.25">
      <c r="A1032" s="26" t="s">
        <v>67</v>
      </c>
      <c r="B1032" s="26" t="s">
        <v>18</v>
      </c>
      <c r="C1032">
        <v>2669.2307692307691</v>
      </c>
    </row>
    <row r="1033" spans="1:3" x14ac:dyDescent="0.25">
      <c r="A1033" s="26" t="s">
        <v>67</v>
      </c>
      <c r="B1033" s="26" t="s">
        <v>19</v>
      </c>
      <c r="C1033">
        <v>2828.4023668639052</v>
      </c>
    </row>
    <row r="1034" spans="1:3" x14ac:dyDescent="0.25">
      <c r="A1034" s="26" t="s">
        <v>67</v>
      </c>
      <c r="B1034" s="26" t="s">
        <v>20</v>
      </c>
      <c r="C1034">
        <v>2740.973312401884</v>
      </c>
    </row>
    <row r="1035" spans="1:3" x14ac:dyDescent="0.25">
      <c r="A1035" s="26" t="s">
        <v>67</v>
      </c>
      <c r="B1035" s="26" t="s">
        <v>21</v>
      </c>
      <c r="C1035">
        <v>2571.8901453957997</v>
      </c>
    </row>
    <row r="1036" spans="1:3" x14ac:dyDescent="0.25">
      <c r="A1036" s="26" t="s">
        <v>67</v>
      </c>
      <c r="B1036" s="26" t="s">
        <v>22</v>
      </c>
      <c r="C1036">
        <v>2792.5764192139736</v>
      </c>
    </row>
    <row r="1037" spans="1:3" x14ac:dyDescent="0.25">
      <c r="A1037" s="26" t="s">
        <v>67</v>
      </c>
      <c r="B1037" s="26" t="s">
        <v>23</v>
      </c>
      <c r="C1037">
        <v>2783.4008097165988</v>
      </c>
    </row>
    <row r="1038" spans="1:3" x14ac:dyDescent="0.25">
      <c r="A1038" s="26" t="s">
        <v>67</v>
      </c>
      <c r="B1038" s="26" t="s">
        <v>24</v>
      </c>
      <c r="C1038">
        <v>2883.2684824902722</v>
      </c>
    </row>
    <row r="1039" spans="1:3" x14ac:dyDescent="0.25">
      <c r="A1039" s="26" t="s">
        <v>67</v>
      </c>
      <c r="B1039" s="26" t="s">
        <v>25</v>
      </c>
      <c r="C1039">
        <v>3045.7142857142858</v>
      </c>
    </row>
    <row r="1040" spans="1:3" x14ac:dyDescent="0.25">
      <c r="A1040" s="26" t="s">
        <v>67</v>
      </c>
      <c r="B1040" s="26" t="s">
        <v>26</v>
      </c>
      <c r="C1040">
        <v>3216.2162162162163</v>
      </c>
    </row>
    <row r="1041" spans="1:3" x14ac:dyDescent="0.25">
      <c r="A1041" s="26" t="s">
        <v>67</v>
      </c>
      <c r="B1041" s="26" t="s">
        <v>27</v>
      </c>
      <c r="C1041">
        <v>3121.9512195121952</v>
      </c>
    </row>
    <row r="1042" spans="1:3" x14ac:dyDescent="0.25">
      <c r="A1042" s="26" t="s">
        <v>67</v>
      </c>
      <c r="B1042" s="26" t="s">
        <v>28</v>
      </c>
      <c r="C1042">
        <v>3138.0368098159506</v>
      </c>
    </row>
    <row r="1043" spans="1:3" x14ac:dyDescent="0.25">
      <c r="A1043" s="26" t="s">
        <v>67</v>
      </c>
      <c r="B1043" s="26" t="s">
        <v>29</v>
      </c>
      <c r="C1043">
        <v>3404.7619047619046</v>
      </c>
    </row>
    <row r="1044" spans="1:3" x14ac:dyDescent="0.25">
      <c r="A1044" s="26" t="s">
        <v>67</v>
      </c>
      <c r="B1044" s="26" t="s">
        <v>30</v>
      </c>
      <c r="C1044">
        <v>3170.4035874439464</v>
      </c>
    </row>
    <row r="1045" spans="1:3" x14ac:dyDescent="0.25">
      <c r="A1045" s="26" t="s">
        <v>67</v>
      </c>
      <c r="B1045" s="26" t="s">
        <v>31</v>
      </c>
      <c r="C1045">
        <v>3238.2671480144404</v>
      </c>
    </row>
    <row r="1046" spans="1:3" x14ac:dyDescent="0.25">
      <c r="A1046" s="26" t="s">
        <v>67</v>
      </c>
      <c r="B1046" s="26" t="s">
        <v>32</v>
      </c>
      <c r="C1046">
        <v>3617.6470588235293</v>
      </c>
    </row>
    <row r="1047" spans="1:3" x14ac:dyDescent="0.25">
      <c r="A1047" s="26" t="s">
        <v>67</v>
      </c>
      <c r="B1047" s="26" t="s">
        <v>33</v>
      </c>
      <c r="C1047">
        <v>3602.2099447513815</v>
      </c>
    </row>
    <row r="1048" spans="1:3" x14ac:dyDescent="0.25">
      <c r="A1048" s="26" t="s">
        <v>67</v>
      </c>
      <c r="B1048" s="26" t="s">
        <v>34</v>
      </c>
      <c r="C1048">
        <v>3369.3931398416885</v>
      </c>
    </row>
    <row r="1049" spans="1:3" x14ac:dyDescent="0.25">
      <c r="A1049" s="26" t="s">
        <v>67</v>
      </c>
      <c r="B1049" s="26" t="s">
        <v>35</v>
      </c>
      <c r="C1049">
        <v>3222.4576271186438</v>
      </c>
    </row>
    <row r="1050" spans="1:3" x14ac:dyDescent="0.25">
      <c r="A1050" s="26" t="s">
        <v>67</v>
      </c>
      <c r="B1050" s="26" t="s">
        <v>36</v>
      </c>
      <c r="C1050">
        <v>3433.734939759036</v>
      </c>
    </row>
    <row r="1051" spans="1:3" x14ac:dyDescent="0.25">
      <c r="A1051" s="26" t="s">
        <v>67</v>
      </c>
      <c r="B1051" s="26" t="s">
        <v>37</v>
      </c>
      <c r="C1051">
        <v>3578.2122905027932</v>
      </c>
    </row>
    <row r="1052" spans="1:3" x14ac:dyDescent="0.25">
      <c r="A1052" s="26" t="s">
        <v>67</v>
      </c>
      <c r="B1052" s="26" t="s">
        <v>38</v>
      </c>
      <c r="C1052">
        <v>3318.9792663476874</v>
      </c>
    </row>
    <row r="1053" spans="1:3" x14ac:dyDescent="0.25">
      <c r="A1053" s="26" t="s">
        <v>67</v>
      </c>
      <c r="B1053" s="26" t="s">
        <v>39</v>
      </c>
      <c r="C1053">
        <v>3727.810650887574</v>
      </c>
    </row>
    <row r="1054" spans="1:3" x14ac:dyDescent="0.25">
      <c r="A1054" s="26" t="s">
        <v>67</v>
      </c>
      <c r="B1054" s="26" t="s">
        <v>40</v>
      </c>
      <c r="C1054">
        <v>4716.535433070866</v>
      </c>
    </row>
    <row r="1055" spans="1:3" x14ac:dyDescent="0.25">
      <c r="A1055" s="26" t="s">
        <v>67</v>
      </c>
      <c r="B1055" s="26" t="s">
        <v>41</v>
      </c>
      <c r="C1055">
        <v>5049.3827160493829</v>
      </c>
    </row>
    <row r="1056" spans="1:3" x14ac:dyDescent="0.25">
      <c r="A1056" s="26" t="s">
        <v>67</v>
      </c>
      <c r="B1056" s="26" t="s">
        <v>42</v>
      </c>
      <c r="C1056">
        <v>4816.0377358490568</v>
      </c>
    </row>
    <row r="1057" spans="1:3" x14ac:dyDescent="0.25">
      <c r="A1057" s="26" t="s">
        <v>67</v>
      </c>
      <c r="B1057" s="26" t="s">
        <v>43</v>
      </c>
      <c r="C1057">
        <v>4573.6677115987468</v>
      </c>
    </row>
    <row r="1058" spans="1:3" x14ac:dyDescent="0.25">
      <c r="A1058" s="26" t="s">
        <v>68</v>
      </c>
      <c r="B1058" s="26" t="s">
        <v>0</v>
      </c>
      <c r="C1058">
        <v>2166.6666666666665</v>
      </c>
    </row>
    <row r="1059" spans="1:3" x14ac:dyDescent="0.25">
      <c r="A1059" s="26" t="s">
        <v>68</v>
      </c>
      <c r="B1059" s="26" t="s">
        <v>1</v>
      </c>
      <c r="C1059">
        <v>2888.8888888888887</v>
      </c>
    </row>
    <row r="1060" spans="1:3" x14ac:dyDescent="0.25">
      <c r="A1060" s="26" t="s">
        <v>68</v>
      </c>
      <c r="B1060" s="26" t="s">
        <v>2</v>
      </c>
      <c r="C1060">
        <v>3666.6666666666665</v>
      </c>
    </row>
    <row r="1061" spans="1:3" x14ac:dyDescent="0.25">
      <c r="A1061" s="26" t="s">
        <v>68</v>
      </c>
      <c r="B1061" s="26" t="s">
        <v>3</v>
      </c>
      <c r="C1061">
        <v>2454.5454545454545</v>
      </c>
    </row>
    <row r="1062" spans="1:3" x14ac:dyDescent="0.25">
      <c r="A1062" s="26" t="s">
        <v>68</v>
      </c>
      <c r="B1062" s="26" t="s">
        <v>4</v>
      </c>
      <c r="C1062">
        <v>2857.1428571428573</v>
      </c>
    </row>
    <row r="1063" spans="1:3" x14ac:dyDescent="0.25">
      <c r="A1063" s="26" t="s">
        <v>68</v>
      </c>
      <c r="B1063" s="26" t="s">
        <v>5</v>
      </c>
      <c r="C1063">
        <v>2666.6666666666665</v>
      </c>
    </row>
    <row r="1064" spans="1:3" x14ac:dyDescent="0.25">
      <c r="A1064" s="26" t="s">
        <v>68</v>
      </c>
      <c r="B1064" s="26" t="s">
        <v>6</v>
      </c>
      <c r="C1064">
        <v>3214.2857142857142</v>
      </c>
    </row>
    <row r="1065" spans="1:3" x14ac:dyDescent="0.25">
      <c r="A1065" s="26" t="s">
        <v>68</v>
      </c>
      <c r="B1065" s="26" t="s">
        <v>7</v>
      </c>
      <c r="C1065">
        <v>2166.6666666666665</v>
      </c>
    </row>
    <row r="1066" spans="1:3" x14ac:dyDescent="0.25">
      <c r="A1066" s="26" t="s">
        <v>68</v>
      </c>
      <c r="B1066" s="26" t="s">
        <v>8</v>
      </c>
      <c r="C1066">
        <v>2888.8888888888887</v>
      </c>
    </row>
    <row r="1067" spans="1:3" x14ac:dyDescent="0.25">
      <c r="A1067" s="26" t="s">
        <v>68</v>
      </c>
      <c r="B1067" s="26" t="s">
        <v>9</v>
      </c>
      <c r="C1067">
        <v>2750</v>
      </c>
    </row>
    <row r="1068" spans="1:3" x14ac:dyDescent="0.25">
      <c r="A1068" s="26" t="s">
        <v>68</v>
      </c>
      <c r="B1068" s="26" t="s">
        <v>10</v>
      </c>
      <c r="C1068">
        <v>2857.1428571428573</v>
      </c>
    </row>
    <row r="1069" spans="1:3" x14ac:dyDescent="0.25">
      <c r="A1069" s="26" t="s">
        <v>68</v>
      </c>
      <c r="B1069" s="26" t="s">
        <v>11</v>
      </c>
      <c r="C1069">
        <v>2555.5555555555552</v>
      </c>
    </row>
    <row r="1070" spans="1:3" x14ac:dyDescent="0.25">
      <c r="A1070" s="26" t="s">
        <v>68</v>
      </c>
      <c r="B1070" s="26" t="s">
        <v>12</v>
      </c>
      <c r="C1070">
        <v>2428.5714285714284</v>
      </c>
    </row>
    <row r="1071" spans="1:3" x14ac:dyDescent="0.25">
      <c r="A1071" s="26" t="s">
        <v>68</v>
      </c>
      <c r="B1071" s="26" t="s">
        <v>13</v>
      </c>
      <c r="C1071">
        <v>3300</v>
      </c>
    </row>
    <row r="1072" spans="1:3" x14ac:dyDescent="0.25">
      <c r="A1072" s="26" t="s">
        <v>68</v>
      </c>
      <c r="B1072" s="26" t="s">
        <v>14</v>
      </c>
      <c r="C1072">
        <v>2583.3333333333335</v>
      </c>
    </row>
    <row r="1073" spans="1:3" x14ac:dyDescent="0.25">
      <c r="A1073" s="26" t="s">
        <v>68</v>
      </c>
      <c r="B1073" s="26" t="s">
        <v>15</v>
      </c>
      <c r="C1073">
        <v>2500</v>
      </c>
    </row>
    <row r="1074" spans="1:3" x14ac:dyDescent="0.25">
      <c r="A1074" s="26" t="s">
        <v>68</v>
      </c>
      <c r="B1074" s="26" t="s">
        <v>16</v>
      </c>
      <c r="C1074">
        <v>2636.363636363636</v>
      </c>
    </row>
    <row r="1075" spans="1:3" x14ac:dyDescent="0.25">
      <c r="A1075" s="26" t="s">
        <v>68</v>
      </c>
      <c r="B1075" s="26" t="s">
        <v>17</v>
      </c>
      <c r="C1075">
        <v>2578.9473684210525</v>
      </c>
    </row>
    <row r="1076" spans="1:3" x14ac:dyDescent="0.25">
      <c r="A1076" s="26" t="s">
        <v>68</v>
      </c>
      <c r="B1076" s="26" t="s">
        <v>18</v>
      </c>
      <c r="C1076">
        <v>3600</v>
      </c>
    </row>
    <row r="1077" spans="1:3" x14ac:dyDescent="0.25">
      <c r="A1077" s="26" t="s">
        <v>68</v>
      </c>
      <c r="B1077" s="26" t="s">
        <v>19</v>
      </c>
      <c r="C1077">
        <v>3150</v>
      </c>
    </row>
    <row r="1078" spans="1:3" x14ac:dyDescent="0.25">
      <c r="A1078" s="26" t="s">
        <v>68</v>
      </c>
      <c r="B1078" s="26" t="s">
        <v>20</v>
      </c>
      <c r="C1078">
        <v>3400</v>
      </c>
    </row>
    <row r="1079" spans="1:3" x14ac:dyDescent="0.25">
      <c r="A1079" s="26" t="s">
        <v>68</v>
      </c>
      <c r="B1079" s="26" t="s">
        <v>21</v>
      </c>
      <c r="C1079">
        <v>3000</v>
      </c>
    </row>
    <row r="1080" spans="1:3" x14ac:dyDescent="0.25">
      <c r="A1080" s="26" t="s">
        <v>68</v>
      </c>
      <c r="B1080" s="26" t="s">
        <v>22</v>
      </c>
      <c r="C1080">
        <v>3166.6666666666665</v>
      </c>
    </row>
    <row r="1081" spans="1:3" x14ac:dyDescent="0.25">
      <c r="A1081" s="26" t="s">
        <v>68</v>
      </c>
      <c r="B1081" s="26" t="s">
        <v>23</v>
      </c>
      <c r="C1081">
        <v>3750</v>
      </c>
    </row>
    <row r="1082" spans="1:3" x14ac:dyDescent="0.25">
      <c r="A1082" s="26" t="s">
        <v>68</v>
      </c>
      <c r="B1082" s="26" t="s">
        <v>24</v>
      </c>
      <c r="C1082">
        <v>4000</v>
      </c>
    </row>
    <row r="1083" spans="1:3" x14ac:dyDescent="0.25">
      <c r="A1083" s="26" t="s">
        <v>68</v>
      </c>
      <c r="B1083" s="26" t="s">
        <v>25</v>
      </c>
      <c r="C1083">
        <v>4000</v>
      </c>
    </row>
    <row r="1084" spans="1:3" x14ac:dyDescent="0.25">
      <c r="A1084" s="26" t="s">
        <v>68</v>
      </c>
      <c r="B1084" s="26" t="s">
        <v>26</v>
      </c>
      <c r="C1084">
        <v>4875</v>
      </c>
    </row>
    <row r="1085" spans="1:3" x14ac:dyDescent="0.25">
      <c r="A1085" s="26" t="s">
        <v>68</v>
      </c>
      <c r="B1085" s="26" t="s">
        <v>27</v>
      </c>
      <c r="C1085">
        <v>3461.5384615384619</v>
      </c>
    </row>
    <row r="1086" spans="1:3" x14ac:dyDescent="0.25">
      <c r="A1086" s="26" t="s">
        <v>68</v>
      </c>
      <c r="B1086" s="26" t="s">
        <v>28</v>
      </c>
      <c r="C1086">
        <v>4909.090909090909</v>
      </c>
    </row>
    <row r="1087" spans="1:3" x14ac:dyDescent="0.25">
      <c r="A1087" s="26" t="s">
        <v>68</v>
      </c>
      <c r="B1087" s="26" t="s">
        <v>29</v>
      </c>
      <c r="C1087">
        <v>3000</v>
      </c>
    </row>
    <row r="1088" spans="1:3" x14ac:dyDescent="0.25">
      <c r="A1088" s="26" t="s">
        <v>68</v>
      </c>
      <c r="B1088" s="26" t="s">
        <v>30</v>
      </c>
      <c r="C1088">
        <v>3357.1428571428573</v>
      </c>
    </row>
    <row r="1089" spans="1:3" x14ac:dyDescent="0.25">
      <c r="A1089" s="26" t="s">
        <v>68</v>
      </c>
      <c r="B1089" s="26" t="s">
        <v>31</v>
      </c>
      <c r="C1089">
        <v>3500</v>
      </c>
    </row>
    <row r="1090" spans="1:3" x14ac:dyDescent="0.25">
      <c r="A1090" s="26" t="s">
        <v>68</v>
      </c>
      <c r="B1090" s="26" t="s">
        <v>32</v>
      </c>
      <c r="C1090">
        <v>3666.6666666666665</v>
      </c>
    </row>
    <row r="1091" spans="1:3" x14ac:dyDescent="0.25">
      <c r="A1091" s="26" t="s">
        <v>68</v>
      </c>
      <c r="B1091" s="26" t="s">
        <v>33</v>
      </c>
      <c r="C1091">
        <v>3666.6666666666665</v>
      </c>
    </row>
    <row r="1092" spans="1:3" x14ac:dyDescent="0.25">
      <c r="A1092" s="26" t="s">
        <v>68</v>
      </c>
      <c r="B1092" s="26" t="s">
        <v>34</v>
      </c>
      <c r="C1092">
        <v>3615.3846153846152</v>
      </c>
    </row>
    <row r="1093" spans="1:3" x14ac:dyDescent="0.25">
      <c r="A1093" s="26" t="s">
        <v>68</v>
      </c>
      <c r="B1093" s="26" t="s">
        <v>35</v>
      </c>
      <c r="C1093">
        <v>3705.8823529411766</v>
      </c>
    </row>
    <row r="1094" spans="1:3" x14ac:dyDescent="0.25">
      <c r="A1094" s="26" t="s">
        <v>68</v>
      </c>
      <c r="B1094" s="26" t="s">
        <v>36</v>
      </c>
      <c r="C1094">
        <v>2600</v>
      </c>
    </row>
    <row r="1095" spans="1:3" x14ac:dyDescent="0.25">
      <c r="A1095" s="26" t="s">
        <v>68</v>
      </c>
      <c r="B1095" s="26" t="s">
        <v>37</v>
      </c>
      <c r="C1095">
        <v>4916.666666666667</v>
      </c>
    </row>
    <row r="1096" spans="1:3" x14ac:dyDescent="0.25">
      <c r="A1096" s="26" t="s">
        <v>68</v>
      </c>
      <c r="B1096" s="26" t="s">
        <v>38</v>
      </c>
      <c r="C1096">
        <v>4157.894736842105</v>
      </c>
    </row>
    <row r="1097" spans="1:3" x14ac:dyDescent="0.25">
      <c r="A1097" s="26" t="s">
        <v>68</v>
      </c>
      <c r="B1097" s="26" t="s">
        <v>39</v>
      </c>
      <c r="C1097">
        <v>5600</v>
      </c>
    </row>
    <row r="1098" spans="1:3" x14ac:dyDescent="0.25">
      <c r="A1098" s="26" t="s">
        <v>68</v>
      </c>
      <c r="B1098" s="26" t="s">
        <v>40</v>
      </c>
      <c r="C1098">
        <v>3000</v>
      </c>
    </row>
    <row r="1099" spans="1:3" x14ac:dyDescent="0.25">
      <c r="A1099" s="26" t="s">
        <v>68</v>
      </c>
      <c r="B1099" s="26" t="s">
        <v>41</v>
      </c>
      <c r="C1099">
        <v>5250</v>
      </c>
    </row>
    <row r="1100" spans="1:3" x14ac:dyDescent="0.25">
      <c r="A1100" s="26" t="s">
        <v>68</v>
      </c>
      <c r="B1100" s="26" t="s">
        <v>42</v>
      </c>
      <c r="C1100">
        <v>4833.333333333333</v>
      </c>
    </row>
    <row r="1101" spans="1:3" x14ac:dyDescent="0.25">
      <c r="A1101" s="26" t="s">
        <v>68</v>
      </c>
      <c r="B1101" s="26" t="s">
        <v>43</v>
      </c>
      <c r="C1101">
        <v>6250</v>
      </c>
    </row>
    <row r="1102" spans="1:3" x14ac:dyDescent="0.25">
      <c r="A1102" s="26" t="s">
        <v>69</v>
      </c>
      <c r="B1102" s="26" t="s">
        <v>0</v>
      </c>
      <c r="C1102">
        <v>2342.5925925925926</v>
      </c>
    </row>
    <row r="1103" spans="1:3" x14ac:dyDescent="0.25">
      <c r="A1103" s="26" t="s">
        <v>69</v>
      </c>
      <c r="B1103" s="26" t="s">
        <v>1</v>
      </c>
      <c r="C1103">
        <v>2280.4054054054054</v>
      </c>
    </row>
    <row r="1104" spans="1:3" x14ac:dyDescent="0.25">
      <c r="A1104" s="26" t="s">
        <v>69</v>
      </c>
      <c r="B1104" s="26" t="s">
        <v>2</v>
      </c>
      <c r="C1104">
        <v>2193.2203389830506</v>
      </c>
    </row>
    <row r="1105" spans="1:3" x14ac:dyDescent="0.25">
      <c r="A1105" s="26" t="s">
        <v>69</v>
      </c>
      <c r="B1105" s="26" t="s">
        <v>3</v>
      </c>
      <c r="C1105">
        <v>2210</v>
      </c>
    </row>
    <row r="1106" spans="1:3" x14ac:dyDescent="0.25">
      <c r="A1106" s="26" t="s">
        <v>69</v>
      </c>
      <c r="B1106" s="26" t="s">
        <v>4</v>
      </c>
      <c r="C1106">
        <v>2168.1034482758623</v>
      </c>
    </row>
    <row r="1107" spans="1:3" x14ac:dyDescent="0.25">
      <c r="A1107" s="26" t="s">
        <v>69</v>
      </c>
      <c r="B1107" s="26" t="s">
        <v>5</v>
      </c>
      <c r="C1107">
        <v>2070.1754385964914</v>
      </c>
    </row>
    <row r="1108" spans="1:3" x14ac:dyDescent="0.25">
      <c r="A1108" s="26" t="s">
        <v>69</v>
      </c>
      <c r="B1108" s="26" t="s">
        <v>6</v>
      </c>
      <c r="C1108">
        <v>2271.3754646840148</v>
      </c>
    </row>
    <row r="1109" spans="1:3" x14ac:dyDescent="0.25">
      <c r="A1109" s="26" t="s">
        <v>69</v>
      </c>
      <c r="B1109" s="26" t="s">
        <v>7</v>
      </c>
      <c r="C1109">
        <v>2460.0760456273765</v>
      </c>
    </row>
    <row r="1110" spans="1:3" x14ac:dyDescent="0.25">
      <c r="A1110" s="26" t="s">
        <v>69</v>
      </c>
      <c r="B1110" s="26" t="s">
        <v>8</v>
      </c>
      <c r="C1110">
        <v>2564.1025641025644</v>
      </c>
    </row>
    <row r="1111" spans="1:3" x14ac:dyDescent="0.25">
      <c r="A1111" s="26" t="s">
        <v>69</v>
      </c>
      <c r="B1111" s="26" t="s">
        <v>9</v>
      </c>
      <c r="C1111">
        <v>2214.5110410094635</v>
      </c>
    </row>
    <row r="1112" spans="1:3" x14ac:dyDescent="0.25">
      <c r="A1112" s="26" t="s">
        <v>69</v>
      </c>
      <c r="B1112" s="26" t="s">
        <v>10</v>
      </c>
      <c r="C1112">
        <v>2597.4025974025972</v>
      </c>
    </row>
    <row r="1113" spans="1:3" x14ac:dyDescent="0.25">
      <c r="A1113" s="26" t="s">
        <v>69</v>
      </c>
      <c r="B1113" s="26" t="s">
        <v>11</v>
      </c>
      <c r="C1113">
        <v>2486.9565217391305</v>
      </c>
    </row>
    <row r="1114" spans="1:3" x14ac:dyDescent="0.25">
      <c r="A1114" s="26" t="s">
        <v>69</v>
      </c>
      <c r="B1114" s="26" t="s">
        <v>12</v>
      </c>
      <c r="C1114">
        <v>2712.3287671232879</v>
      </c>
    </row>
    <row r="1115" spans="1:3" x14ac:dyDescent="0.25">
      <c r="A1115" s="26" t="s">
        <v>69</v>
      </c>
      <c r="B1115" s="26" t="s">
        <v>13</v>
      </c>
      <c r="C1115">
        <v>2603.5714285714284</v>
      </c>
    </row>
    <row r="1116" spans="1:3" x14ac:dyDescent="0.25">
      <c r="A1116" s="26" t="s">
        <v>69</v>
      </c>
      <c r="B1116" s="26" t="s">
        <v>14</v>
      </c>
      <c r="C1116">
        <v>2531.1475409836066</v>
      </c>
    </row>
    <row r="1117" spans="1:3" x14ac:dyDescent="0.25">
      <c r="A1117" s="26" t="s">
        <v>69</v>
      </c>
      <c r="B1117" s="26" t="s">
        <v>15</v>
      </c>
      <c r="C1117">
        <v>2415.7894736842109</v>
      </c>
    </row>
    <row r="1118" spans="1:3" x14ac:dyDescent="0.25">
      <c r="A1118" s="26" t="s">
        <v>69</v>
      </c>
      <c r="B1118" s="26" t="s">
        <v>16</v>
      </c>
      <c r="C1118">
        <v>2371.7277486910994</v>
      </c>
    </row>
    <row r="1119" spans="1:3" x14ac:dyDescent="0.25">
      <c r="A1119" s="26" t="s">
        <v>69</v>
      </c>
      <c r="B1119" s="26" t="s">
        <v>17</v>
      </c>
      <c r="C1119">
        <v>2450.5208333333335</v>
      </c>
    </row>
    <row r="1120" spans="1:3" x14ac:dyDescent="0.25">
      <c r="A1120" s="26" t="s">
        <v>69</v>
      </c>
      <c r="B1120" s="26" t="s">
        <v>18</v>
      </c>
      <c r="C1120">
        <v>2622.2222222222222</v>
      </c>
    </row>
    <row r="1121" spans="1:3" x14ac:dyDescent="0.25">
      <c r="A1121" s="26" t="s">
        <v>69</v>
      </c>
      <c r="B1121" s="26" t="s">
        <v>19</v>
      </c>
      <c r="C1121">
        <v>2815.195071868583</v>
      </c>
    </row>
    <row r="1122" spans="1:3" x14ac:dyDescent="0.25">
      <c r="A1122" s="26" t="s">
        <v>69</v>
      </c>
      <c r="B1122" s="26" t="s">
        <v>20</v>
      </c>
      <c r="C1122">
        <v>2725.0803858520899</v>
      </c>
    </row>
    <row r="1123" spans="1:3" x14ac:dyDescent="0.25">
      <c r="A1123" s="26" t="s">
        <v>69</v>
      </c>
      <c r="B1123" s="26" t="s">
        <v>21</v>
      </c>
      <c r="C1123">
        <v>2559.0682196339435</v>
      </c>
    </row>
    <row r="1124" spans="1:3" x14ac:dyDescent="0.25">
      <c r="A1124" s="26" t="s">
        <v>69</v>
      </c>
      <c r="B1124" s="26" t="s">
        <v>22</v>
      </c>
      <c r="C1124">
        <v>2782.5112107623322</v>
      </c>
    </row>
    <row r="1125" spans="1:3" x14ac:dyDescent="0.25">
      <c r="A1125" s="26" t="s">
        <v>69</v>
      </c>
      <c r="B1125" s="26" t="s">
        <v>23</v>
      </c>
      <c r="C1125">
        <v>2751.0460251046024</v>
      </c>
    </row>
    <row r="1126" spans="1:3" x14ac:dyDescent="0.25">
      <c r="A1126" s="26" t="s">
        <v>69</v>
      </c>
      <c r="B1126" s="26" t="s">
        <v>24</v>
      </c>
      <c r="C1126">
        <v>2838.0566801619429</v>
      </c>
    </row>
    <row r="1127" spans="1:3" x14ac:dyDescent="0.25">
      <c r="A1127" s="26" t="s">
        <v>69</v>
      </c>
      <c r="B1127" s="26" t="s">
        <v>25</v>
      </c>
      <c r="C1127">
        <v>3005.9701492537311</v>
      </c>
    </row>
    <row r="1128" spans="1:3" x14ac:dyDescent="0.25">
      <c r="A1128" s="26" t="s">
        <v>69</v>
      </c>
      <c r="B1128" s="26" t="s">
        <v>26</v>
      </c>
      <c r="C1128">
        <v>3176.7955801104972</v>
      </c>
    </row>
    <row r="1129" spans="1:3" x14ac:dyDescent="0.25">
      <c r="A1129" s="26" t="s">
        <v>69</v>
      </c>
      <c r="B1129" s="26" t="s">
        <v>27</v>
      </c>
      <c r="C1129">
        <v>3109.5890410958905</v>
      </c>
    </row>
    <row r="1130" spans="1:3" x14ac:dyDescent="0.25">
      <c r="A1130" s="26" t="s">
        <v>69</v>
      </c>
      <c r="B1130" s="26" t="s">
        <v>28</v>
      </c>
      <c r="C1130">
        <v>3076.1904761904761</v>
      </c>
    </row>
    <row r="1131" spans="1:3" x14ac:dyDescent="0.25">
      <c r="A1131" s="26" t="s">
        <v>69</v>
      </c>
      <c r="B1131" s="26" t="s">
        <v>29</v>
      </c>
      <c r="C1131">
        <v>3416.6666666666665</v>
      </c>
    </row>
    <row r="1132" spans="1:3" x14ac:dyDescent="0.25">
      <c r="A1132" s="26" t="s">
        <v>69</v>
      </c>
      <c r="B1132" s="26" t="s">
        <v>30</v>
      </c>
      <c r="C1132">
        <v>3153.1100478468898</v>
      </c>
    </row>
    <row r="1133" spans="1:3" x14ac:dyDescent="0.25">
      <c r="A1133" s="26" t="s">
        <v>69</v>
      </c>
      <c r="B1133" s="26" t="s">
        <v>31</v>
      </c>
      <c r="C1133">
        <v>3226.0536398467434</v>
      </c>
    </row>
    <row r="1134" spans="1:3" x14ac:dyDescent="0.25">
      <c r="A1134" s="26" t="s">
        <v>69</v>
      </c>
      <c r="B1134" s="26" t="s">
        <v>32</v>
      </c>
      <c r="C1134">
        <v>3616.5413533834585</v>
      </c>
    </row>
    <row r="1135" spans="1:3" x14ac:dyDescent="0.25">
      <c r="A1135" s="26" t="s">
        <v>69</v>
      </c>
      <c r="B1135" s="26" t="s">
        <v>33</v>
      </c>
      <c r="C1135">
        <v>3600.5665722379604</v>
      </c>
    </row>
    <row r="1136" spans="1:3" x14ac:dyDescent="0.25">
      <c r="A1136" s="26" t="s">
        <v>69</v>
      </c>
      <c r="B1136" s="26" t="s">
        <v>34</v>
      </c>
      <c r="C1136">
        <v>3360.655737704918</v>
      </c>
    </row>
    <row r="1137" spans="1:3" x14ac:dyDescent="0.25">
      <c r="A1137" s="26" t="s">
        <v>69</v>
      </c>
      <c r="B1137" s="26" t="s">
        <v>35</v>
      </c>
      <c r="C1137">
        <v>3202.1978021978025</v>
      </c>
    </row>
    <row r="1138" spans="1:3" x14ac:dyDescent="0.25">
      <c r="A1138" s="26" t="s">
        <v>69</v>
      </c>
      <c r="B1138" s="26" t="s">
        <v>36</v>
      </c>
      <c r="C1138">
        <v>3446.7213114754099</v>
      </c>
    </row>
    <row r="1139" spans="1:3" x14ac:dyDescent="0.25">
      <c r="A1139" s="26" t="s">
        <v>69</v>
      </c>
      <c r="B1139" s="26" t="s">
        <v>37</v>
      </c>
      <c r="C1139">
        <v>3531.7919075144509</v>
      </c>
    </row>
    <row r="1140" spans="1:3" x14ac:dyDescent="0.25">
      <c r="A1140" s="26" t="s">
        <v>69</v>
      </c>
      <c r="B1140" s="26" t="s">
        <v>38</v>
      </c>
      <c r="C1140">
        <v>3294.4078947368421</v>
      </c>
    </row>
    <row r="1141" spans="1:3" x14ac:dyDescent="0.25">
      <c r="A1141" s="26" t="s">
        <v>69</v>
      </c>
      <c r="B1141" s="26" t="s">
        <v>39</v>
      </c>
      <c r="C1141">
        <v>3603.7735849056603</v>
      </c>
    </row>
    <row r="1142" spans="1:3" x14ac:dyDescent="0.25">
      <c r="A1142" s="26" t="s">
        <v>69</v>
      </c>
      <c r="B1142" s="26" t="s">
        <v>40</v>
      </c>
      <c r="C1142">
        <v>4722.2222222222226</v>
      </c>
    </row>
    <row r="1143" spans="1:3" x14ac:dyDescent="0.25">
      <c r="A1143" s="26" t="s">
        <v>69</v>
      </c>
      <c r="B1143" s="26" t="s">
        <v>41</v>
      </c>
      <c r="C1143">
        <v>5038.9610389610389</v>
      </c>
    </row>
    <row r="1144" spans="1:3" x14ac:dyDescent="0.25">
      <c r="A1144" s="26" t="s">
        <v>69</v>
      </c>
      <c r="B1144" s="26" t="s">
        <v>42</v>
      </c>
      <c r="C1144">
        <v>4815.5339805825242</v>
      </c>
    </row>
    <row r="1145" spans="1:3" x14ac:dyDescent="0.25">
      <c r="A1145" s="26" t="s">
        <v>69</v>
      </c>
      <c r="B1145" s="26" t="s">
        <v>43</v>
      </c>
      <c r="C1145">
        <v>4527.3311897106114</v>
      </c>
    </row>
    <row r="1146" spans="1:3" x14ac:dyDescent="0.25">
      <c r="A1146" s="26" t="s">
        <v>70</v>
      </c>
      <c r="B1146" s="26" t="s">
        <v>0</v>
      </c>
      <c r="C1146">
        <v>1808.6124401913873</v>
      </c>
    </row>
    <row r="1147" spans="1:3" x14ac:dyDescent="0.25">
      <c r="A1147" s="26" t="s">
        <v>70</v>
      </c>
      <c r="B1147" s="26" t="s">
        <v>1</v>
      </c>
      <c r="C1147">
        <v>1761.5384615384614</v>
      </c>
    </row>
    <row r="1148" spans="1:3" x14ac:dyDescent="0.25">
      <c r="A1148" s="26" t="s">
        <v>70</v>
      </c>
      <c r="B1148" s="26" t="s">
        <v>2</v>
      </c>
      <c r="C1148">
        <v>1862.7450980392157</v>
      </c>
    </row>
    <row r="1149" spans="1:3" x14ac:dyDescent="0.25">
      <c r="A1149" s="26" t="s">
        <v>70</v>
      </c>
      <c r="B1149" s="26" t="s">
        <v>3</v>
      </c>
      <c r="C1149">
        <v>1910.1123595505619</v>
      </c>
    </row>
    <row r="1150" spans="1:3" x14ac:dyDescent="0.25">
      <c r="A1150" s="26" t="s">
        <v>70</v>
      </c>
      <c r="B1150" s="26" t="s">
        <v>4</v>
      </c>
      <c r="C1150">
        <v>1792.2705314009661</v>
      </c>
    </row>
    <row r="1151" spans="1:3" x14ac:dyDescent="0.25">
      <c r="A1151" s="26" t="s">
        <v>70</v>
      </c>
      <c r="B1151" s="26" t="s">
        <v>5</v>
      </c>
      <c r="C1151">
        <v>2039.647577092511</v>
      </c>
    </row>
    <row r="1152" spans="1:3" x14ac:dyDescent="0.25">
      <c r="A1152" s="26" t="s">
        <v>70</v>
      </c>
      <c r="B1152" s="26" t="s">
        <v>6</v>
      </c>
      <c r="C1152">
        <v>1816.7539267015707</v>
      </c>
    </row>
    <row r="1153" spans="1:3" x14ac:dyDescent="0.25">
      <c r="A1153" s="26" t="s">
        <v>70</v>
      </c>
      <c r="B1153" s="26" t="s">
        <v>7</v>
      </c>
      <c r="C1153">
        <v>1925.3731343283582</v>
      </c>
    </row>
    <row r="1154" spans="1:3" x14ac:dyDescent="0.25">
      <c r="A1154" s="26" t="s">
        <v>70</v>
      </c>
      <c r="B1154" s="26" t="s">
        <v>8</v>
      </c>
      <c r="C1154">
        <v>1871.212121212121</v>
      </c>
    </row>
    <row r="1155" spans="1:3" x14ac:dyDescent="0.25">
      <c r="A1155" s="26" t="s">
        <v>70</v>
      </c>
      <c r="B1155" s="26" t="s">
        <v>9</v>
      </c>
      <c r="C1155">
        <v>1967.3913043478262</v>
      </c>
    </row>
    <row r="1156" spans="1:3" x14ac:dyDescent="0.25">
      <c r="A1156" s="26" t="s">
        <v>70</v>
      </c>
      <c r="B1156" s="26" t="s">
        <v>10</v>
      </c>
      <c r="C1156">
        <v>2025.3623188405795</v>
      </c>
    </row>
    <row r="1157" spans="1:3" x14ac:dyDescent="0.25">
      <c r="A1157" s="26" t="s">
        <v>70</v>
      </c>
      <c r="B1157" s="26" t="s">
        <v>11</v>
      </c>
      <c r="C1157">
        <v>2087.9765395894428</v>
      </c>
    </row>
    <row r="1158" spans="1:3" x14ac:dyDescent="0.25">
      <c r="A1158" s="26" t="s">
        <v>70</v>
      </c>
      <c r="B1158" s="26" t="s">
        <v>12</v>
      </c>
      <c r="C1158">
        <v>2113.2075471698113</v>
      </c>
    </row>
    <row r="1159" spans="1:3" x14ac:dyDescent="0.25">
      <c r="A1159" s="26" t="s">
        <v>70</v>
      </c>
      <c r="B1159" s="26" t="s">
        <v>13</v>
      </c>
      <c r="C1159">
        <v>2021.4285714285713</v>
      </c>
    </row>
    <row r="1160" spans="1:3" x14ac:dyDescent="0.25">
      <c r="A1160" s="26" t="s">
        <v>70</v>
      </c>
      <c r="B1160" s="26" t="s">
        <v>14</v>
      </c>
      <c r="C1160">
        <v>2228.7581699346406</v>
      </c>
    </row>
    <row r="1161" spans="1:3" x14ac:dyDescent="0.25">
      <c r="A1161" s="26" t="s">
        <v>70</v>
      </c>
      <c r="B1161" s="26" t="s">
        <v>15</v>
      </c>
      <c r="C1161">
        <v>1808.5106382978724</v>
      </c>
    </row>
    <row r="1162" spans="1:3" x14ac:dyDescent="0.25">
      <c r="A1162" s="26" t="s">
        <v>70</v>
      </c>
      <c r="B1162" s="26" t="s">
        <v>16</v>
      </c>
      <c r="C1162">
        <v>1900.3115264797507</v>
      </c>
    </row>
    <row r="1163" spans="1:3" x14ac:dyDescent="0.25">
      <c r="A1163" s="26" t="s">
        <v>70</v>
      </c>
      <c r="B1163" s="26" t="s">
        <v>17</v>
      </c>
      <c r="C1163">
        <v>1973.9336492890995</v>
      </c>
    </row>
    <row r="1164" spans="1:3" x14ac:dyDescent="0.25">
      <c r="A1164" s="26" t="s">
        <v>70</v>
      </c>
      <c r="B1164" s="26" t="s">
        <v>18</v>
      </c>
      <c r="C1164">
        <v>2149.0280777537796</v>
      </c>
    </row>
    <row r="1165" spans="1:3" x14ac:dyDescent="0.25">
      <c r="A1165" s="26" t="s">
        <v>70</v>
      </c>
      <c r="B1165" s="26" t="s">
        <v>19</v>
      </c>
      <c r="C1165">
        <v>2266.5245202558635</v>
      </c>
    </row>
    <row r="1166" spans="1:3" x14ac:dyDescent="0.25">
      <c r="A1166" s="26" t="s">
        <v>70</v>
      </c>
      <c r="B1166" s="26" t="s">
        <v>20</v>
      </c>
      <c r="C1166">
        <v>2210.144927536232</v>
      </c>
    </row>
    <row r="1167" spans="1:3" x14ac:dyDescent="0.25">
      <c r="A1167" s="26" t="s">
        <v>70</v>
      </c>
      <c r="B1167" s="26" t="s">
        <v>21</v>
      </c>
      <c r="C1167">
        <v>2225.8592471358429</v>
      </c>
    </row>
    <row r="1168" spans="1:3" x14ac:dyDescent="0.25">
      <c r="A1168" s="26" t="s">
        <v>70</v>
      </c>
      <c r="B1168" s="26" t="s">
        <v>22</v>
      </c>
      <c r="C1168">
        <v>2180.7228915662649</v>
      </c>
    </row>
    <row r="1169" spans="1:3" x14ac:dyDescent="0.25">
      <c r="A1169" s="26" t="s">
        <v>70</v>
      </c>
      <c r="B1169" s="26" t="s">
        <v>23</v>
      </c>
      <c r="C1169">
        <v>2592.9648241206032</v>
      </c>
    </row>
    <row r="1170" spans="1:3" x14ac:dyDescent="0.25">
      <c r="A1170" s="26" t="s">
        <v>70</v>
      </c>
      <c r="B1170" s="26" t="s">
        <v>24</v>
      </c>
      <c r="C1170">
        <v>2500</v>
      </c>
    </row>
    <row r="1171" spans="1:3" x14ac:dyDescent="0.25">
      <c r="A1171" s="26" t="s">
        <v>70</v>
      </c>
      <c r="B1171" s="26" t="s">
        <v>25</v>
      </c>
      <c r="C1171">
        <v>2640.9266409266411</v>
      </c>
    </row>
    <row r="1172" spans="1:3" x14ac:dyDescent="0.25">
      <c r="A1172" s="26" t="s">
        <v>70</v>
      </c>
      <c r="B1172" s="26" t="s">
        <v>26</v>
      </c>
      <c r="C1172">
        <v>2720.4968944099378</v>
      </c>
    </row>
    <row r="1173" spans="1:3" x14ac:dyDescent="0.25">
      <c r="A1173" s="26" t="s">
        <v>70</v>
      </c>
      <c r="B1173" s="26" t="s">
        <v>27</v>
      </c>
      <c r="C1173">
        <v>2730.1587301587301</v>
      </c>
    </row>
    <row r="1174" spans="1:3" x14ac:dyDescent="0.25">
      <c r="A1174" s="26" t="s">
        <v>70</v>
      </c>
      <c r="B1174" s="26" t="s">
        <v>28</v>
      </c>
      <c r="C1174">
        <v>2677.1653543307089</v>
      </c>
    </row>
    <row r="1175" spans="1:3" x14ac:dyDescent="0.25">
      <c r="A1175" s="26" t="s">
        <v>70</v>
      </c>
      <c r="B1175" s="26" t="s">
        <v>29</v>
      </c>
      <c r="C1175">
        <v>2872.0930232558144</v>
      </c>
    </row>
    <row r="1176" spans="1:3" x14ac:dyDescent="0.25">
      <c r="A1176" s="26" t="s">
        <v>70</v>
      </c>
      <c r="B1176" s="26" t="s">
        <v>30</v>
      </c>
      <c r="C1176">
        <v>2851.0638297872338</v>
      </c>
    </row>
    <row r="1177" spans="1:3" x14ac:dyDescent="0.25">
      <c r="A1177" s="26" t="s">
        <v>70</v>
      </c>
      <c r="B1177" s="26" t="s">
        <v>31</v>
      </c>
      <c r="C1177">
        <v>2800.724637681159</v>
      </c>
    </row>
    <row r="1178" spans="1:3" x14ac:dyDescent="0.25">
      <c r="A1178" s="26" t="s">
        <v>70</v>
      </c>
      <c r="B1178" s="26" t="s">
        <v>32</v>
      </c>
      <c r="C1178">
        <v>3099.0099009900991</v>
      </c>
    </row>
    <row r="1179" spans="1:3" x14ac:dyDescent="0.25">
      <c r="A1179" s="26" t="s">
        <v>70</v>
      </c>
      <c r="B1179" s="26" t="s">
        <v>33</v>
      </c>
      <c r="C1179">
        <v>2997.1428571428573</v>
      </c>
    </row>
    <row r="1180" spans="1:3" x14ac:dyDescent="0.25">
      <c r="A1180" s="26" t="s">
        <v>70</v>
      </c>
      <c r="B1180" s="26" t="s">
        <v>34</v>
      </c>
      <c r="C1180">
        <v>3067.6691729323306</v>
      </c>
    </row>
    <row r="1181" spans="1:3" x14ac:dyDescent="0.25">
      <c r="A1181" s="26" t="s">
        <v>70</v>
      </c>
      <c r="B1181" s="26" t="s">
        <v>35</v>
      </c>
      <c r="C1181">
        <v>2966.1733615221988</v>
      </c>
    </row>
    <row r="1182" spans="1:3" x14ac:dyDescent="0.25">
      <c r="A1182" s="26" t="s">
        <v>70</v>
      </c>
      <c r="B1182" s="26" t="s">
        <v>36</v>
      </c>
      <c r="C1182">
        <v>3085.2713178294575</v>
      </c>
    </row>
    <row r="1183" spans="1:3" x14ac:dyDescent="0.25">
      <c r="A1183" s="26" t="s">
        <v>70</v>
      </c>
      <c r="B1183" s="26" t="s">
        <v>37</v>
      </c>
      <c r="C1183">
        <v>3117.0212765957449</v>
      </c>
    </row>
    <row r="1184" spans="1:3" x14ac:dyDescent="0.25">
      <c r="A1184" s="26" t="s">
        <v>70</v>
      </c>
      <c r="B1184" s="26" t="s">
        <v>38</v>
      </c>
      <c r="C1184">
        <v>2998.0119284294237</v>
      </c>
    </row>
    <row r="1185" spans="1:3" x14ac:dyDescent="0.25">
      <c r="A1185" s="26" t="s">
        <v>70</v>
      </c>
      <c r="B1185" s="26" t="s">
        <v>39</v>
      </c>
      <c r="C1185">
        <v>2963.5036496350367</v>
      </c>
    </row>
    <row r="1186" spans="1:3" x14ac:dyDescent="0.25">
      <c r="A1186" s="26" t="s">
        <v>70</v>
      </c>
      <c r="B1186" s="26" t="s">
        <v>40</v>
      </c>
      <c r="C1186">
        <v>4363.6363636363631</v>
      </c>
    </row>
    <row r="1187" spans="1:3" x14ac:dyDescent="0.25">
      <c r="A1187" s="26" t="s">
        <v>70</v>
      </c>
      <c r="B1187" s="26" t="s">
        <v>41</v>
      </c>
      <c r="C1187">
        <v>4862.5954198473282</v>
      </c>
    </row>
    <row r="1188" spans="1:3" x14ac:dyDescent="0.25">
      <c r="A1188" s="26" t="s">
        <v>70</v>
      </c>
      <c r="B1188" s="26" t="s">
        <v>42</v>
      </c>
      <c r="C1188">
        <v>4677.4193548387102</v>
      </c>
    </row>
    <row r="1189" spans="1:3" x14ac:dyDescent="0.25">
      <c r="A1189" s="26" t="s">
        <v>70</v>
      </c>
      <c r="B1189" s="26" t="s">
        <v>43</v>
      </c>
      <c r="C1189">
        <v>4716.666666666667</v>
      </c>
    </row>
    <row r="1190" spans="1:3" x14ac:dyDescent="0.25">
      <c r="A1190" s="26" t="s">
        <v>71</v>
      </c>
      <c r="B1190" s="26" t="s">
        <v>0</v>
      </c>
      <c r="C1190">
        <v>1790.4761904761906</v>
      </c>
    </row>
    <row r="1191" spans="1:3" x14ac:dyDescent="0.25">
      <c r="A1191" s="26" t="s">
        <v>71</v>
      </c>
      <c r="B1191" s="26" t="s">
        <v>1</v>
      </c>
      <c r="C1191">
        <v>1623.2394366197182</v>
      </c>
    </row>
    <row r="1192" spans="1:3" x14ac:dyDescent="0.25">
      <c r="A1192" s="26" t="s">
        <v>71</v>
      </c>
      <c r="B1192" s="26" t="s">
        <v>2</v>
      </c>
      <c r="C1192">
        <v>1708.4745762711864</v>
      </c>
    </row>
    <row r="1193" spans="1:3" x14ac:dyDescent="0.25">
      <c r="A1193" s="26" t="s">
        <v>71</v>
      </c>
      <c r="B1193" s="26" t="s">
        <v>3</v>
      </c>
      <c r="C1193">
        <v>1707.5812274368232</v>
      </c>
    </row>
    <row r="1194" spans="1:3" x14ac:dyDescent="0.25">
      <c r="A1194" s="26" t="s">
        <v>71</v>
      </c>
      <c r="B1194" s="26" t="s">
        <v>4</v>
      </c>
      <c r="C1194">
        <v>1916.6666666666667</v>
      </c>
    </row>
    <row r="1195" spans="1:3" x14ac:dyDescent="0.25">
      <c r="A1195" s="26" t="s">
        <v>71</v>
      </c>
      <c r="B1195" s="26" t="s">
        <v>5</v>
      </c>
      <c r="C1195">
        <v>1851.851851851852</v>
      </c>
    </row>
    <row r="1196" spans="1:3" x14ac:dyDescent="0.25">
      <c r="A1196" s="26" t="s">
        <v>71</v>
      </c>
      <c r="B1196" s="26" t="s">
        <v>6</v>
      </c>
      <c r="C1196">
        <v>1789.7435897435898</v>
      </c>
    </row>
    <row r="1197" spans="1:3" x14ac:dyDescent="0.25">
      <c r="A1197" s="26" t="s">
        <v>71</v>
      </c>
      <c r="B1197" s="26" t="s">
        <v>7</v>
      </c>
      <c r="C1197">
        <v>1832.258064516129</v>
      </c>
    </row>
    <row r="1198" spans="1:3" x14ac:dyDescent="0.25">
      <c r="A1198" s="26" t="s">
        <v>71</v>
      </c>
      <c r="B1198" s="26" t="s">
        <v>8</v>
      </c>
      <c r="C1198">
        <v>2028.1690140845069</v>
      </c>
    </row>
    <row r="1199" spans="1:3" x14ac:dyDescent="0.25">
      <c r="A1199" s="26" t="s">
        <v>71</v>
      </c>
      <c r="B1199" s="26" t="s">
        <v>9</v>
      </c>
      <c r="C1199">
        <v>1945.7831325301204</v>
      </c>
    </row>
    <row r="1200" spans="1:3" x14ac:dyDescent="0.25">
      <c r="A1200" s="26" t="s">
        <v>71</v>
      </c>
      <c r="B1200" s="26" t="s">
        <v>10</v>
      </c>
      <c r="C1200">
        <v>2055.5555555555552</v>
      </c>
    </row>
    <row r="1201" spans="1:3" x14ac:dyDescent="0.25">
      <c r="A1201" s="26" t="s">
        <v>71</v>
      </c>
      <c r="B1201" s="26" t="s">
        <v>11</v>
      </c>
      <c r="C1201">
        <v>2200</v>
      </c>
    </row>
    <row r="1202" spans="1:3" x14ac:dyDescent="0.25">
      <c r="A1202" s="26" t="s">
        <v>71</v>
      </c>
      <c r="B1202" s="26" t="s">
        <v>12</v>
      </c>
      <c r="C1202">
        <v>1961.37339055794</v>
      </c>
    </row>
    <row r="1203" spans="1:3" x14ac:dyDescent="0.25">
      <c r="A1203" s="26" t="s">
        <v>71</v>
      </c>
      <c r="B1203" s="26" t="s">
        <v>13</v>
      </c>
      <c r="C1203">
        <v>2095.744680851064</v>
      </c>
    </row>
    <row r="1204" spans="1:3" x14ac:dyDescent="0.25">
      <c r="A1204" s="26" t="s">
        <v>71</v>
      </c>
      <c r="B1204" s="26" t="s">
        <v>14</v>
      </c>
      <c r="C1204">
        <v>1851.851851851852</v>
      </c>
    </row>
    <row r="1205" spans="1:3" x14ac:dyDescent="0.25">
      <c r="A1205" s="26" t="s">
        <v>71</v>
      </c>
      <c r="B1205" s="26" t="s">
        <v>15</v>
      </c>
      <c r="C1205">
        <v>2142.0454545454545</v>
      </c>
    </row>
    <row r="1206" spans="1:3" x14ac:dyDescent="0.25">
      <c r="A1206" s="26" t="s">
        <v>71</v>
      </c>
      <c r="B1206" s="26" t="s">
        <v>16</v>
      </c>
      <c r="C1206">
        <v>1978.2608695652173</v>
      </c>
    </row>
    <row r="1207" spans="1:3" x14ac:dyDescent="0.25">
      <c r="A1207" s="26" t="s">
        <v>71</v>
      </c>
      <c r="B1207" s="26" t="s">
        <v>17</v>
      </c>
      <c r="C1207">
        <v>1955.4140127388534</v>
      </c>
    </row>
    <row r="1208" spans="1:3" x14ac:dyDescent="0.25">
      <c r="A1208" s="26" t="s">
        <v>71</v>
      </c>
      <c r="B1208" s="26" t="s">
        <v>18</v>
      </c>
      <c r="C1208">
        <v>2175.78125</v>
      </c>
    </row>
    <row r="1209" spans="1:3" x14ac:dyDescent="0.25">
      <c r="A1209" s="26" t="s">
        <v>71</v>
      </c>
      <c r="B1209" s="26" t="s">
        <v>19</v>
      </c>
      <c r="C1209">
        <v>2196.2616822429909</v>
      </c>
    </row>
    <row r="1210" spans="1:3" x14ac:dyDescent="0.25">
      <c r="A1210" s="26" t="s">
        <v>71</v>
      </c>
      <c r="B1210" s="26" t="s">
        <v>20</v>
      </c>
      <c r="C1210">
        <v>2328.7250384024578</v>
      </c>
    </row>
    <row r="1211" spans="1:3" x14ac:dyDescent="0.25">
      <c r="A1211" s="26" t="s">
        <v>71</v>
      </c>
      <c r="B1211" s="26" t="s">
        <v>21</v>
      </c>
      <c r="C1211">
        <v>2399.6478873239435</v>
      </c>
    </row>
    <row r="1212" spans="1:3" x14ac:dyDescent="0.25">
      <c r="A1212" s="26" t="s">
        <v>71</v>
      </c>
      <c r="B1212" s="26" t="s">
        <v>22</v>
      </c>
      <c r="C1212">
        <v>2375.2808988764045</v>
      </c>
    </row>
    <row r="1213" spans="1:3" x14ac:dyDescent="0.25">
      <c r="A1213" s="26" t="s">
        <v>71</v>
      </c>
      <c r="B1213" s="26" t="s">
        <v>23</v>
      </c>
      <c r="C1213">
        <v>2569.0072639225182</v>
      </c>
    </row>
    <row r="1214" spans="1:3" x14ac:dyDescent="0.25">
      <c r="A1214" s="26" t="s">
        <v>71</v>
      </c>
      <c r="B1214" s="26" t="s">
        <v>24</v>
      </c>
      <c r="C1214">
        <v>2553.8461538461538</v>
      </c>
    </row>
    <row r="1215" spans="1:3" x14ac:dyDescent="0.25">
      <c r="A1215" s="26" t="s">
        <v>71</v>
      </c>
      <c r="B1215" s="26" t="s">
        <v>25</v>
      </c>
      <c r="C1215">
        <v>2675.2411575562701</v>
      </c>
    </row>
    <row r="1216" spans="1:3" x14ac:dyDescent="0.25">
      <c r="A1216" s="26" t="s">
        <v>71</v>
      </c>
      <c r="B1216" s="26" t="s">
        <v>26</v>
      </c>
      <c r="C1216">
        <v>2748.6772486772488</v>
      </c>
    </row>
    <row r="1217" spans="1:3" x14ac:dyDescent="0.25">
      <c r="A1217" s="26" t="s">
        <v>71</v>
      </c>
      <c r="B1217" s="26" t="s">
        <v>27</v>
      </c>
      <c r="C1217">
        <v>2720.0736648250459</v>
      </c>
    </row>
    <row r="1218" spans="1:3" x14ac:dyDescent="0.25">
      <c r="A1218" s="26" t="s">
        <v>71</v>
      </c>
      <c r="B1218" s="26" t="s">
        <v>28</v>
      </c>
      <c r="C1218">
        <v>2938.3886255924172</v>
      </c>
    </row>
    <row r="1219" spans="1:3" x14ac:dyDescent="0.25">
      <c r="A1219" s="26" t="s">
        <v>71</v>
      </c>
      <c r="B1219" s="26" t="s">
        <v>29</v>
      </c>
      <c r="C1219">
        <v>3071.2788259958074</v>
      </c>
    </row>
    <row r="1220" spans="1:3" x14ac:dyDescent="0.25">
      <c r="A1220" s="26" t="s">
        <v>71</v>
      </c>
      <c r="B1220" s="26" t="s">
        <v>30</v>
      </c>
      <c r="C1220">
        <v>2873.0769230769229</v>
      </c>
    </row>
    <row r="1221" spans="1:3" x14ac:dyDescent="0.25">
      <c r="A1221" s="26" t="s">
        <v>71</v>
      </c>
      <c r="B1221" s="26" t="s">
        <v>31</v>
      </c>
      <c r="C1221">
        <v>2867.7419354838707</v>
      </c>
    </row>
    <row r="1222" spans="1:3" x14ac:dyDescent="0.25">
      <c r="A1222" s="26" t="s">
        <v>71</v>
      </c>
      <c r="B1222" s="26" t="s">
        <v>32</v>
      </c>
      <c r="C1222">
        <v>2996.8354430379745</v>
      </c>
    </row>
    <row r="1223" spans="1:3" x14ac:dyDescent="0.25">
      <c r="A1223" s="26" t="s">
        <v>71</v>
      </c>
      <c r="B1223" s="26" t="s">
        <v>33</v>
      </c>
      <c r="C1223">
        <v>3009.6463022508042</v>
      </c>
    </row>
    <row r="1224" spans="1:3" x14ac:dyDescent="0.25">
      <c r="A1224" s="26" t="s">
        <v>71</v>
      </c>
      <c r="B1224" s="26" t="s">
        <v>34</v>
      </c>
      <c r="C1224">
        <v>2863.0136986301368</v>
      </c>
    </row>
    <row r="1225" spans="1:3" x14ac:dyDescent="0.25">
      <c r="A1225" s="26" t="s">
        <v>71</v>
      </c>
      <c r="B1225" s="26" t="s">
        <v>35</v>
      </c>
      <c r="C1225">
        <v>3328.2442748091607</v>
      </c>
    </row>
    <row r="1226" spans="1:3" x14ac:dyDescent="0.25">
      <c r="A1226" s="26" t="s">
        <v>71</v>
      </c>
      <c r="B1226" s="26" t="s">
        <v>36</v>
      </c>
      <c r="C1226">
        <v>3587.9396984924624</v>
      </c>
    </row>
    <row r="1227" spans="1:3" x14ac:dyDescent="0.25">
      <c r="A1227" s="26" t="s">
        <v>71</v>
      </c>
      <c r="B1227" s="26" t="s">
        <v>37</v>
      </c>
      <c r="C1227">
        <v>3617.1875</v>
      </c>
    </row>
    <row r="1228" spans="1:3" x14ac:dyDescent="0.25">
      <c r="A1228" s="26" t="s">
        <v>71</v>
      </c>
      <c r="B1228" s="26" t="s">
        <v>38</v>
      </c>
      <c r="C1228">
        <v>3478.688524590164</v>
      </c>
    </row>
    <row r="1229" spans="1:3" x14ac:dyDescent="0.25">
      <c r="A1229" s="26" t="s">
        <v>71</v>
      </c>
      <c r="B1229" s="26" t="s">
        <v>39</v>
      </c>
      <c r="C1229">
        <v>3755.1020408163267</v>
      </c>
    </row>
    <row r="1230" spans="1:3" x14ac:dyDescent="0.25">
      <c r="A1230" s="26" t="s">
        <v>71</v>
      </c>
      <c r="B1230" s="26" t="s">
        <v>40</v>
      </c>
      <c r="C1230">
        <v>4819.4444444444443</v>
      </c>
    </row>
    <row r="1231" spans="1:3" x14ac:dyDescent="0.25">
      <c r="A1231" s="26" t="s">
        <v>71</v>
      </c>
      <c r="B1231" s="26" t="s">
        <v>41</v>
      </c>
      <c r="C1231">
        <v>5071.4285714285716</v>
      </c>
    </row>
    <row r="1232" spans="1:3" x14ac:dyDescent="0.25">
      <c r="A1232" s="26" t="s">
        <v>71</v>
      </c>
      <c r="B1232" s="26" t="s">
        <v>42</v>
      </c>
      <c r="C1232">
        <v>4826.086956521739</v>
      </c>
    </row>
    <row r="1233" spans="1:3" x14ac:dyDescent="0.25">
      <c r="A1233" s="26" t="s">
        <v>71</v>
      </c>
      <c r="B1233" s="26" t="s">
        <v>43</v>
      </c>
      <c r="C1233">
        <v>4535.7142857142853</v>
      </c>
    </row>
    <row r="1234" spans="1:3" x14ac:dyDescent="0.25">
      <c r="A1234" s="26" t="s">
        <v>72</v>
      </c>
      <c r="B1234" s="26" t="s">
        <v>0</v>
      </c>
      <c r="C1234">
        <v>2527.3972602739727</v>
      </c>
    </row>
    <row r="1235" spans="1:3" x14ac:dyDescent="0.25">
      <c r="A1235" s="26" t="s">
        <v>72</v>
      </c>
      <c r="B1235" s="26" t="s">
        <v>1</v>
      </c>
      <c r="C1235">
        <v>2503.9246467817893</v>
      </c>
    </row>
    <row r="1236" spans="1:3" x14ac:dyDescent="0.25">
      <c r="A1236" s="26" t="s">
        <v>72</v>
      </c>
      <c r="B1236" s="26" t="s">
        <v>2</v>
      </c>
      <c r="C1236">
        <v>2440.7582938388628</v>
      </c>
    </row>
    <row r="1237" spans="1:3" x14ac:dyDescent="0.25">
      <c r="A1237" s="26" t="s">
        <v>72</v>
      </c>
      <c r="B1237" s="26" t="s">
        <v>3</v>
      </c>
      <c r="C1237">
        <v>2523.7341772151899</v>
      </c>
    </row>
    <row r="1238" spans="1:3" x14ac:dyDescent="0.25">
      <c r="A1238" s="26" t="s">
        <v>72</v>
      </c>
      <c r="B1238" s="26" t="s">
        <v>4</v>
      </c>
      <c r="C1238">
        <v>2638.0255941499086</v>
      </c>
    </row>
    <row r="1239" spans="1:3" x14ac:dyDescent="0.25">
      <c r="A1239" s="26" t="s">
        <v>72</v>
      </c>
      <c r="B1239" s="26" t="s">
        <v>5</v>
      </c>
      <c r="C1239">
        <v>2713.2987910189981</v>
      </c>
    </row>
    <row r="1240" spans="1:3" x14ac:dyDescent="0.25">
      <c r="A1240" s="26" t="s">
        <v>72</v>
      </c>
      <c r="B1240" s="26" t="s">
        <v>6</v>
      </c>
      <c r="C1240">
        <v>2703.4068136272545</v>
      </c>
    </row>
    <row r="1241" spans="1:3" x14ac:dyDescent="0.25">
      <c r="A1241" s="26" t="s">
        <v>72</v>
      </c>
      <c r="B1241" s="26" t="s">
        <v>7</v>
      </c>
      <c r="C1241">
        <v>2710.6918238993712</v>
      </c>
    </row>
    <row r="1242" spans="1:3" x14ac:dyDescent="0.25">
      <c r="A1242" s="26" t="s">
        <v>72</v>
      </c>
      <c r="B1242" s="26" t="s">
        <v>8</v>
      </c>
      <c r="C1242">
        <v>2761.4503816793895</v>
      </c>
    </row>
    <row r="1243" spans="1:3" x14ac:dyDescent="0.25">
      <c r="A1243" s="26" t="s">
        <v>72</v>
      </c>
      <c r="B1243" s="26" t="s">
        <v>9</v>
      </c>
      <c r="C1243">
        <v>2822.9508196721313</v>
      </c>
    </row>
    <row r="1244" spans="1:3" x14ac:dyDescent="0.25">
      <c r="A1244" s="26" t="s">
        <v>72</v>
      </c>
      <c r="B1244" s="26" t="s">
        <v>10</v>
      </c>
      <c r="C1244">
        <v>2903.1746031746029</v>
      </c>
    </row>
    <row r="1245" spans="1:3" x14ac:dyDescent="0.25">
      <c r="A1245" s="26" t="s">
        <v>72</v>
      </c>
      <c r="B1245" s="26" t="s">
        <v>11</v>
      </c>
      <c r="C1245">
        <v>2873.3233979135616</v>
      </c>
    </row>
    <row r="1246" spans="1:3" x14ac:dyDescent="0.25">
      <c r="A1246" s="26" t="s">
        <v>72</v>
      </c>
      <c r="B1246" s="26" t="s">
        <v>12</v>
      </c>
      <c r="C1246">
        <v>2866.6666666666665</v>
      </c>
    </row>
    <row r="1247" spans="1:3" x14ac:dyDescent="0.25">
      <c r="A1247" s="26" t="s">
        <v>72</v>
      </c>
      <c r="B1247" s="26" t="s">
        <v>13</v>
      </c>
      <c r="C1247">
        <v>2842.6395939086296</v>
      </c>
    </row>
    <row r="1248" spans="1:3" x14ac:dyDescent="0.25">
      <c r="A1248" s="26" t="s">
        <v>72</v>
      </c>
      <c r="B1248" s="26" t="s">
        <v>14</v>
      </c>
      <c r="C1248">
        <v>3132.4404761904761</v>
      </c>
    </row>
    <row r="1249" spans="1:3" x14ac:dyDescent="0.25">
      <c r="A1249" s="26" t="s">
        <v>72</v>
      </c>
      <c r="B1249" s="26" t="s">
        <v>15</v>
      </c>
      <c r="C1249">
        <v>3133.8797814207646</v>
      </c>
    </row>
    <row r="1250" spans="1:3" x14ac:dyDescent="0.25">
      <c r="A1250" s="26" t="s">
        <v>72</v>
      </c>
      <c r="B1250" s="26" t="s">
        <v>16</v>
      </c>
      <c r="C1250">
        <v>3031.7195325542571</v>
      </c>
    </row>
    <row r="1251" spans="1:3" x14ac:dyDescent="0.25">
      <c r="A1251" s="26" t="s">
        <v>72</v>
      </c>
      <c r="B1251" s="26" t="s">
        <v>17</v>
      </c>
      <c r="C1251">
        <v>3076.3157894736842</v>
      </c>
    </row>
    <row r="1252" spans="1:3" x14ac:dyDescent="0.25">
      <c r="A1252" s="26" t="s">
        <v>72</v>
      </c>
      <c r="B1252" s="26" t="s">
        <v>18</v>
      </c>
      <c r="C1252">
        <v>3274.4874715261958</v>
      </c>
    </row>
    <row r="1253" spans="1:3" x14ac:dyDescent="0.25">
      <c r="A1253" s="26" t="s">
        <v>72</v>
      </c>
      <c r="B1253" s="26" t="s">
        <v>19</v>
      </c>
      <c r="C1253">
        <v>3345.0292397660819</v>
      </c>
    </row>
    <row r="1254" spans="1:3" x14ac:dyDescent="0.25">
      <c r="A1254" s="26" t="s">
        <v>72</v>
      </c>
      <c r="B1254" s="26" t="s">
        <v>20</v>
      </c>
      <c r="C1254">
        <v>3429.5081967213114</v>
      </c>
    </row>
    <row r="1255" spans="1:3" x14ac:dyDescent="0.25">
      <c r="A1255" s="26" t="s">
        <v>72</v>
      </c>
      <c r="B1255" s="26" t="s">
        <v>21</v>
      </c>
      <c r="C1255">
        <v>3400.9615384615386</v>
      </c>
    </row>
    <row r="1256" spans="1:3" x14ac:dyDescent="0.25">
      <c r="A1256" s="26" t="s">
        <v>72</v>
      </c>
      <c r="B1256" s="26" t="s">
        <v>22</v>
      </c>
      <c r="C1256">
        <v>3301.3871374527112</v>
      </c>
    </row>
    <row r="1257" spans="1:3" x14ac:dyDescent="0.25">
      <c r="A1257" s="26" t="s">
        <v>72</v>
      </c>
      <c r="B1257" s="26" t="s">
        <v>23</v>
      </c>
      <c r="C1257">
        <v>3501.1467889908258</v>
      </c>
    </row>
    <row r="1258" spans="1:3" x14ac:dyDescent="0.25">
      <c r="A1258" s="26" t="s">
        <v>72</v>
      </c>
      <c r="B1258" s="26" t="s">
        <v>24</v>
      </c>
      <c r="C1258">
        <v>3616.4948453608249</v>
      </c>
    </row>
    <row r="1259" spans="1:3" x14ac:dyDescent="0.25">
      <c r="A1259" s="26" t="s">
        <v>72</v>
      </c>
      <c r="B1259" s="26" t="s">
        <v>25</v>
      </c>
      <c r="C1259">
        <v>3876.6917293233082</v>
      </c>
    </row>
    <row r="1260" spans="1:3" x14ac:dyDescent="0.25">
      <c r="A1260" s="26" t="s">
        <v>72</v>
      </c>
      <c r="B1260" s="26" t="s">
        <v>26</v>
      </c>
      <c r="C1260">
        <v>3859.7285067873304</v>
      </c>
    </row>
    <row r="1261" spans="1:3" x14ac:dyDescent="0.25">
      <c r="A1261" s="26" t="s">
        <v>72</v>
      </c>
      <c r="B1261" s="26" t="s">
        <v>27</v>
      </c>
      <c r="C1261">
        <v>3971.049457177322</v>
      </c>
    </row>
    <row r="1262" spans="1:3" x14ac:dyDescent="0.25">
      <c r="A1262" s="26" t="s">
        <v>72</v>
      </c>
      <c r="B1262" s="26" t="s">
        <v>28</v>
      </c>
      <c r="C1262">
        <v>4392.6174496644298</v>
      </c>
    </row>
    <row r="1263" spans="1:3" x14ac:dyDescent="0.25">
      <c r="A1263" s="26" t="s">
        <v>72</v>
      </c>
      <c r="B1263" s="26" t="s">
        <v>29</v>
      </c>
      <c r="C1263">
        <v>4364.1025641025635</v>
      </c>
    </row>
    <row r="1264" spans="1:3" x14ac:dyDescent="0.25">
      <c r="A1264" s="26" t="s">
        <v>72</v>
      </c>
      <c r="B1264" s="26" t="s">
        <v>30</v>
      </c>
      <c r="C1264">
        <v>4206.8062827225131</v>
      </c>
    </row>
    <row r="1265" spans="1:3" x14ac:dyDescent="0.25">
      <c r="A1265" s="26" t="s">
        <v>72</v>
      </c>
      <c r="B1265" s="26" t="s">
        <v>31</v>
      </c>
      <c r="C1265">
        <v>4346</v>
      </c>
    </row>
    <row r="1266" spans="1:3" x14ac:dyDescent="0.25">
      <c r="A1266" s="26" t="s">
        <v>72</v>
      </c>
      <c r="B1266" s="26" t="s">
        <v>32</v>
      </c>
      <c r="C1266">
        <v>4413.729128014842</v>
      </c>
    </row>
    <row r="1267" spans="1:3" x14ac:dyDescent="0.25">
      <c r="A1267" s="26" t="s">
        <v>72</v>
      </c>
      <c r="B1267" s="26" t="s">
        <v>33</v>
      </c>
      <c r="C1267">
        <v>4310.9375</v>
      </c>
    </row>
    <row r="1268" spans="1:3" x14ac:dyDescent="0.25">
      <c r="A1268" s="26" t="s">
        <v>72</v>
      </c>
      <c r="B1268" s="26" t="s">
        <v>34</v>
      </c>
      <c r="C1268">
        <v>4562.146892655368</v>
      </c>
    </row>
    <row r="1269" spans="1:3" x14ac:dyDescent="0.25">
      <c r="A1269" s="26" t="s">
        <v>72</v>
      </c>
      <c r="B1269" s="26" t="s">
        <v>35</v>
      </c>
      <c r="C1269">
        <v>4607.7348066298337</v>
      </c>
    </row>
    <row r="1270" spans="1:3" x14ac:dyDescent="0.25">
      <c r="A1270" s="26" t="s">
        <v>72</v>
      </c>
      <c r="B1270" s="26" t="s">
        <v>36</v>
      </c>
      <c r="C1270">
        <v>4479.8534798534802</v>
      </c>
    </row>
    <row r="1271" spans="1:3" x14ac:dyDescent="0.25">
      <c r="A1271" s="26" t="s">
        <v>72</v>
      </c>
      <c r="B1271" s="26" t="s">
        <v>37</v>
      </c>
      <c r="C1271">
        <v>4592.2459893048126</v>
      </c>
    </row>
    <row r="1272" spans="1:3" x14ac:dyDescent="0.25">
      <c r="A1272" s="26" t="s">
        <v>72</v>
      </c>
      <c r="B1272" s="26" t="s">
        <v>38</v>
      </c>
      <c r="C1272">
        <v>4145.5142231947484</v>
      </c>
    </row>
    <row r="1273" spans="1:3" x14ac:dyDescent="0.25">
      <c r="A1273" s="26" t="s">
        <v>72</v>
      </c>
      <c r="B1273" s="26" t="s">
        <v>39</v>
      </c>
      <c r="C1273">
        <v>4948.0519480519488</v>
      </c>
    </row>
    <row r="1274" spans="1:3" x14ac:dyDescent="0.25">
      <c r="A1274" s="26" t="s">
        <v>72</v>
      </c>
      <c r="B1274" s="26" t="s">
        <v>40</v>
      </c>
      <c r="C1274">
        <v>6091.6334661354576</v>
      </c>
    </row>
    <row r="1275" spans="1:3" x14ac:dyDescent="0.25">
      <c r="A1275" s="26" t="s">
        <v>72</v>
      </c>
      <c r="B1275" s="26" t="s">
        <v>41</v>
      </c>
      <c r="C1275">
        <v>6423.6902050113895</v>
      </c>
    </row>
    <row r="1276" spans="1:3" x14ac:dyDescent="0.25">
      <c r="A1276" s="26" t="s">
        <v>72</v>
      </c>
      <c r="B1276" s="26" t="s">
        <v>42</v>
      </c>
      <c r="C1276">
        <v>6576.7543859649131</v>
      </c>
    </row>
    <row r="1277" spans="1:3" x14ac:dyDescent="0.25">
      <c r="A1277" s="26" t="s">
        <v>72</v>
      </c>
      <c r="B1277" s="26" t="s">
        <v>43</v>
      </c>
      <c r="C1277">
        <v>6619.4852941176468</v>
      </c>
    </row>
    <row r="1278" spans="1:3" x14ac:dyDescent="0.25">
      <c r="A1278" s="26" t="s">
        <v>73</v>
      </c>
      <c r="B1278" s="26" t="s">
        <v>0</v>
      </c>
      <c r="C1278">
        <v>2841.0596026490066</v>
      </c>
    </row>
    <row r="1279" spans="1:3" x14ac:dyDescent="0.25">
      <c r="A1279" s="26" t="s">
        <v>73</v>
      </c>
      <c r="B1279" s="26" t="s">
        <v>1</v>
      </c>
      <c r="C1279">
        <v>2402.6845637583892</v>
      </c>
    </row>
    <row r="1280" spans="1:3" x14ac:dyDescent="0.25">
      <c r="A1280" s="26" t="s">
        <v>73</v>
      </c>
      <c r="B1280" s="26" t="s">
        <v>2</v>
      </c>
      <c r="C1280">
        <v>2831.25</v>
      </c>
    </row>
    <row r="1281" spans="1:3" x14ac:dyDescent="0.25">
      <c r="A1281" s="26" t="s">
        <v>73</v>
      </c>
      <c r="B1281" s="26" t="s">
        <v>3</v>
      </c>
      <c r="C1281">
        <v>2478.0219780219782</v>
      </c>
    </row>
    <row r="1282" spans="1:3" x14ac:dyDescent="0.25">
      <c r="A1282" s="26" t="s">
        <v>73</v>
      </c>
      <c r="B1282" s="26" t="s">
        <v>4</v>
      </c>
      <c r="C1282">
        <v>2589.5522388059699</v>
      </c>
    </row>
    <row r="1283" spans="1:3" x14ac:dyDescent="0.25">
      <c r="A1283" s="26" t="s">
        <v>73</v>
      </c>
      <c r="B1283" s="26" t="s">
        <v>5</v>
      </c>
      <c r="C1283">
        <v>2492.146596858639</v>
      </c>
    </row>
    <row r="1284" spans="1:3" x14ac:dyDescent="0.25">
      <c r="A1284" s="26" t="s">
        <v>73</v>
      </c>
      <c r="B1284" s="26" t="s">
        <v>6</v>
      </c>
      <c r="C1284">
        <v>2751.5527950310557</v>
      </c>
    </row>
    <row r="1285" spans="1:3" x14ac:dyDescent="0.25">
      <c r="A1285" s="26" t="s">
        <v>73</v>
      </c>
      <c r="B1285" s="26" t="s">
        <v>7</v>
      </c>
      <c r="C1285">
        <v>2754.9019607843138</v>
      </c>
    </row>
    <row r="1286" spans="1:3" x14ac:dyDescent="0.25">
      <c r="A1286" s="26" t="s">
        <v>73</v>
      </c>
      <c r="B1286" s="26" t="s">
        <v>8</v>
      </c>
      <c r="C1286">
        <v>2615.3846153846152</v>
      </c>
    </row>
    <row r="1287" spans="1:3" x14ac:dyDescent="0.25">
      <c r="A1287" s="26" t="s">
        <v>73</v>
      </c>
      <c r="B1287" s="26" t="s">
        <v>9</v>
      </c>
      <c r="C1287">
        <v>2651.7412935323382</v>
      </c>
    </row>
    <row r="1288" spans="1:3" x14ac:dyDescent="0.25">
      <c r="A1288" s="26" t="s">
        <v>73</v>
      </c>
      <c r="B1288" s="26" t="s">
        <v>10</v>
      </c>
      <c r="C1288">
        <v>2776.1904761904761</v>
      </c>
    </row>
    <row r="1289" spans="1:3" x14ac:dyDescent="0.25">
      <c r="A1289" s="26" t="s">
        <v>73</v>
      </c>
      <c r="B1289" s="26" t="s">
        <v>11</v>
      </c>
      <c r="C1289">
        <v>3061.1111111111109</v>
      </c>
    </row>
    <row r="1290" spans="1:3" x14ac:dyDescent="0.25">
      <c r="A1290" s="26" t="s">
        <v>73</v>
      </c>
      <c r="B1290" s="26" t="s">
        <v>12</v>
      </c>
      <c r="C1290">
        <v>3293.5779816513764</v>
      </c>
    </row>
    <row r="1291" spans="1:3" x14ac:dyDescent="0.25">
      <c r="A1291" s="26" t="s">
        <v>73</v>
      </c>
      <c r="B1291" s="26" t="s">
        <v>13</v>
      </c>
      <c r="C1291">
        <v>3083.3333333333335</v>
      </c>
    </row>
    <row r="1292" spans="1:3" x14ac:dyDescent="0.25">
      <c r="A1292" s="26" t="s">
        <v>73</v>
      </c>
      <c r="B1292" s="26" t="s">
        <v>14</v>
      </c>
      <c r="C1292">
        <v>2859.5505617977528</v>
      </c>
    </row>
    <row r="1293" spans="1:3" x14ac:dyDescent="0.25">
      <c r="A1293" s="26" t="s">
        <v>73</v>
      </c>
      <c r="B1293" s="26" t="s">
        <v>15</v>
      </c>
      <c r="C1293">
        <v>2915.2542372881353</v>
      </c>
    </row>
    <row r="1294" spans="1:3" x14ac:dyDescent="0.25">
      <c r="A1294" s="26" t="s">
        <v>73</v>
      </c>
      <c r="B1294" s="26" t="s">
        <v>16</v>
      </c>
      <c r="C1294">
        <v>2842.1052631578946</v>
      </c>
    </row>
    <row r="1295" spans="1:3" x14ac:dyDescent="0.25">
      <c r="A1295" s="26" t="s">
        <v>73</v>
      </c>
      <c r="B1295" s="26" t="s">
        <v>17</v>
      </c>
      <c r="C1295">
        <v>2818.4523809523807</v>
      </c>
    </row>
    <row r="1296" spans="1:3" x14ac:dyDescent="0.25">
      <c r="A1296" s="26" t="s">
        <v>73</v>
      </c>
      <c r="B1296" s="26" t="s">
        <v>18</v>
      </c>
      <c r="C1296">
        <v>2994.5945945945946</v>
      </c>
    </row>
    <row r="1297" spans="1:3" x14ac:dyDescent="0.25">
      <c r="A1297" s="26" t="s">
        <v>73</v>
      </c>
      <c r="B1297" s="26" t="s">
        <v>19</v>
      </c>
      <c r="C1297">
        <v>3118.4573002754819</v>
      </c>
    </row>
    <row r="1298" spans="1:3" x14ac:dyDescent="0.25">
      <c r="A1298" s="26" t="s">
        <v>73</v>
      </c>
      <c r="B1298" s="26" t="s">
        <v>20</v>
      </c>
      <c r="C1298">
        <v>3287.7030162412993</v>
      </c>
    </row>
    <row r="1299" spans="1:3" x14ac:dyDescent="0.25">
      <c r="A1299" s="26" t="s">
        <v>73</v>
      </c>
      <c r="B1299" s="26" t="s">
        <v>21</v>
      </c>
      <c r="C1299">
        <v>3214.470284237726</v>
      </c>
    </row>
    <row r="1300" spans="1:3" x14ac:dyDescent="0.25">
      <c r="A1300" s="26" t="s">
        <v>73</v>
      </c>
      <c r="B1300" s="26" t="s">
        <v>22</v>
      </c>
      <c r="C1300">
        <v>3233.1081081081079</v>
      </c>
    </row>
    <row r="1301" spans="1:3" x14ac:dyDescent="0.25">
      <c r="A1301" s="26" t="s">
        <v>73</v>
      </c>
      <c r="B1301" s="26" t="s">
        <v>23</v>
      </c>
      <c r="C1301">
        <v>3229.090909090909</v>
      </c>
    </row>
    <row r="1302" spans="1:3" x14ac:dyDescent="0.25">
      <c r="A1302" s="26" t="s">
        <v>73</v>
      </c>
      <c r="B1302" s="26" t="s">
        <v>24</v>
      </c>
      <c r="C1302">
        <v>3287.6712328767121</v>
      </c>
    </row>
    <row r="1303" spans="1:3" x14ac:dyDescent="0.25">
      <c r="A1303" s="26" t="s">
        <v>73</v>
      </c>
      <c r="B1303" s="26" t="s">
        <v>25</v>
      </c>
      <c r="C1303">
        <v>3490.1960784313724</v>
      </c>
    </row>
    <row r="1304" spans="1:3" x14ac:dyDescent="0.25">
      <c r="A1304" s="26" t="s">
        <v>73</v>
      </c>
      <c r="B1304" s="26" t="s">
        <v>26</v>
      </c>
      <c r="C1304">
        <v>3696.4285714285716</v>
      </c>
    </row>
    <row r="1305" spans="1:3" x14ac:dyDescent="0.25">
      <c r="A1305" s="26" t="s">
        <v>73</v>
      </c>
      <c r="B1305" s="26" t="s">
        <v>27</v>
      </c>
      <c r="C1305">
        <v>3935.0649350649351</v>
      </c>
    </row>
    <row r="1306" spans="1:3" x14ac:dyDescent="0.25">
      <c r="A1306" s="26" t="s">
        <v>73</v>
      </c>
      <c r="B1306" s="26" t="s">
        <v>28</v>
      </c>
      <c r="C1306">
        <v>3805.3097345132746</v>
      </c>
    </row>
    <row r="1307" spans="1:3" x14ac:dyDescent="0.25">
      <c r="A1307" s="26" t="s">
        <v>73</v>
      </c>
      <c r="B1307" s="26" t="s">
        <v>29</v>
      </c>
      <c r="C1307">
        <v>4129.9093655589122</v>
      </c>
    </row>
    <row r="1308" spans="1:3" x14ac:dyDescent="0.25">
      <c r="A1308" s="26" t="s">
        <v>73</v>
      </c>
      <c r="B1308" s="26" t="s">
        <v>30</v>
      </c>
      <c r="C1308">
        <v>3994.1860465116279</v>
      </c>
    </row>
    <row r="1309" spans="1:3" x14ac:dyDescent="0.25">
      <c r="A1309" s="26" t="s">
        <v>73</v>
      </c>
      <c r="B1309" s="26" t="s">
        <v>31</v>
      </c>
      <c r="C1309">
        <v>3940.886699507389</v>
      </c>
    </row>
    <row r="1310" spans="1:3" x14ac:dyDescent="0.25">
      <c r="A1310" s="26" t="s">
        <v>73</v>
      </c>
      <c r="B1310" s="26" t="s">
        <v>32</v>
      </c>
      <c r="C1310">
        <v>4210.5263157894733</v>
      </c>
    </row>
    <row r="1311" spans="1:3" x14ac:dyDescent="0.25">
      <c r="A1311" s="26" t="s">
        <v>73</v>
      </c>
      <c r="B1311" s="26" t="s">
        <v>33</v>
      </c>
      <c r="C1311">
        <v>4009.6618357487923</v>
      </c>
    </row>
    <row r="1312" spans="1:3" x14ac:dyDescent="0.25">
      <c r="A1312" s="26" t="s">
        <v>73</v>
      </c>
      <c r="B1312" s="26" t="s">
        <v>34</v>
      </c>
      <c r="C1312">
        <v>4136.5638766519824</v>
      </c>
    </row>
    <row r="1313" spans="1:3" x14ac:dyDescent="0.25">
      <c r="A1313" s="26" t="s">
        <v>73</v>
      </c>
      <c r="B1313" s="26" t="s">
        <v>35</v>
      </c>
      <c r="C1313">
        <v>4206.1068702290067</v>
      </c>
    </row>
    <row r="1314" spans="1:3" x14ac:dyDescent="0.25">
      <c r="A1314" s="26" t="s">
        <v>73</v>
      </c>
      <c r="B1314" s="26" t="s">
        <v>36</v>
      </c>
      <c r="C1314">
        <v>4246.7532467532474</v>
      </c>
    </row>
    <row r="1315" spans="1:3" x14ac:dyDescent="0.25">
      <c r="A1315" s="26" t="s">
        <v>73</v>
      </c>
      <c r="B1315" s="26" t="s">
        <v>37</v>
      </c>
      <c r="C1315">
        <v>4684.5238095238092</v>
      </c>
    </row>
    <row r="1316" spans="1:3" x14ac:dyDescent="0.25">
      <c r="A1316" s="26" t="s">
        <v>73</v>
      </c>
      <c r="B1316" s="26" t="s">
        <v>38</v>
      </c>
      <c r="C1316">
        <v>3819.4444444444448</v>
      </c>
    </row>
    <row r="1317" spans="1:3" x14ac:dyDescent="0.25">
      <c r="A1317" s="26" t="s">
        <v>73</v>
      </c>
      <c r="B1317" s="26" t="s">
        <v>39</v>
      </c>
      <c r="C1317">
        <v>4303.3707865168535</v>
      </c>
    </row>
    <row r="1318" spans="1:3" x14ac:dyDescent="0.25">
      <c r="A1318" s="26" t="s">
        <v>73</v>
      </c>
      <c r="B1318" s="26" t="s">
        <v>40</v>
      </c>
      <c r="C1318">
        <v>5084.3373493975905</v>
      </c>
    </row>
    <row r="1319" spans="1:3" x14ac:dyDescent="0.25">
      <c r="A1319" s="26" t="s">
        <v>73</v>
      </c>
      <c r="B1319" s="26" t="s">
        <v>41</v>
      </c>
      <c r="C1319">
        <v>5140.3508771929828</v>
      </c>
    </row>
    <row r="1320" spans="1:3" x14ac:dyDescent="0.25">
      <c r="A1320" s="26" t="s">
        <v>73</v>
      </c>
      <c r="B1320" s="26" t="s">
        <v>42</v>
      </c>
      <c r="C1320">
        <v>5231.7073170731701</v>
      </c>
    </row>
    <row r="1321" spans="1:3" x14ac:dyDescent="0.25">
      <c r="A1321" s="26" t="s">
        <v>73</v>
      </c>
      <c r="B1321" s="26" t="s">
        <v>43</v>
      </c>
      <c r="C1321">
        <v>5390.3743315508027</v>
      </c>
    </row>
    <row r="1322" spans="1:3" x14ac:dyDescent="0.25">
      <c r="A1322" s="26" t="s">
        <v>74</v>
      </c>
      <c r="B1322" s="26" t="s">
        <v>0</v>
      </c>
      <c r="C1322">
        <v>1969.387755102041</v>
      </c>
    </row>
    <row r="1323" spans="1:3" x14ac:dyDescent="0.25">
      <c r="A1323" s="26" t="s">
        <v>74</v>
      </c>
      <c r="B1323" s="26" t="s">
        <v>1</v>
      </c>
      <c r="C1323">
        <v>2176.4705882352941</v>
      </c>
    </row>
    <row r="1324" spans="1:3" x14ac:dyDescent="0.25">
      <c r="A1324" s="26" t="s">
        <v>74</v>
      </c>
      <c r="B1324" s="26" t="s">
        <v>2</v>
      </c>
      <c r="C1324">
        <v>2250</v>
      </c>
    </row>
    <row r="1325" spans="1:3" x14ac:dyDescent="0.25">
      <c r="A1325" s="26" t="s">
        <v>74</v>
      </c>
      <c r="B1325" s="26" t="s">
        <v>3</v>
      </c>
      <c r="C1325">
        <v>2085.9375</v>
      </c>
    </row>
    <row r="1326" spans="1:3" x14ac:dyDescent="0.25">
      <c r="A1326" s="26" t="s">
        <v>74</v>
      </c>
      <c r="B1326" s="26" t="s">
        <v>4</v>
      </c>
      <c r="C1326">
        <v>2189.4736842105262</v>
      </c>
    </row>
    <row r="1327" spans="1:3" x14ac:dyDescent="0.25">
      <c r="A1327" s="26" t="s">
        <v>74</v>
      </c>
      <c r="B1327" s="26" t="s">
        <v>5</v>
      </c>
      <c r="C1327">
        <v>2394.7368421052633</v>
      </c>
    </row>
    <row r="1328" spans="1:3" x14ac:dyDescent="0.25">
      <c r="A1328" s="26" t="s">
        <v>74</v>
      </c>
      <c r="B1328" s="26" t="s">
        <v>6</v>
      </c>
      <c r="C1328">
        <v>2145.6310679611652</v>
      </c>
    </row>
    <row r="1329" spans="1:3" x14ac:dyDescent="0.25">
      <c r="A1329" s="26" t="s">
        <v>74</v>
      </c>
      <c r="B1329" s="26" t="s">
        <v>7</v>
      </c>
      <c r="C1329">
        <v>2134.8314606741574</v>
      </c>
    </row>
    <row r="1330" spans="1:3" x14ac:dyDescent="0.25">
      <c r="A1330" s="26" t="s">
        <v>74</v>
      </c>
      <c r="B1330" s="26" t="s">
        <v>8</v>
      </c>
      <c r="C1330">
        <v>2227.272727272727</v>
      </c>
    </row>
    <row r="1331" spans="1:3" x14ac:dyDescent="0.25">
      <c r="A1331" s="26" t="s">
        <v>74</v>
      </c>
      <c r="B1331" s="26" t="s">
        <v>9</v>
      </c>
      <c r="C1331">
        <v>2384.6153846153848</v>
      </c>
    </row>
    <row r="1332" spans="1:3" x14ac:dyDescent="0.25">
      <c r="A1332" s="26" t="s">
        <v>74</v>
      </c>
      <c r="B1332" s="26" t="s">
        <v>10</v>
      </c>
      <c r="C1332">
        <v>2309.5238095238092</v>
      </c>
    </row>
    <row r="1333" spans="1:3" x14ac:dyDescent="0.25">
      <c r="A1333" s="26" t="s">
        <v>74</v>
      </c>
      <c r="B1333" s="26" t="s">
        <v>11</v>
      </c>
      <c r="C1333">
        <v>2292.6829268292681</v>
      </c>
    </row>
    <row r="1334" spans="1:3" x14ac:dyDescent="0.25">
      <c r="A1334" s="26" t="s">
        <v>74</v>
      </c>
      <c r="B1334" s="26" t="s">
        <v>12</v>
      </c>
      <c r="C1334">
        <v>2346.6666666666665</v>
      </c>
    </row>
    <row r="1335" spans="1:3" x14ac:dyDescent="0.25">
      <c r="A1335" s="26" t="s">
        <v>74</v>
      </c>
      <c r="B1335" s="26" t="s">
        <v>13</v>
      </c>
      <c r="C1335">
        <v>2563.2183908045977</v>
      </c>
    </row>
    <row r="1336" spans="1:3" x14ac:dyDescent="0.25">
      <c r="A1336" s="26" t="s">
        <v>74</v>
      </c>
      <c r="B1336" s="26" t="s">
        <v>14</v>
      </c>
      <c r="C1336">
        <v>2767.6767676767677</v>
      </c>
    </row>
    <row r="1337" spans="1:3" x14ac:dyDescent="0.25">
      <c r="A1337" s="26" t="s">
        <v>74</v>
      </c>
      <c r="B1337" s="26" t="s">
        <v>15</v>
      </c>
      <c r="C1337">
        <v>2607.1428571428573</v>
      </c>
    </row>
    <row r="1338" spans="1:3" x14ac:dyDescent="0.25">
      <c r="A1338" s="26" t="s">
        <v>74</v>
      </c>
      <c r="B1338" s="26" t="s">
        <v>16</v>
      </c>
      <c r="C1338">
        <v>2508.3333333333335</v>
      </c>
    </row>
    <row r="1339" spans="1:3" x14ac:dyDescent="0.25">
      <c r="A1339" s="26" t="s">
        <v>74</v>
      </c>
      <c r="B1339" s="26" t="s">
        <v>17</v>
      </c>
      <c r="C1339">
        <v>2621.6216216216217</v>
      </c>
    </row>
    <row r="1340" spans="1:3" x14ac:dyDescent="0.25">
      <c r="A1340" s="26" t="s">
        <v>74</v>
      </c>
      <c r="B1340" s="26" t="s">
        <v>18</v>
      </c>
      <c r="C1340">
        <v>2787.2340425531916</v>
      </c>
    </row>
    <row r="1341" spans="1:3" x14ac:dyDescent="0.25">
      <c r="A1341" s="26" t="s">
        <v>74</v>
      </c>
      <c r="B1341" s="26" t="s">
        <v>19</v>
      </c>
      <c r="C1341">
        <v>2800</v>
      </c>
    </row>
    <row r="1342" spans="1:3" x14ac:dyDescent="0.25">
      <c r="A1342" s="26" t="s">
        <v>74</v>
      </c>
      <c r="B1342" s="26" t="s">
        <v>20</v>
      </c>
      <c r="C1342">
        <v>2487.6847290640394</v>
      </c>
    </row>
    <row r="1343" spans="1:3" x14ac:dyDescent="0.25">
      <c r="A1343" s="26" t="s">
        <v>74</v>
      </c>
      <c r="B1343" s="26" t="s">
        <v>21</v>
      </c>
      <c r="C1343">
        <v>2828.4023668639052</v>
      </c>
    </row>
    <row r="1344" spans="1:3" x14ac:dyDescent="0.25">
      <c r="A1344" s="26" t="s">
        <v>74</v>
      </c>
      <c r="B1344" s="26" t="s">
        <v>22</v>
      </c>
      <c r="C1344">
        <v>2863.636363636364</v>
      </c>
    </row>
    <row r="1345" spans="1:3" x14ac:dyDescent="0.25">
      <c r="A1345" s="26" t="s">
        <v>74</v>
      </c>
      <c r="B1345" s="26" t="s">
        <v>23</v>
      </c>
      <c r="C1345">
        <v>3034.0136054421769</v>
      </c>
    </row>
    <row r="1346" spans="1:3" x14ac:dyDescent="0.25">
      <c r="A1346" s="26" t="s">
        <v>74</v>
      </c>
      <c r="B1346" s="26" t="s">
        <v>24</v>
      </c>
      <c r="C1346">
        <v>2745.0980392156862</v>
      </c>
    </row>
    <row r="1347" spans="1:3" x14ac:dyDescent="0.25">
      <c r="A1347" s="26" t="s">
        <v>74</v>
      </c>
      <c r="B1347" s="26" t="s">
        <v>25</v>
      </c>
      <c r="C1347">
        <v>3220.1834862385322</v>
      </c>
    </row>
    <row r="1348" spans="1:3" x14ac:dyDescent="0.25">
      <c r="A1348" s="26" t="s">
        <v>74</v>
      </c>
      <c r="B1348" s="26" t="s">
        <v>26</v>
      </c>
      <c r="C1348">
        <v>3056.3380281690138</v>
      </c>
    </row>
    <row r="1349" spans="1:3" x14ac:dyDescent="0.25">
      <c r="A1349" s="26" t="s">
        <v>74</v>
      </c>
      <c r="B1349" s="26" t="s">
        <v>27</v>
      </c>
      <c r="C1349">
        <v>3615.3846153846152</v>
      </c>
    </row>
    <row r="1350" spans="1:3" x14ac:dyDescent="0.25">
      <c r="A1350" s="26" t="s">
        <v>74</v>
      </c>
      <c r="B1350" s="26" t="s">
        <v>28</v>
      </c>
      <c r="C1350">
        <v>3495.8677685950415</v>
      </c>
    </row>
    <row r="1351" spans="1:3" x14ac:dyDescent="0.25">
      <c r="A1351" s="26" t="s">
        <v>74</v>
      </c>
      <c r="B1351" s="26" t="s">
        <v>29</v>
      </c>
      <c r="C1351">
        <v>3956.2043795620434</v>
      </c>
    </row>
    <row r="1352" spans="1:3" x14ac:dyDescent="0.25">
      <c r="A1352" s="26" t="s">
        <v>74</v>
      </c>
      <c r="B1352" s="26" t="s">
        <v>30</v>
      </c>
      <c r="C1352">
        <v>3103.4482758620688</v>
      </c>
    </row>
    <row r="1353" spans="1:3" x14ac:dyDescent="0.25">
      <c r="A1353" s="26" t="s">
        <v>74</v>
      </c>
      <c r="B1353" s="26" t="s">
        <v>31</v>
      </c>
      <c r="C1353">
        <v>3387.5</v>
      </c>
    </row>
    <row r="1354" spans="1:3" x14ac:dyDescent="0.25">
      <c r="A1354" s="26" t="s">
        <v>74</v>
      </c>
      <c r="B1354" s="26" t="s">
        <v>32</v>
      </c>
      <c r="C1354">
        <v>3620.6896551724135</v>
      </c>
    </row>
    <row r="1355" spans="1:3" x14ac:dyDescent="0.25">
      <c r="A1355" s="26" t="s">
        <v>74</v>
      </c>
      <c r="B1355" s="26" t="s">
        <v>33</v>
      </c>
      <c r="C1355">
        <v>3596.7741935483868</v>
      </c>
    </row>
    <row r="1356" spans="1:3" x14ac:dyDescent="0.25">
      <c r="A1356" s="26" t="s">
        <v>74</v>
      </c>
      <c r="B1356" s="26" t="s">
        <v>34</v>
      </c>
      <c r="C1356">
        <v>3666.6666666666665</v>
      </c>
    </row>
    <row r="1357" spans="1:3" x14ac:dyDescent="0.25">
      <c r="A1357" s="26" t="s">
        <v>74</v>
      </c>
      <c r="B1357" s="26" t="s">
        <v>35</v>
      </c>
      <c r="C1357">
        <v>3482.0143884892086</v>
      </c>
    </row>
    <row r="1358" spans="1:3" x14ac:dyDescent="0.25">
      <c r="A1358" s="26" t="s">
        <v>74</v>
      </c>
      <c r="B1358" s="26" t="s">
        <v>36</v>
      </c>
      <c r="C1358">
        <v>3791.2087912087909</v>
      </c>
    </row>
    <row r="1359" spans="1:3" x14ac:dyDescent="0.25">
      <c r="A1359" s="26" t="s">
        <v>74</v>
      </c>
      <c r="B1359" s="26" t="s">
        <v>37</v>
      </c>
      <c r="C1359">
        <v>3445.1219512195125</v>
      </c>
    </row>
    <row r="1360" spans="1:3" x14ac:dyDescent="0.25">
      <c r="A1360" s="26" t="s">
        <v>74</v>
      </c>
      <c r="B1360" s="26" t="s">
        <v>38</v>
      </c>
      <c r="C1360">
        <v>2900.4975124378111</v>
      </c>
    </row>
    <row r="1361" spans="1:3" x14ac:dyDescent="0.25">
      <c r="A1361" s="26" t="s">
        <v>74</v>
      </c>
      <c r="B1361" s="26" t="s">
        <v>39</v>
      </c>
      <c r="C1361">
        <v>3766.6666666666665</v>
      </c>
    </row>
    <row r="1362" spans="1:3" x14ac:dyDescent="0.25">
      <c r="A1362" s="26" t="s">
        <v>74</v>
      </c>
      <c r="B1362" s="26" t="s">
        <v>40</v>
      </c>
      <c r="C1362">
        <v>4866.6666666666661</v>
      </c>
    </row>
    <row r="1363" spans="1:3" x14ac:dyDescent="0.25">
      <c r="A1363" s="26" t="s">
        <v>74</v>
      </c>
      <c r="B1363" s="26" t="s">
        <v>41</v>
      </c>
      <c r="C1363">
        <v>5536.231884057971</v>
      </c>
    </row>
    <row r="1364" spans="1:3" x14ac:dyDescent="0.25">
      <c r="A1364" s="26" t="s">
        <v>74</v>
      </c>
      <c r="B1364" s="26" t="s">
        <v>42</v>
      </c>
      <c r="C1364">
        <v>5700</v>
      </c>
    </row>
    <row r="1365" spans="1:3" x14ac:dyDescent="0.25">
      <c r="A1365" s="26" t="s">
        <v>74</v>
      </c>
      <c r="B1365" s="26" t="s">
        <v>43</v>
      </c>
      <c r="C1365">
        <v>4761.9047619047615</v>
      </c>
    </row>
    <row r="1366" spans="1:3" x14ac:dyDescent="0.25">
      <c r="A1366" s="26" t="s">
        <v>75</v>
      </c>
      <c r="B1366" s="26" t="s">
        <v>0</v>
      </c>
      <c r="C1366">
        <v>1846.1538461538462</v>
      </c>
    </row>
    <row r="1367" spans="1:3" x14ac:dyDescent="0.25">
      <c r="A1367" s="26" t="s">
        <v>75</v>
      </c>
      <c r="B1367" s="26" t="s">
        <v>1</v>
      </c>
      <c r="C1367">
        <v>2203.8834951456311</v>
      </c>
    </row>
    <row r="1368" spans="1:3" x14ac:dyDescent="0.25">
      <c r="A1368" s="26" t="s">
        <v>75</v>
      </c>
      <c r="B1368" s="26" t="s">
        <v>2</v>
      </c>
      <c r="C1368">
        <v>1882.3529411764705</v>
      </c>
    </row>
    <row r="1369" spans="1:3" x14ac:dyDescent="0.25">
      <c r="A1369" s="26" t="s">
        <v>75</v>
      </c>
      <c r="B1369" s="26" t="s">
        <v>3</v>
      </c>
      <c r="C1369">
        <v>2325.8426966292136</v>
      </c>
    </row>
    <row r="1370" spans="1:3" x14ac:dyDescent="0.25">
      <c r="A1370" s="26" t="s">
        <v>75</v>
      </c>
      <c r="B1370" s="26" t="s">
        <v>4</v>
      </c>
      <c r="C1370">
        <v>2238.0952380952381</v>
      </c>
    </row>
    <row r="1371" spans="1:3" x14ac:dyDescent="0.25">
      <c r="A1371" s="26" t="s">
        <v>75</v>
      </c>
      <c r="B1371" s="26" t="s">
        <v>5</v>
      </c>
      <c r="C1371">
        <v>2138.8888888888887</v>
      </c>
    </row>
    <row r="1372" spans="1:3" x14ac:dyDescent="0.25">
      <c r="A1372" s="26" t="s">
        <v>75</v>
      </c>
      <c r="B1372" s="26" t="s">
        <v>6</v>
      </c>
      <c r="C1372">
        <v>2086.0215053763441</v>
      </c>
    </row>
    <row r="1373" spans="1:3" x14ac:dyDescent="0.25">
      <c r="A1373" s="26" t="s">
        <v>75</v>
      </c>
      <c r="B1373" s="26" t="s">
        <v>7</v>
      </c>
      <c r="C1373">
        <v>2009.7087378640776</v>
      </c>
    </row>
    <row r="1374" spans="1:3" x14ac:dyDescent="0.25">
      <c r="A1374" s="26" t="s">
        <v>75</v>
      </c>
      <c r="B1374" s="26" t="s">
        <v>8</v>
      </c>
      <c r="C1374">
        <v>1923.0769230769231</v>
      </c>
    </row>
    <row r="1375" spans="1:3" x14ac:dyDescent="0.25">
      <c r="A1375" s="26" t="s">
        <v>75</v>
      </c>
      <c r="B1375" s="26" t="s">
        <v>9</v>
      </c>
      <c r="C1375">
        <v>2309.2783505154639</v>
      </c>
    </row>
    <row r="1376" spans="1:3" x14ac:dyDescent="0.25">
      <c r="A1376" s="26" t="s">
        <v>75</v>
      </c>
      <c r="B1376" s="26" t="s">
        <v>10</v>
      </c>
      <c r="C1376">
        <v>2102.5641025641025</v>
      </c>
    </row>
    <row r="1377" spans="1:3" x14ac:dyDescent="0.25">
      <c r="A1377" s="26" t="s">
        <v>75</v>
      </c>
      <c r="B1377" s="26" t="s">
        <v>11</v>
      </c>
      <c r="C1377">
        <v>2213.2352941176473</v>
      </c>
    </row>
    <row r="1378" spans="1:3" x14ac:dyDescent="0.25">
      <c r="A1378" s="26" t="s">
        <v>75</v>
      </c>
      <c r="B1378" s="26" t="s">
        <v>12</v>
      </c>
      <c r="C1378">
        <v>2288.6597938144328</v>
      </c>
    </row>
    <row r="1379" spans="1:3" x14ac:dyDescent="0.25">
      <c r="A1379" s="26" t="s">
        <v>75</v>
      </c>
      <c r="B1379" s="26" t="s">
        <v>13</v>
      </c>
      <c r="C1379">
        <v>2101.8518518518517</v>
      </c>
    </row>
    <row r="1380" spans="1:3" x14ac:dyDescent="0.25">
      <c r="A1380" s="26" t="s">
        <v>75</v>
      </c>
      <c r="B1380" s="26" t="s">
        <v>14</v>
      </c>
      <c r="C1380">
        <v>2093.5251798561148</v>
      </c>
    </row>
    <row r="1381" spans="1:3" x14ac:dyDescent="0.25">
      <c r="A1381" s="26" t="s">
        <v>75</v>
      </c>
      <c r="B1381" s="26" t="s">
        <v>15</v>
      </c>
      <c r="C1381">
        <v>2020</v>
      </c>
    </row>
    <row r="1382" spans="1:3" x14ac:dyDescent="0.25">
      <c r="A1382" s="26" t="s">
        <v>75</v>
      </c>
      <c r="B1382" s="26" t="s">
        <v>16</v>
      </c>
      <c r="C1382">
        <v>1940.2985074626865</v>
      </c>
    </row>
    <row r="1383" spans="1:3" x14ac:dyDescent="0.25">
      <c r="A1383" s="26" t="s">
        <v>75</v>
      </c>
      <c r="B1383" s="26" t="s">
        <v>17</v>
      </c>
      <c r="C1383">
        <v>2143.6464088397788</v>
      </c>
    </row>
    <row r="1384" spans="1:3" x14ac:dyDescent="0.25">
      <c r="A1384" s="26" t="s">
        <v>75</v>
      </c>
      <c r="B1384" s="26" t="s">
        <v>18</v>
      </c>
      <c r="C1384">
        <v>2206.4220183486236</v>
      </c>
    </row>
    <row r="1385" spans="1:3" x14ac:dyDescent="0.25">
      <c r="A1385" s="26" t="s">
        <v>75</v>
      </c>
      <c r="B1385" s="26" t="s">
        <v>19</v>
      </c>
      <c r="C1385">
        <v>2228.6995515695066</v>
      </c>
    </row>
    <row r="1386" spans="1:3" x14ac:dyDescent="0.25">
      <c r="A1386" s="26" t="s">
        <v>75</v>
      </c>
      <c r="B1386" s="26" t="s">
        <v>20</v>
      </c>
      <c r="C1386">
        <v>2159.090909090909</v>
      </c>
    </row>
    <row r="1387" spans="1:3" x14ac:dyDescent="0.25">
      <c r="A1387" s="26" t="s">
        <v>75</v>
      </c>
      <c r="B1387" s="26" t="s">
        <v>21</v>
      </c>
      <c r="C1387">
        <v>2090.5797101449275</v>
      </c>
    </row>
    <row r="1388" spans="1:3" x14ac:dyDescent="0.25">
      <c r="A1388" s="26" t="s">
        <v>75</v>
      </c>
      <c r="B1388" s="26" t="s">
        <v>22</v>
      </c>
      <c r="C1388">
        <v>2262.6262626262624</v>
      </c>
    </row>
    <row r="1389" spans="1:3" x14ac:dyDescent="0.25">
      <c r="A1389" s="26" t="s">
        <v>75</v>
      </c>
      <c r="B1389" s="26" t="s">
        <v>23</v>
      </c>
      <c r="C1389">
        <v>2210.8108108108108</v>
      </c>
    </row>
    <row r="1390" spans="1:3" x14ac:dyDescent="0.25">
      <c r="A1390" s="26" t="s">
        <v>75</v>
      </c>
      <c r="B1390" s="26" t="s">
        <v>24</v>
      </c>
      <c r="C1390">
        <v>2826.5306122448978</v>
      </c>
    </row>
    <row r="1391" spans="1:3" x14ac:dyDescent="0.25">
      <c r="A1391" s="26" t="s">
        <v>75</v>
      </c>
      <c r="B1391" s="26" t="s">
        <v>25</v>
      </c>
      <c r="C1391">
        <v>2554.0540540540537</v>
      </c>
    </row>
    <row r="1392" spans="1:3" x14ac:dyDescent="0.25">
      <c r="A1392" s="26" t="s">
        <v>75</v>
      </c>
      <c r="B1392" s="26" t="s">
        <v>26</v>
      </c>
      <c r="C1392">
        <v>2318.4713375796177</v>
      </c>
    </row>
    <row r="1393" spans="1:3" x14ac:dyDescent="0.25">
      <c r="A1393" s="26" t="s">
        <v>75</v>
      </c>
      <c r="B1393" s="26" t="s">
        <v>27</v>
      </c>
      <c r="C1393">
        <v>2300.6134969325153</v>
      </c>
    </row>
    <row r="1394" spans="1:3" x14ac:dyDescent="0.25">
      <c r="A1394" s="26" t="s">
        <v>75</v>
      </c>
      <c r="B1394" s="26" t="s">
        <v>28</v>
      </c>
      <c r="C1394">
        <v>2726.7080745341614</v>
      </c>
    </row>
    <row r="1395" spans="1:3" x14ac:dyDescent="0.25">
      <c r="A1395" s="26" t="s">
        <v>75</v>
      </c>
      <c r="B1395" s="26" t="s">
        <v>29</v>
      </c>
      <c r="C1395">
        <v>2834.1463414634145</v>
      </c>
    </row>
    <row r="1396" spans="1:3" x14ac:dyDescent="0.25">
      <c r="A1396" s="26" t="s">
        <v>75</v>
      </c>
      <c r="B1396" s="26" t="s">
        <v>30</v>
      </c>
      <c r="C1396">
        <v>2645.8333333333335</v>
      </c>
    </row>
    <row r="1397" spans="1:3" x14ac:dyDescent="0.25">
      <c r="A1397" s="26" t="s">
        <v>75</v>
      </c>
      <c r="B1397" s="26" t="s">
        <v>31</v>
      </c>
      <c r="C1397">
        <v>2333.3333333333335</v>
      </c>
    </row>
    <row r="1398" spans="1:3" x14ac:dyDescent="0.25">
      <c r="A1398" s="26" t="s">
        <v>75</v>
      </c>
      <c r="B1398" s="26" t="s">
        <v>32</v>
      </c>
      <c r="C1398">
        <v>2628.3783783783783</v>
      </c>
    </row>
    <row r="1399" spans="1:3" x14ac:dyDescent="0.25">
      <c r="A1399" s="26" t="s">
        <v>75</v>
      </c>
      <c r="B1399" s="26" t="s">
        <v>33</v>
      </c>
      <c r="C1399">
        <v>3047.6190476190473</v>
      </c>
    </row>
    <row r="1400" spans="1:3" x14ac:dyDescent="0.25">
      <c r="A1400" s="26" t="s">
        <v>75</v>
      </c>
      <c r="B1400" s="26" t="s">
        <v>34</v>
      </c>
      <c r="C1400">
        <v>3026.666666666667</v>
      </c>
    </row>
    <row r="1401" spans="1:3" x14ac:dyDescent="0.25">
      <c r="A1401" s="26" t="s">
        <v>75</v>
      </c>
      <c r="B1401" s="26" t="s">
        <v>35</v>
      </c>
      <c r="C1401">
        <v>2775.5102040816328</v>
      </c>
    </row>
    <row r="1402" spans="1:3" x14ac:dyDescent="0.25">
      <c r="A1402" s="26" t="s">
        <v>75</v>
      </c>
      <c r="B1402" s="26" t="s">
        <v>36</v>
      </c>
      <c r="C1402">
        <v>3388.8888888888887</v>
      </c>
    </row>
    <row r="1403" spans="1:3" x14ac:dyDescent="0.25">
      <c r="A1403" s="26" t="s">
        <v>75</v>
      </c>
      <c r="B1403" s="26" t="s">
        <v>37</v>
      </c>
      <c r="C1403">
        <v>2967.7419354838712</v>
      </c>
    </row>
    <row r="1404" spans="1:3" x14ac:dyDescent="0.25">
      <c r="A1404" s="26" t="s">
        <v>75</v>
      </c>
      <c r="B1404" s="26" t="s">
        <v>38</v>
      </c>
      <c r="C1404">
        <v>3104.1666666666665</v>
      </c>
    </row>
    <row r="1405" spans="1:3" x14ac:dyDescent="0.25">
      <c r="A1405" s="26" t="s">
        <v>75</v>
      </c>
      <c r="B1405" s="26" t="s">
        <v>39</v>
      </c>
      <c r="C1405">
        <v>3296.2962962962961</v>
      </c>
    </row>
    <row r="1406" spans="1:3" x14ac:dyDescent="0.25">
      <c r="A1406" s="26" t="s">
        <v>75</v>
      </c>
      <c r="B1406" s="26" t="s">
        <v>40</v>
      </c>
      <c r="C1406">
        <v>4414.6341463414637</v>
      </c>
    </row>
    <row r="1407" spans="1:3" x14ac:dyDescent="0.25">
      <c r="A1407" s="26" t="s">
        <v>75</v>
      </c>
      <c r="B1407" s="26" t="s">
        <v>41</v>
      </c>
      <c r="C1407">
        <v>5442.8571428571431</v>
      </c>
    </row>
    <row r="1408" spans="1:3" x14ac:dyDescent="0.25">
      <c r="A1408" s="26" t="s">
        <v>75</v>
      </c>
      <c r="B1408" s="26" t="s">
        <v>42</v>
      </c>
      <c r="C1408">
        <v>4619.0476190476184</v>
      </c>
    </row>
    <row r="1409" spans="1:3" x14ac:dyDescent="0.25">
      <c r="A1409" s="26" t="s">
        <v>75</v>
      </c>
      <c r="B1409" s="26" t="s">
        <v>43</v>
      </c>
      <c r="C1409">
        <v>4663.0434782608691</v>
      </c>
    </row>
    <row r="1410" spans="1:3" x14ac:dyDescent="0.25">
      <c r="A1410" s="26" t="s">
        <v>76</v>
      </c>
      <c r="B1410" s="26" t="s">
        <v>0</v>
      </c>
      <c r="C1410">
        <v>2785.8369098712446</v>
      </c>
    </row>
    <row r="1411" spans="1:3" x14ac:dyDescent="0.25">
      <c r="A1411" s="26" t="s">
        <v>76</v>
      </c>
      <c r="B1411" s="26" t="s">
        <v>1</v>
      </c>
      <c r="C1411">
        <v>2783.8745800671895</v>
      </c>
    </row>
    <row r="1412" spans="1:3" x14ac:dyDescent="0.25">
      <c r="A1412" s="26" t="s">
        <v>76</v>
      </c>
      <c r="B1412" s="26" t="s">
        <v>2</v>
      </c>
      <c r="C1412">
        <v>2784.9344978165941</v>
      </c>
    </row>
    <row r="1413" spans="1:3" x14ac:dyDescent="0.25">
      <c r="A1413" s="26" t="s">
        <v>76</v>
      </c>
      <c r="B1413" s="26" t="s">
        <v>3</v>
      </c>
      <c r="C1413">
        <v>2829.4787711425615</v>
      </c>
    </row>
    <row r="1414" spans="1:3" x14ac:dyDescent="0.25">
      <c r="A1414" s="26" t="s">
        <v>76</v>
      </c>
      <c r="B1414" s="26" t="s">
        <v>4</v>
      </c>
      <c r="C1414">
        <v>2776.1547572048953</v>
      </c>
    </row>
    <row r="1415" spans="1:3" x14ac:dyDescent="0.25">
      <c r="A1415" s="26" t="s">
        <v>76</v>
      </c>
      <c r="B1415" s="26" t="s">
        <v>5</v>
      </c>
      <c r="C1415">
        <v>2902.0926756352769</v>
      </c>
    </row>
    <row r="1416" spans="1:3" x14ac:dyDescent="0.25">
      <c r="A1416" s="26" t="s">
        <v>76</v>
      </c>
      <c r="B1416" s="26" t="s">
        <v>6</v>
      </c>
      <c r="C1416">
        <v>2949.6826835902084</v>
      </c>
    </row>
    <row r="1417" spans="1:3" x14ac:dyDescent="0.25">
      <c r="A1417" s="26" t="s">
        <v>76</v>
      </c>
      <c r="B1417" s="26" t="s">
        <v>7</v>
      </c>
      <c r="C1417">
        <v>3007.3843762145357</v>
      </c>
    </row>
    <row r="1418" spans="1:3" x14ac:dyDescent="0.25">
      <c r="A1418" s="26" t="s">
        <v>76</v>
      </c>
      <c r="B1418" s="26" t="s">
        <v>8</v>
      </c>
      <c r="C1418">
        <v>3141.5623651273199</v>
      </c>
    </row>
    <row r="1419" spans="1:3" x14ac:dyDescent="0.25">
      <c r="A1419" s="26" t="s">
        <v>76</v>
      </c>
      <c r="B1419" s="26" t="s">
        <v>9</v>
      </c>
      <c r="C1419">
        <v>3114.7999999999997</v>
      </c>
    </row>
    <row r="1420" spans="1:3" x14ac:dyDescent="0.25">
      <c r="A1420" s="26" t="s">
        <v>76</v>
      </c>
      <c r="B1420" s="26" t="s">
        <v>10</v>
      </c>
      <c r="C1420">
        <v>3224.246931944961</v>
      </c>
    </row>
    <row r="1421" spans="1:3" x14ac:dyDescent="0.25">
      <c r="A1421" s="26" t="s">
        <v>76</v>
      </c>
      <c r="B1421" s="26" t="s">
        <v>11</v>
      </c>
      <c r="C1421">
        <v>3272.8847819809412</v>
      </c>
    </row>
    <row r="1422" spans="1:3" x14ac:dyDescent="0.25">
      <c r="A1422" s="26" t="s">
        <v>76</v>
      </c>
      <c r="B1422" s="26" t="s">
        <v>12</v>
      </c>
      <c r="C1422">
        <v>3310.8374384236454</v>
      </c>
    </row>
    <row r="1423" spans="1:3" x14ac:dyDescent="0.25">
      <c r="A1423" s="26" t="s">
        <v>76</v>
      </c>
      <c r="B1423" s="26" t="s">
        <v>13</v>
      </c>
      <c r="C1423">
        <v>3404.4460380064543</v>
      </c>
    </row>
    <row r="1424" spans="1:3" x14ac:dyDescent="0.25">
      <c r="A1424" s="26" t="s">
        <v>76</v>
      </c>
      <c r="B1424" s="26" t="s">
        <v>14</v>
      </c>
      <c r="C1424">
        <v>3260.4097818902842</v>
      </c>
    </row>
    <row r="1425" spans="1:3" x14ac:dyDescent="0.25">
      <c r="A1425" s="26" t="s">
        <v>76</v>
      </c>
      <c r="B1425" s="26" t="s">
        <v>15</v>
      </c>
      <c r="C1425">
        <v>3206.2807881773397</v>
      </c>
    </row>
    <row r="1426" spans="1:3" x14ac:dyDescent="0.25">
      <c r="A1426" s="26" t="s">
        <v>76</v>
      </c>
      <c r="B1426" s="26" t="s">
        <v>16</v>
      </c>
      <c r="C1426">
        <v>3294.3246810382757</v>
      </c>
    </row>
    <row r="1427" spans="1:3" x14ac:dyDescent="0.25">
      <c r="A1427" s="26" t="s">
        <v>76</v>
      </c>
      <c r="B1427" s="26" t="s">
        <v>17</v>
      </c>
      <c r="C1427">
        <v>3387.1175523349434</v>
      </c>
    </row>
    <row r="1428" spans="1:3" x14ac:dyDescent="0.25">
      <c r="A1428" s="26" t="s">
        <v>76</v>
      </c>
      <c r="B1428" s="26" t="s">
        <v>18</v>
      </c>
      <c r="C1428">
        <v>3564.9844939385398</v>
      </c>
    </row>
    <row r="1429" spans="1:3" x14ac:dyDescent="0.25">
      <c r="A1429" s="26" t="s">
        <v>76</v>
      </c>
      <c r="B1429" s="26" t="s">
        <v>19</v>
      </c>
      <c r="C1429">
        <v>3737.3310810810813</v>
      </c>
    </row>
    <row r="1430" spans="1:3" x14ac:dyDescent="0.25">
      <c r="A1430" s="26" t="s">
        <v>76</v>
      </c>
      <c r="B1430" s="26" t="s">
        <v>20</v>
      </c>
      <c r="C1430">
        <v>3826.812728221179</v>
      </c>
    </row>
    <row r="1431" spans="1:3" x14ac:dyDescent="0.25">
      <c r="A1431" s="26" t="s">
        <v>76</v>
      </c>
      <c r="B1431" s="26" t="s">
        <v>21</v>
      </c>
      <c r="C1431">
        <v>3722.3432582909709</v>
      </c>
    </row>
    <row r="1432" spans="1:3" x14ac:dyDescent="0.25">
      <c r="A1432" s="26" t="s">
        <v>76</v>
      </c>
      <c r="B1432" s="26" t="s">
        <v>22</v>
      </c>
      <c r="C1432">
        <v>3800.9202453987727</v>
      </c>
    </row>
    <row r="1433" spans="1:3" x14ac:dyDescent="0.25">
      <c r="A1433" s="26" t="s">
        <v>76</v>
      </c>
      <c r="B1433" s="26" t="s">
        <v>23</v>
      </c>
      <c r="C1433">
        <v>4004.1152263374488</v>
      </c>
    </row>
    <row r="1434" spans="1:3" x14ac:dyDescent="0.25">
      <c r="A1434" s="26" t="s">
        <v>76</v>
      </c>
      <c r="B1434" s="26" t="s">
        <v>24</v>
      </c>
      <c r="C1434">
        <v>4105.6689342403633</v>
      </c>
    </row>
    <row r="1435" spans="1:3" x14ac:dyDescent="0.25">
      <c r="A1435" s="26" t="s">
        <v>76</v>
      </c>
      <c r="B1435" s="26" t="s">
        <v>25</v>
      </c>
      <c r="C1435">
        <v>4257.5285565939766</v>
      </c>
    </row>
    <row r="1436" spans="1:3" x14ac:dyDescent="0.25">
      <c r="A1436" s="26" t="s">
        <v>76</v>
      </c>
      <c r="B1436" s="26" t="s">
        <v>26</v>
      </c>
      <c r="C1436">
        <v>4419.364979566174</v>
      </c>
    </row>
    <row r="1437" spans="1:3" x14ac:dyDescent="0.25">
      <c r="A1437" s="26" t="s">
        <v>76</v>
      </c>
      <c r="B1437" s="26" t="s">
        <v>27</v>
      </c>
      <c r="C1437">
        <v>4618.5252894576479</v>
      </c>
    </row>
    <row r="1438" spans="1:3" x14ac:dyDescent="0.25">
      <c r="A1438" s="26" t="s">
        <v>76</v>
      </c>
      <c r="B1438" s="26" t="s">
        <v>28</v>
      </c>
      <c r="C1438">
        <v>4817.024661893397</v>
      </c>
    </row>
    <row r="1439" spans="1:3" x14ac:dyDescent="0.25">
      <c r="A1439" s="26" t="s">
        <v>76</v>
      </c>
      <c r="B1439" s="26" t="s">
        <v>29</v>
      </c>
      <c r="C1439">
        <v>4862.4472573839657</v>
      </c>
    </row>
    <row r="1440" spans="1:3" x14ac:dyDescent="0.25">
      <c r="A1440" s="26" t="s">
        <v>76</v>
      </c>
      <c r="B1440" s="26" t="s">
        <v>30</v>
      </c>
      <c r="C1440">
        <v>4492.5452609158683</v>
      </c>
    </row>
    <row r="1441" spans="1:3" x14ac:dyDescent="0.25">
      <c r="A1441" s="26" t="s">
        <v>76</v>
      </c>
      <c r="B1441" s="26" t="s">
        <v>31</v>
      </c>
      <c r="C1441">
        <v>4615.2115211521159</v>
      </c>
    </row>
    <row r="1442" spans="1:3" x14ac:dyDescent="0.25">
      <c r="A1442" s="26" t="s">
        <v>76</v>
      </c>
      <c r="B1442" s="26" t="s">
        <v>32</v>
      </c>
      <c r="C1442">
        <v>4801.879404855129</v>
      </c>
    </row>
    <row r="1443" spans="1:3" x14ac:dyDescent="0.25">
      <c r="A1443" s="26" t="s">
        <v>76</v>
      </c>
      <c r="B1443" s="26" t="s">
        <v>33</v>
      </c>
      <c r="C1443">
        <v>5031.1614730878191</v>
      </c>
    </row>
    <row r="1444" spans="1:3" x14ac:dyDescent="0.25">
      <c r="A1444" s="26" t="s">
        <v>76</v>
      </c>
      <c r="B1444" s="26" t="s">
        <v>34</v>
      </c>
      <c r="C1444">
        <v>5013.4969325153379</v>
      </c>
    </row>
    <row r="1445" spans="1:3" x14ac:dyDescent="0.25">
      <c r="A1445" s="26" t="s">
        <v>76</v>
      </c>
      <c r="B1445" s="26" t="s">
        <v>35</v>
      </c>
      <c r="C1445">
        <v>4841.749089016138</v>
      </c>
    </row>
    <row r="1446" spans="1:3" x14ac:dyDescent="0.25">
      <c r="A1446" s="26" t="s">
        <v>76</v>
      </c>
      <c r="B1446" s="26" t="s">
        <v>36</v>
      </c>
      <c r="C1446">
        <v>4890.824622531939</v>
      </c>
    </row>
    <row r="1447" spans="1:3" x14ac:dyDescent="0.25">
      <c r="A1447" s="26" t="s">
        <v>76</v>
      </c>
      <c r="B1447" s="26" t="s">
        <v>37</v>
      </c>
      <c r="C1447">
        <v>4949.1833030852995</v>
      </c>
    </row>
    <row r="1448" spans="1:3" x14ac:dyDescent="0.25">
      <c r="A1448" s="26" t="s">
        <v>76</v>
      </c>
      <c r="B1448" s="26" t="s">
        <v>38</v>
      </c>
      <c r="C1448">
        <v>4268.1858019281335</v>
      </c>
    </row>
    <row r="1449" spans="1:3" x14ac:dyDescent="0.25">
      <c r="A1449" s="26" t="s">
        <v>76</v>
      </c>
      <c r="B1449" s="26" t="s">
        <v>39</v>
      </c>
      <c r="C1449">
        <v>5078.2380013149241</v>
      </c>
    </row>
    <row r="1450" spans="1:3" x14ac:dyDescent="0.25">
      <c r="A1450" s="26" t="s">
        <v>76</v>
      </c>
      <c r="B1450" s="26" t="s">
        <v>40</v>
      </c>
      <c r="C1450">
        <v>6252.6724975704565</v>
      </c>
    </row>
    <row r="1451" spans="1:3" x14ac:dyDescent="0.25">
      <c r="A1451" s="26" t="s">
        <v>76</v>
      </c>
      <c r="B1451" s="26" t="s">
        <v>41</v>
      </c>
      <c r="C1451">
        <v>6687.3920552677037</v>
      </c>
    </row>
    <row r="1452" spans="1:3" x14ac:dyDescent="0.25">
      <c r="A1452" s="26" t="s">
        <v>76</v>
      </c>
      <c r="B1452" s="26" t="s">
        <v>42</v>
      </c>
      <c r="C1452">
        <v>6854.767184035476</v>
      </c>
    </row>
    <row r="1453" spans="1:3" x14ac:dyDescent="0.25">
      <c r="A1453" s="26" t="s">
        <v>76</v>
      </c>
      <c r="B1453" s="26" t="s">
        <v>43</v>
      </c>
      <c r="C1453">
        <v>6744.3946188340806</v>
      </c>
    </row>
    <row r="1454" spans="1:3" x14ac:dyDescent="0.25">
      <c r="A1454" s="26" t="s">
        <v>77</v>
      </c>
      <c r="B1454" s="26" t="s">
        <v>0</v>
      </c>
      <c r="C1454">
        <v>1931.1783107403546</v>
      </c>
    </row>
    <row r="1455" spans="1:3" x14ac:dyDescent="0.25">
      <c r="A1455" s="26" t="s">
        <v>77</v>
      </c>
      <c r="B1455" s="26" t="s">
        <v>1</v>
      </c>
      <c r="C1455">
        <v>1963.1738800303719</v>
      </c>
    </row>
    <row r="1456" spans="1:3" x14ac:dyDescent="0.25">
      <c r="A1456" s="26" t="s">
        <v>77</v>
      </c>
      <c r="B1456" s="26" t="s">
        <v>2</v>
      </c>
      <c r="C1456">
        <v>2031.3966077228436</v>
      </c>
    </row>
    <row r="1457" spans="1:3" x14ac:dyDescent="0.25">
      <c r="A1457" s="26" t="s">
        <v>77</v>
      </c>
      <c r="B1457" s="26" t="s">
        <v>3</v>
      </c>
      <c r="C1457">
        <v>1951.2372634643377</v>
      </c>
    </row>
    <row r="1458" spans="1:3" x14ac:dyDescent="0.25">
      <c r="A1458" s="26" t="s">
        <v>77</v>
      </c>
      <c r="B1458" s="26" t="s">
        <v>4</v>
      </c>
      <c r="C1458">
        <v>1990.70553443177</v>
      </c>
    </row>
    <row r="1459" spans="1:3" x14ac:dyDescent="0.25">
      <c r="A1459" s="26" t="s">
        <v>77</v>
      </c>
      <c r="B1459" s="26" t="s">
        <v>5</v>
      </c>
      <c r="C1459">
        <v>1980.6598407281001</v>
      </c>
    </row>
    <row r="1460" spans="1:3" x14ac:dyDescent="0.25">
      <c r="A1460" s="26" t="s">
        <v>77</v>
      </c>
      <c r="B1460" s="26" t="s">
        <v>6</v>
      </c>
      <c r="C1460">
        <v>1997.9423868312758</v>
      </c>
    </row>
    <row r="1461" spans="1:3" x14ac:dyDescent="0.25">
      <c r="A1461" s="26" t="s">
        <v>77</v>
      </c>
      <c r="B1461" s="26" t="s">
        <v>7</v>
      </c>
      <c r="C1461">
        <v>2057.4264445232188</v>
      </c>
    </row>
    <row r="1462" spans="1:3" x14ac:dyDescent="0.25">
      <c r="A1462" s="26" t="s">
        <v>77</v>
      </c>
      <c r="B1462" s="26" t="s">
        <v>8</v>
      </c>
      <c r="C1462">
        <v>2079.0960451977398</v>
      </c>
    </row>
    <row r="1463" spans="1:3" x14ac:dyDescent="0.25">
      <c r="A1463" s="26" t="s">
        <v>77</v>
      </c>
      <c r="B1463" s="26" t="s">
        <v>9</v>
      </c>
      <c r="C1463">
        <v>2117.5285426460714</v>
      </c>
    </row>
    <row r="1464" spans="1:3" x14ac:dyDescent="0.25">
      <c r="A1464" s="26" t="s">
        <v>77</v>
      </c>
      <c r="B1464" s="26" t="s">
        <v>10</v>
      </c>
      <c r="C1464">
        <v>2075.7624398073835</v>
      </c>
    </row>
    <row r="1465" spans="1:3" x14ac:dyDescent="0.25">
      <c r="A1465" s="26" t="s">
        <v>77</v>
      </c>
      <c r="B1465" s="26" t="s">
        <v>11</v>
      </c>
      <c r="C1465">
        <v>2174.7456612806704</v>
      </c>
    </row>
    <row r="1466" spans="1:3" x14ac:dyDescent="0.25">
      <c r="A1466" s="26" t="s">
        <v>77</v>
      </c>
      <c r="B1466" s="26" t="s">
        <v>12</v>
      </c>
      <c r="C1466">
        <v>2178.8018433179723</v>
      </c>
    </row>
    <row r="1467" spans="1:3" x14ac:dyDescent="0.25">
      <c r="A1467" s="26" t="s">
        <v>77</v>
      </c>
      <c r="B1467" s="26" t="s">
        <v>13</v>
      </c>
      <c r="C1467">
        <v>2167.561761546724</v>
      </c>
    </row>
    <row r="1468" spans="1:3" x14ac:dyDescent="0.25">
      <c r="A1468" s="26" t="s">
        <v>77</v>
      </c>
      <c r="B1468" s="26" t="s">
        <v>14</v>
      </c>
      <c r="C1468">
        <v>2222.5725094577556</v>
      </c>
    </row>
    <row r="1469" spans="1:3" x14ac:dyDescent="0.25">
      <c r="A1469" s="26" t="s">
        <v>77</v>
      </c>
      <c r="B1469" s="26" t="s">
        <v>15</v>
      </c>
      <c r="C1469">
        <v>2098.2857142857142</v>
      </c>
    </row>
    <row r="1470" spans="1:3" x14ac:dyDescent="0.25">
      <c r="A1470" s="26" t="s">
        <v>77</v>
      </c>
      <c r="B1470" s="26" t="s">
        <v>16</v>
      </c>
      <c r="C1470">
        <v>2053.5882168599182</v>
      </c>
    </row>
    <row r="1471" spans="1:3" x14ac:dyDescent="0.25">
      <c r="A1471" s="26" t="s">
        <v>77</v>
      </c>
      <c r="B1471" s="26" t="s">
        <v>17</v>
      </c>
      <c r="C1471">
        <v>2134.8464619492656</v>
      </c>
    </row>
    <row r="1472" spans="1:3" x14ac:dyDescent="0.25">
      <c r="A1472" s="26" t="s">
        <v>77</v>
      </c>
      <c r="B1472" s="26" t="s">
        <v>18</v>
      </c>
      <c r="C1472">
        <v>2256.0856864654334</v>
      </c>
    </row>
    <row r="1473" spans="1:3" x14ac:dyDescent="0.25">
      <c r="A1473" s="26" t="s">
        <v>77</v>
      </c>
      <c r="B1473" s="26" t="s">
        <v>19</v>
      </c>
      <c r="C1473">
        <v>2248.666158536585</v>
      </c>
    </row>
    <row r="1474" spans="1:3" x14ac:dyDescent="0.25">
      <c r="A1474" s="26" t="s">
        <v>77</v>
      </c>
      <c r="B1474" s="26" t="s">
        <v>20</v>
      </c>
      <c r="C1474">
        <v>2349.8776651520448</v>
      </c>
    </row>
    <row r="1475" spans="1:3" x14ac:dyDescent="0.25">
      <c r="A1475" s="26" t="s">
        <v>77</v>
      </c>
      <c r="B1475" s="26" t="s">
        <v>21</v>
      </c>
      <c r="C1475">
        <v>2394.1156346219636</v>
      </c>
    </row>
    <row r="1476" spans="1:3" x14ac:dyDescent="0.25">
      <c r="A1476" s="26" t="s">
        <v>77</v>
      </c>
      <c r="B1476" s="26" t="s">
        <v>22</v>
      </c>
      <c r="C1476">
        <v>2461.6149562450282</v>
      </c>
    </row>
    <row r="1477" spans="1:3" x14ac:dyDescent="0.25">
      <c r="A1477" s="26" t="s">
        <v>77</v>
      </c>
      <c r="B1477" s="26" t="s">
        <v>23</v>
      </c>
      <c r="C1477">
        <v>2438.3589329021825</v>
      </c>
    </row>
    <row r="1478" spans="1:3" x14ac:dyDescent="0.25">
      <c r="A1478" s="26" t="s">
        <v>77</v>
      </c>
      <c r="B1478" s="26" t="s">
        <v>24</v>
      </c>
      <c r="C1478">
        <v>2509.6627510420617</v>
      </c>
    </row>
    <row r="1479" spans="1:3" x14ac:dyDescent="0.25">
      <c r="A1479" s="26" t="s">
        <v>77</v>
      </c>
      <c r="B1479" s="26" t="s">
        <v>25</v>
      </c>
      <c r="C1479">
        <v>2607.7170418006431</v>
      </c>
    </row>
    <row r="1480" spans="1:3" x14ac:dyDescent="0.25">
      <c r="A1480" s="26" t="s">
        <v>77</v>
      </c>
      <c r="B1480" s="26" t="s">
        <v>26</v>
      </c>
      <c r="C1480">
        <v>2747.7541371158391</v>
      </c>
    </row>
    <row r="1481" spans="1:3" x14ac:dyDescent="0.25">
      <c r="A1481" s="26" t="s">
        <v>77</v>
      </c>
      <c r="B1481" s="26" t="s">
        <v>27</v>
      </c>
      <c r="C1481">
        <v>2859.0327477770547</v>
      </c>
    </row>
    <row r="1482" spans="1:3" x14ac:dyDescent="0.25">
      <c r="A1482" s="26" t="s">
        <v>77</v>
      </c>
      <c r="B1482" s="26" t="s">
        <v>28</v>
      </c>
      <c r="C1482">
        <v>2923.1795145372098</v>
      </c>
    </row>
    <row r="1483" spans="1:3" x14ac:dyDescent="0.25">
      <c r="A1483" s="26" t="s">
        <v>77</v>
      </c>
      <c r="B1483" s="26" t="s">
        <v>29</v>
      </c>
      <c r="C1483">
        <v>3227.6644944292625</v>
      </c>
    </row>
    <row r="1484" spans="1:3" x14ac:dyDescent="0.25">
      <c r="A1484" s="26" t="s">
        <v>77</v>
      </c>
      <c r="B1484" s="26" t="s">
        <v>30</v>
      </c>
      <c r="C1484">
        <v>3132.5947105075052</v>
      </c>
    </row>
    <row r="1485" spans="1:3" x14ac:dyDescent="0.25">
      <c r="A1485" s="26" t="s">
        <v>77</v>
      </c>
      <c r="B1485" s="26" t="s">
        <v>31</v>
      </c>
      <c r="C1485">
        <v>3187.2113676731797</v>
      </c>
    </row>
    <row r="1486" spans="1:3" x14ac:dyDescent="0.25">
      <c r="A1486" s="26" t="s">
        <v>77</v>
      </c>
      <c r="B1486" s="26" t="s">
        <v>32</v>
      </c>
      <c r="C1486">
        <v>3371.3518953371354</v>
      </c>
    </row>
    <row r="1487" spans="1:3" x14ac:dyDescent="0.25">
      <c r="A1487" s="26" t="s">
        <v>77</v>
      </c>
      <c r="B1487" s="26" t="s">
        <v>33</v>
      </c>
      <c r="C1487">
        <v>3456.0099132589839</v>
      </c>
    </row>
    <row r="1488" spans="1:3" x14ac:dyDescent="0.25">
      <c r="A1488" s="26" t="s">
        <v>77</v>
      </c>
      <c r="B1488" s="26" t="s">
        <v>34</v>
      </c>
      <c r="C1488">
        <v>3501.9123271550457</v>
      </c>
    </row>
    <row r="1489" spans="1:3" x14ac:dyDescent="0.25">
      <c r="A1489" s="26" t="s">
        <v>77</v>
      </c>
      <c r="B1489" s="26" t="s">
        <v>35</v>
      </c>
      <c r="C1489">
        <v>3583.0124090714589</v>
      </c>
    </row>
    <row r="1490" spans="1:3" x14ac:dyDescent="0.25">
      <c r="A1490" s="26" t="s">
        <v>77</v>
      </c>
      <c r="B1490" s="26" t="s">
        <v>36</v>
      </c>
      <c r="C1490">
        <v>3631.5401621223286</v>
      </c>
    </row>
    <row r="1491" spans="1:3" x14ac:dyDescent="0.25">
      <c r="A1491" s="26" t="s">
        <v>77</v>
      </c>
      <c r="B1491" s="26" t="s">
        <v>37</v>
      </c>
      <c r="C1491">
        <v>3714.5214521452144</v>
      </c>
    </row>
    <row r="1492" spans="1:3" x14ac:dyDescent="0.25">
      <c r="A1492" s="26" t="s">
        <v>77</v>
      </c>
      <c r="B1492" s="26" t="s">
        <v>38</v>
      </c>
      <c r="C1492">
        <v>3430.8480364257257</v>
      </c>
    </row>
    <row r="1493" spans="1:3" x14ac:dyDescent="0.25">
      <c r="A1493" s="26" t="s">
        <v>77</v>
      </c>
      <c r="B1493" s="26" t="s">
        <v>39</v>
      </c>
      <c r="C1493">
        <v>3989.2911779704236</v>
      </c>
    </row>
    <row r="1494" spans="1:3" x14ac:dyDescent="0.25">
      <c r="A1494" s="26" t="s">
        <v>77</v>
      </c>
      <c r="B1494" s="26" t="s">
        <v>40</v>
      </c>
      <c r="C1494">
        <v>4971.1470795214636</v>
      </c>
    </row>
    <row r="1495" spans="1:3" x14ac:dyDescent="0.25">
      <c r="A1495" s="26" t="s">
        <v>77</v>
      </c>
      <c r="B1495" s="26" t="s">
        <v>41</v>
      </c>
      <c r="C1495">
        <v>5073.741007194244</v>
      </c>
    </row>
    <row r="1496" spans="1:3" x14ac:dyDescent="0.25">
      <c r="A1496" s="26" t="s">
        <v>77</v>
      </c>
      <c r="B1496" s="26" t="s">
        <v>42</v>
      </c>
      <c r="C1496">
        <v>5137.6887952230418</v>
      </c>
    </row>
    <row r="1497" spans="1:3" x14ac:dyDescent="0.25">
      <c r="A1497" s="26" t="s">
        <v>77</v>
      </c>
      <c r="B1497" s="26" t="s">
        <v>43</v>
      </c>
      <c r="C1497">
        <v>5210.0763358778622</v>
      </c>
    </row>
    <row r="1498" spans="1:3" x14ac:dyDescent="0.25">
      <c r="A1498" s="26" t="s">
        <v>78</v>
      </c>
      <c r="B1498" s="26" t="s">
        <v>0</v>
      </c>
      <c r="C1498">
        <v>1533.3333333333335</v>
      </c>
    </row>
    <row r="1499" spans="1:3" x14ac:dyDescent="0.25">
      <c r="A1499" s="26" t="s">
        <v>78</v>
      </c>
      <c r="B1499" s="26" t="s">
        <v>1</v>
      </c>
      <c r="C1499">
        <v>1421.0526315789473</v>
      </c>
    </row>
    <row r="1500" spans="1:3" x14ac:dyDescent="0.25">
      <c r="A1500" s="26" t="s">
        <v>78</v>
      </c>
      <c r="B1500" s="26" t="s">
        <v>2</v>
      </c>
      <c r="C1500">
        <v>1675</v>
      </c>
    </row>
    <row r="1501" spans="1:3" x14ac:dyDescent="0.25">
      <c r="A1501" s="26" t="s">
        <v>78</v>
      </c>
      <c r="B1501" s="26" t="s">
        <v>3</v>
      </c>
      <c r="C1501">
        <v>1878.0487804878048</v>
      </c>
    </row>
    <row r="1502" spans="1:3" x14ac:dyDescent="0.25">
      <c r="A1502" s="26" t="s">
        <v>78</v>
      </c>
      <c r="B1502" s="26" t="s">
        <v>4</v>
      </c>
      <c r="C1502">
        <v>1925</v>
      </c>
    </row>
    <row r="1503" spans="1:3" x14ac:dyDescent="0.25">
      <c r="A1503" s="26" t="s">
        <v>78</v>
      </c>
      <c r="B1503" s="26" t="s">
        <v>5</v>
      </c>
      <c r="C1503">
        <v>1800</v>
      </c>
    </row>
    <row r="1504" spans="1:3" x14ac:dyDescent="0.25">
      <c r="A1504" s="26" t="s">
        <v>78</v>
      </c>
      <c r="B1504" s="26" t="s">
        <v>6</v>
      </c>
      <c r="C1504">
        <v>2128.2051282051284</v>
      </c>
    </row>
    <row r="1505" spans="1:3" x14ac:dyDescent="0.25">
      <c r="A1505" s="26" t="s">
        <v>78</v>
      </c>
      <c r="B1505" s="26" t="s">
        <v>7</v>
      </c>
      <c r="C1505">
        <v>1775</v>
      </c>
    </row>
    <row r="1506" spans="1:3" x14ac:dyDescent="0.25">
      <c r="A1506" s="26" t="s">
        <v>78</v>
      </c>
      <c r="B1506" s="26" t="s">
        <v>8</v>
      </c>
      <c r="C1506">
        <v>1740.2597402597403</v>
      </c>
    </row>
    <row r="1507" spans="1:3" x14ac:dyDescent="0.25">
      <c r="A1507" s="26" t="s">
        <v>78</v>
      </c>
      <c r="B1507" s="26" t="s">
        <v>9</v>
      </c>
      <c r="C1507">
        <v>2000</v>
      </c>
    </row>
    <row r="1508" spans="1:3" x14ac:dyDescent="0.25">
      <c r="A1508" s="26" t="s">
        <v>78</v>
      </c>
      <c r="B1508" s="26" t="s">
        <v>10</v>
      </c>
      <c r="C1508">
        <v>2183.333333333333</v>
      </c>
    </row>
    <row r="1509" spans="1:3" x14ac:dyDescent="0.25">
      <c r="A1509" s="26" t="s">
        <v>78</v>
      </c>
      <c r="B1509" s="26" t="s">
        <v>11</v>
      </c>
      <c r="C1509">
        <v>1924.5283018867924</v>
      </c>
    </row>
    <row r="1510" spans="1:3" x14ac:dyDescent="0.25">
      <c r="A1510" s="26" t="s">
        <v>78</v>
      </c>
      <c r="B1510" s="26" t="s">
        <v>12</v>
      </c>
      <c r="C1510">
        <v>2243.2432432432433</v>
      </c>
    </row>
    <row r="1511" spans="1:3" x14ac:dyDescent="0.25">
      <c r="A1511" s="26" t="s">
        <v>78</v>
      </c>
      <c r="B1511" s="26" t="s">
        <v>13</v>
      </c>
      <c r="C1511">
        <v>2075.4716981132074</v>
      </c>
    </row>
    <row r="1512" spans="1:3" x14ac:dyDescent="0.25">
      <c r="A1512" s="26" t="s">
        <v>78</v>
      </c>
      <c r="B1512" s="26" t="s">
        <v>14</v>
      </c>
      <c r="C1512">
        <v>2322.5806451612907</v>
      </c>
    </row>
    <row r="1513" spans="1:3" x14ac:dyDescent="0.25">
      <c r="A1513" s="26" t="s">
        <v>78</v>
      </c>
      <c r="B1513" s="26" t="s">
        <v>15</v>
      </c>
      <c r="C1513">
        <v>2117.6470588235293</v>
      </c>
    </row>
    <row r="1514" spans="1:3" x14ac:dyDescent="0.25">
      <c r="A1514" s="26" t="s">
        <v>78</v>
      </c>
      <c r="B1514" s="26" t="s">
        <v>16</v>
      </c>
      <c r="C1514">
        <v>1738.0952380952381</v>
      </c>
    </row>
    <row r="1515" spans="1:3" x14ac:dyDescent="0.25">
      <c r="A1515" s="26" t="s">
        <v>78</v>
      </c>
      <c r="B1515" s="26" t="s">
        <v>17</v>
      </c>
      <c r="C1515">
        <v>2062.5</v>
      </c>
    </row>
    <row r="1516" spans="1:3" x14ac:dyDescent="0.25">
      <c r="A1516" s="26" t="s">
        <v>78</v>
      </c>
      <c r="B1516" s="26" t="s">
        <v>18</v>
      </c>
      <c r="C1516">
        <v>2186.8131868131868</v>
      </c>
    </row>
    <row r="1517" spans="1:3" x14ac:dyDescent="0.25">
      <c r="A1517" s="26" t="s">
        <v>78</v>
      </c>
      <c r="B1517" s="26" t="s">
        <v>19</v>
      </c>
      <c r="C1517">
        <v>2043.859649122807</v>
      </c>
    </row>
    <row r="1518" spans="1:3" x14ac:dyDescent="0.25">
      <c r="A1518" s="26" t="s">
        <v>78</v>
      </c>
      <c r="B1518" s="26" t="s">
        <v>20</v>
      </c>
      <c r="C1518">
        <v>2070</v>
      </c>
    </row>
    <row r="1519" spans="1:3" x14ac:dyDescent="0.25">
      <c r="A1519" s="26" t="s">
        <v>78</v>
      </c>
      <c r="B1519" s="26" t="s">
        <v>21</v>
      </c>
      <c r="C1519">
        <v>2058.2524271844659</v>
      </c>
    </row>
    <row r="1520" spans="1:3" x14ac:dyDescent="0.25">
      <c r="A1520" s="26" t="s">
        <v>78</v>
      </c>
      <c r="B1520" s="26" t="s">
        <v>22</v>
      </c>
      <c r="C1520">
        <v>2500</v>
      </c>
    </row>
    <row r="1521" spans="1:3" x14ac:dyDescent="0.25">
      <c r="A1521" s="26" t="s">
        <v>78</v>
      </c>
      <c r="B1521" s="26" t="s">
        <v>23</v>
      </c>
      <c r="C1521">
        <v>2489.3617021276596</v>
      </c>
    </row>
    <row r="1522" spans="1:3" x14ac:dyDescent="0.25">
      <c r="A1522" s="26" t="s">
        <v>78</v>
      </c>
      <c r="B1522" s="26" t="s">
        <v>24</v>
      </c>
      <c r="C1522">
        <v>2703.7037037037039</v>
      </c>
    </row>
    <row r="1523" spans="1:3" x14ac:dyDescent="0.25">
      <c r="A1523" s="26" t="s">
        <v>78</v>
      </c>
      <c r="B1523" s="26" t="s">
        <v>25</v>
      </c>
      <c r="C1523">
        <v>2232.1428571428573</v>
      </c>
    </row>
    <row r="1524" spans="1:3" x14ac:dyDescent="0.25">
      <c r="A1524" s="26" t="s">
        <v>78</v>
      </c>
      <c r="B1524" s="26" t="s">
        <v>26</v>
      </c>
      <c r="C1524">
        <v>2363.636363636364</v>
      </c>
    </row>
    <row r="1525" spans="1:3" x14ac:dyDescent="0.25">
      <c r="A1525" s="26" t="s">
        <v>78</v>
      </c>
      <c r="B1525" s="26" t="s">
        <v>27</v>
      </c>
      <c r="C1525">
        <v>3181.8181818181815</v>
      </c>
    </row>
    <row r="1526" spans="1:3" x14ac:dyDescent="0.25">
      <c r="A1526" s="26" t="s">
        <v>78</v>
      </c>
      <c r="B1526" s="26" t="s">
        <v>28</v>
      </c>
      <c r="C1526">
        <v>2718.75</v>
      </c>
    </row>
    <row r="1527" spans="1:3" x14ac:dyDescent="0.25">
      <c r="A1527" s="26" t="s">
        <v>78</v>
      </c>
      <c r="B1527" s="26" t="s">
        <v>29</v>
      </c>
      <c r="C1527">
        <v>3072.727272727273</v>
      </c>
    </row>
    <row r="1528" spans="1:3" x14ac:dyDescent="0.25">
      <c r="A1528" s="26" t="s">
        <v>78</v>
      </c>
      <c r="B1528" s="26" t="s">
        <v>30</v>
      </c>
      <c r="C1528">
        <v>3115.3846153846152</v>
      </c>
    </row>
    <row r="1529" spans="1:3" x14ac:dyDescent="0.25">
      <c r="A1529" s="26" t="s">
        <v>78</v>
      </c>
      <c r="B1529" s="26" t="s">
        <v>31</v>
      </c>
      <c r="C1529">
        <v>3590.909090909091</v>
      </c>
    </row>
    <row r="1530" spans="1:3" x14ac:dyDescent="0.25">
      <c r="A1530" s="26" t="s">
        <v>78</v>
      </c>
      <c r="B1530" s="26" t="s">
        <v>32</v>
      </c>
      <c r="C1530">
        <v>3903.2258064516132</v>
      </c>
    </row>
    <row r="1531" spans="1:3" x14ac:dyDescent="0.25">
      <c r="A1531" s="26" t="s">
        <v>78</v>
      </c>
      <c r="B1531" s="26" t="s">
        <v>33</v>
      </c>
      <c r="C1531">
        <v>4545.454545454546</v>
      </c>
    </row>
    <row r="1532" spans="1:3" x14ac:dyDescent="0.25">
      <c r="A1532" s="26" t="s">
        <v>78</v>
      </c>
      <c r="B1532" s="26" t="s">
        <v>34</v>
      </c>
      <c r="C1532">
        <v>3239.130434782609</v>
      </c>
    </row>
    <row r="1533" spans="1:3" x14ac:dyDescent="0.25">
      <c r="A1533" s="26" t="s">
        <v>78</v>
      </c>
      <c r="B1533" s="26" t="s">
        <v>35</v>
      </c>
      <c r="C1533">
        <v>3682.9268292682927</v>
      </c>
    </row>
    <row r="1534" spans="1:3" x14ac:dyDescent="0.25">
      <c r="A1534" s="26" t="s">
        <v>78</v>
      </c>
      <c r="B1534" s="26" t="s">
        <v>36</v>
      </c>
      <c r="C1534">
        <v>3888.8888888888887</v>
      </c>
    </row>
    <row r="1535" spans="1:3" x14ac:dyDescent="0.25">
      <c r="A1535" s="26" t="s">
        <v>78</v>
      </c>
      <c r="B1535" s="26" t="s">
        <v>37</v>
      </c>
      <c r="C1535">
        <v>3560.6060606060605</v>
      </c>
    </row>
    <row r="1536" spans="1:3" x14ac:dyDescent="0.25">
      <c r="A1536" s="26" t="s">
        <v>78</v>
      </c>
      <c r="B1536" s="26" t="s">
        <v>38</v>
      </c>
      <c r="C1536">
        <v>3524.3902439024391</v>
      </c>
    </row>
    <row r="1537" spans="1:3" x14ac:dyDescent="0.25">
      <c r="A1537" s="26" t="s">
        <v>78</v>
      </c>
      <c r="B1537" s="26" t="s">
        <v>39</v>
      </c>
      <c r="C1537">
        <v>3842.1052631578946</v>
      </c>
    </row>
    <row r="1538" spans="1:3" x14ac:dyDescent="0.25">
      <c r="A1538" s="26" t="s">
        <v>78</v>
      </c>
      <c r="B1538" s="26" t="s">
        <v>40</v>
      </c>
      <c r="C1538">
        <v>4636.3636363636369</v>
      </c>
    </row>
    <row r="1539" spans="1:3" x14ac:dyDescent="0.25">
      <c r="A1539" s="26" t="s">
        <v>78</v>
      </c>
      <c r="B1539" s="26" t="s">
        <v>41</v>
      </c>
      <c r="C1539">
        <v>5220</v>
      </c>
    </row>
    <row r="1540" spans="1:3" x14ac:dyDescent="0.25">
      <c r="A1540" s="26" t="s">
        <v>78</v>
      </c>
      <c r="B1540" s="26" t="s">
        <v>42</v>
      </c>
      <c r="C1540">
        <v>5318.181818181818</v>
      </c>
    </row>
    <row r="1541" spans="1:3" x14ac:dyDescent="0.25">
      <c r="A1541" s="26" t="s">
        <v>78</v>
      </c>
      <c r="B1541" s="26" t="s">
        <v>43</v>
      </c>
      <c r="C1541">
        <v>4855.2631578947376</v>
      </c>
    </row>
    <row r="1542" spans="1:3" x14ac:dyDescent="0.25">
      <c r="A1542" s="26" t="s">
        <v>79</v>
      </c>
      <c r="B1542" s="26" t="s">
        <v>0</v>
      </c>
      <c r="C1542">
        <v>3292.6829268292681</v>
      </c>
    </row>
    <row r="1543" spans="1:3" x14ac:dyDescent="0.25">
      <c r="A1543" s="26" t="s">
        <v>79</v>
      </c>
      <c r="B1543" s="26" t="s">
        <v>1</v>
      </c>
      <c r="C1543">
        <v>3140.625</v>
      </c>
    </row>
    <row r="1544" spans="1:3" x14ac:dyDescent="0.25">
      <c r="A1544" s="26" t="s">
        <v>79</v>
      </c>
      <c r="B1544" s="26" t="s">
        <v>2</v>
      </c>
      <c r="C1544">
        <v>3800</v>
      </c>
    </row>
    <row r="1545" spans="1:3" x14ac:dyDescent="0.25">
      <c r="A1545" s="26" t="s">
        <v>79</v>
      </c>
      <c r="B1545" s="26" t="s">
        <v>3</v>
      </c>
      <c r="C1545">
        <v>2972.9729729729729</v>
      </c>
    </row>
    <row r="1546" spans="1:3" x14ac:dyDescent="0.25">
      <c r="A1546" s="26" t="s">
        <v>79</v>
      </c>
      <c r="B1546" s="26" t="s">
        <v>4</v>
      </c>
      <c r="C1546">
        <v>3200</v>
      </c>
    </row>
    <row r="1547" spans="1:3" x14ac:dyDescent="0.25">
      <c r="A1547" s="26" t="s">
        <v>79</v>
      </c>
      <c r="B1547" s="26" t="s">
        <v>5</v>
      </c>
      <c r="C1547">
        <v>2868.8524590163934</v>
      </c>
    </row>
    <row r="1548" spans="1:3" x14ac:dyDescent="0.25">
      <c r="A1548" s="26" t="s">
        <v>79</v>
      </c>
      <c r="B1548" s="26" t="s">
        <v>6</v>
      </c>
      <c r="C1548">
        <v>2529.4117647058824</v>
      </c>
    </row>
    <row r="1549" spans="1:3" x14ac:dyDescent="0.25">
      <c r="A1549" s="26" t="s">
        <v>79</v>
      </c>
      <c r="B1549" s="26" t="s">
        <v>7</v>
      </c>
      <c r="C1549">
        <v>2982.7586206896553</v>
      </c>
    </row>
    <row r="1550" spans="1:3" x14ac:dyDescent="0.25">
      <c r="A1550" s="26" t="s">
        <v>79</v>
      </c>
      <c r="B1550" s="26" t="s">
        <v>8</v>
      </c>
      <c r="C1550">
        <v>3379.3103448275865</v>
      </c>
    </row>
    <row r="1551" spans="1:3" x14ac:dyDescent="0.25">
      <c r="A1551" s="26" t="s">
        <v>79</v>
      </c>
      <c r="B1551" s="26" t="s">
        <v>9</v>
      </c>
      <c r="C1551">
        <v>2696.969696969697</v>
      </c>
    </row>
    <row r="1552" spans="1:3" x14ac:dyDescent="0.25">
      <c r="A1552" s="26" t="s">
        <v>79</v>
      </c>
      <c r="B1552" s="26" t="s">
        <v>10</v>
      </c>
      <c r="C1552">
        <v>3150.9433962264152</v>
      </c>
    </row>
    <row r="1553" spans="1:3" x14ac:dyDescent="0.25">
      <c r="A1553" s="26" t="s">
        <v>79</v>
      </c>
      <c r="B1553" s="26" t="s">
        <v>11</v>
      </c>
      <c r="C1553">
        <v>3460.3174603174602</v>
      </c>
    </row>
    <row r="1554" spans="1:3" x14ac:dyDescent="0.25">
      <c r="A1554" s="26" t="s">
        <v>79</v>
      </c>
      <c r="B1554" s="26" t="s">
        <v>12</v>
      </c>
      <c r="C1554">
        <v>3461.5384615384619</v>
      </c>
    </row>
    <row r="1555" spans="1:3" x14ac:dyDescent="0.25">
      <c r="A1555" s="26" t="s">
        <v>79</v>
      </c>
      <c r="B1555" s="26" t="s">
        <v>13</v>
      </c>
      <c r="C1555">
        <v>3392.1568627450979</v>
      </c>
    </row>
    <row r="1556" spans="1:3" x14ac:dyDescent="0.25">
      <c r="A1556" s="26" t="s">
        <v>79</v>
      </c>
      <c r="B1556" s="26" t="s">
        <v>14</v>
      </c>
      <c r="C1556">
        <v>3921.875</v>
      </c>
    </row>
    <row r="1557" spans="1:3" x14ac:dyDescent="0.25">
      <c r="A1557" s="26" t="s">
        <v>79</v>
      </c>
      <c r="B1557" s="26" t="s">
        <v>15</v>
      </c>
      <c r="C1557">
        <v>3772.727272727273</v>
      </c>
    </row>
    <row r="1558" spans="1:3" x14ac:dyDescent="0.25">
      <c r="A1558" s="26" t="s">
        <v>79</v>
      </c>
      <c r="B1558" s="26" t="s">
        <v>16</v>
      </c>
      <c r="C1558">
        <v>2509.433962264151</v>
      </c>
    </row>
    <row r="1559" spans="1:3" x14ac:dyDescent="0.25">
      <c r="A1559" s="26" t="s">
        <v>79</v>
      </c>
      <c r="B1559" s="26" t="s">
        <v>17</v>
      </c>
      <c r="C1559">
        <v>2853.9325842696626</v>
      </c>
    </row>
    <row r="1560" spans="1:3" x14ac:dyDescent="0.25">
      <c r="A1560" s="26" t="s">
        <v>79</v>
      </c>
      <c r="B1560" s="26" t="s">
        <v>18</v>
      </c>
      <c r="C1560">
        <v>3446.6019417475727</v>
      </c>
    </row>
    <row r="1561" spans="1:3" x14ac:dyDescent="0.25">
      <c r="A1561" s="26" t="s">
        <v>79</v>
      </c>
      <c r="B1561" s="26" t="s">
        <v>19</v>
      </c>
      <c r="C1561">
        <v>3211.0091743119265</v>
      </c>
    </row>
    <row r="1562" spans="1:3" x14ac:dyDescent="0.25">
      <c r="A1562" s="26" t="s">
        <v>79</v>
      </c>
      <c r="B1562" s="26" t="s">
        <v>20</v>
      </c>
      <c r="C1562">
        <v>3663.716814159292</v>
      </c>
    </row>
    <row r="1563" spans="1:3" x14ac:dyDescent="0.25">
      <c r="A1563" s="26" t="s">
        <v>79</v>
      </c>
      <c r="B1563" s="26" t="s">
        <v>21</v>
      </c>
      <c r="C1563">
        <v>3959.5959595959598</v>
      </c>
    </row>
    <row r="1564" spans="1:3" x14ac:dyDescent="0.25">
      <c r="A1564" s="26" t="s">
        <v>79</v>
      </c>
      <c r="B1564" s="26" t="s">
        <v>22</v>
      </c>
      <c r="C1564">
        <v>3767.1232876712329</v>
      </c>
    </row>
    <row r="1565" spans="1:3" x14ac:dyDescent="0.25">
      <c r="A1565" s="26" t="s">
        <v>79</v>
      </c>
      <c r="B1565" s="26" t="s">
        <v>23</v>
      </c>
      <c r="C1565">
        <v>3724.6376811594205</v>
      </c>
    </row>
    <row r="1566" spans="1:3" x14ac:dyDescent="0.25">
      <c r="A1566" s="26" t="s">
        <v>79</v>
      </c>
      <c r="B1566" s="26" t="s">
        <v>24</v>
      </c>
      <c r="C1566">
        <v>3730.1587301587301</v>
      </c>
    </row>
    <row r="1567" spans="1:3" x14ac:dyDescent="0.25">
      <c r="A1567" s="26" t="s">
        <v>79</v>
      </c>
      <c r="B1567" s="26" t="s">
        <v>25</v>
      </c>
      <c r="C1567">
        <v>3923.0769230769229</v>
      </c>
    </row>
    <row r="1568" spans="1:3" x14ac:dyDescent="0.25">
      <c r="A1568" s="26" t="s">
        <v>79</v>
      </c>
      <c r="B1568" s="26" t="s">
        <v>26</v>
      </c>
      <c r="C1568">
        <v>4046.875</v>
      </c>
    </row>
    <row r="1569" spans="1:3" x14ac:dyDescent="0.25">
      <c r="A1569" s="26" t="s">
        <v>79</v>
      </c>
      <c r="B1569" s="26" t="s">
        <v>27</v>
      </c>
      <c r="C1569">
        <v>4585.7142857142853</v>
      </c>
    </row>
    <row r="1570" spans="1:3" x14ac:dyDescent="0.25">
      <c r="A1570" s="26" t="s">
        <v>79</v>
      </c>
      <c r="B1570" s="26" t="s">
        <v>28</v>
      </c>
      <c r="C1570">
        <v>4803.9215686274511</v>
      </c>
    </row>
    <row r="1571" spans="1:3" x14ac:dyDescent="0.25">
      <c r="A1571" s="26" t="s">
        <v>79</v>
      </c>
      <c r="B1571" s="26" t="s">
        <v>29</v>
      </c>
      <c r="C1571">
        <v>4869.5652173913049</v>
      </c>
    </row>
    <row r="1572" spans="1:3" x14ac:dyDescent="0.25">
      <c r="A1572" s="26" t="s">
        <v>79</v>
      </c>
      <c r="B1572" s="26" t="s">
        <v>30</v>
      </c>
      <c r="C1572">
        <v>3745.7627118644064</v>
      </c>
    </row>
    <row r="1573" spans="1:3" x14ac:dyDescent="0.25">
      <c r="A1573" s="26" t="s">
        <v>79</v>
      </c>
      <c r="B1573" s="26" t="s">
        <v>31</v>
      </c>
      <c r="C1573">
        <v>4294.1176470588234</v>
      </c>
    </row>
    <row r="1574" spans="1:3" x14ac:dyDescent="0.25">
      <c r="A1574" s="26" t="s">
        <v>79</v>
      </c>
      <c r="B1574" s="26" t="s">
        <v>32</v>
      </c>
      <c r="C1574">
        <v>5903.2258064516127</v>
      </c>
    </row>
    <row r="1575" spans="1:3" x14ac:dyDescent="0.25">
      <c r="A1575" s="26" t="s">
        <v>79</v>
      </c>
      <c r="B1575" s="26" t="s">
        <v>33</v>
      </c>
      <c r="C1575">
        <v>4417.9104477611945</v>
      </c>
    </row>
    <row r="1576" spans="1:3" x14ac:dyDescent="0.25">
      <c r="A1576" s="26" t="s">
        <v>79</v>
      </c>
      <c r="B1576" s="26" t="s">
        <v>34</v>
      </c>
      <c r="C1576">
        <v>4453.125</v>
      </c>
    </row>
    <row r="1577" spans="1:3" x14ac:dyDescent="0.25">
      <c r="A1577" s="26" t="s">
        <v>79</v>
      </c>
      <c r="B1577" s="26" t="s">
        <v>35</v>
      </c>
      <c r="C1577">
        <v>5807.2289156626512</v>
      </c>
    </row>
    <row r="1578" spans="1:3" x14ac:dyDescent="0.25">
      <c r="A1578" s="26" t="s">
        <v>79</v>
      </c>
      <c r="B1578" s="26" t="s">
        <v>36</v>
      </c>
      <c r="C1578">
        <v>5794.1176470588234</v>
      </c>
    </row>
    <row r="1579" spans="1:3" x14ac:dyDescent="0.25">
      <c r="A1579" s="26" t="s">
        <v>79</v>
      </c>
      <c r="B1579" s="26" t="s">
        <v>37</v>
      </c>
      <c r="C1579">
        <v>5316.6666666666661</v>
      </c>
    </row>
    <row r="1580" spans="1:3" x14ac:dyDescent="0.25">
      <c r="A1580" s="26" t="s">
        <v>79</v>
      </c>
      <c r="B1580" s="26" t="s">
        <v>38</v>
      </c>
      <c r="C1580">
        <v>4414.6341463414637</v>
      </c>
    </row>
    <row r="1581" spans="1:3" x14ac:dyDescent="0.25">
      <c r="A1581" s="26" t="s">
        <v>79</v>
      </c>
      <c r="B1581" s="26" t="s">
        <v>39</v>
      </c>
      <c r="C1581">
        <v>4757.575757575758</v>
      </c>
    </row>
    <row r="1582" spans="1:3" x14ac:dyDescent="0.25">
      <c r="A1582" s="26" t="s">
        <v>79</v>
      </c>
      <c r="B1582" s="26" t="s">
        <v>40</v>
      </c>
      <c r="C1582">
        <v>5461.5384615384619</v>
      </c>
    </row>
    <row r="1583" spans="1:3" x14ac:dyDescent="0.25">
      <c r="A1583" s="26" t="s">
        <v>79</v>
      </c>
      <c r="B1583" s="26" t="s">
        <v>41</v>
      </c>
      <c r="C1583">
        <v>6260</v>
      </c>
    </row>
    <row r="1584" spans="1:3" x14ac:dyDescent="0.25">
      <c r="A1584" s="26" t="s">
        <v>79</v>
      </c>
      <c r="B1584" s="26" t="s">
        <v>42</v>
      </c>
      <c r="C1584">
        <v>6353.8461538461534</v>
      </c>
    </row>
    <row r="1585" spans="1:3" x14ac:dyDescent="0.25">
      <c r="A1585" s="26" t="s">
        <v>79</v>
      </c>
      <c r="B1585" s="26" t="s">
        <v>43</v>
      </c>
      <c r="C1585">
        <v>6984.6153846153848</v>
      </c>
    </row>
    <row r="1586" spans="1:3" x14ac:dyDescent="0.25">
      <c r="A1586" s="26" t="s">
        <v>80</v>
      </c>
      <c r="B1586" s="26" t="s">
        <v>0</v>
      </c>
      <c r="C1586">
        <v>2250</v>
      </c>
    </row>
    <row r="1587" spans="1:3" x14ac:dyDescent="0.25">
      <c r="A1587" s="26" t="s">
        <v>80</v>
      </c>
      <c r="B1587" s="26" t="s">
        <v>1</v>
      </c>
      <c r="C1587">
        <v>2280.7017543859647</v>
      </c>
    </row>
    <row r="1588" spans="1:3" x14ac:dyDescent="0.25">
      <c r="A1588" s="26" t="s">
        <v>80</v>
      </c>
      <c r="B1588" s="26" t="s">
        <v>2</v>
      </c>
      <c r="C1588">
        <v>2275.2293577981654</v>
      </c>
    </row>
    <row r="1589" spans="1:3" x14ac:dyDescent="0.25">
      <c r="A1589" s="26" t="s">
        <v>80</v>
      </c>
      <c r="B1589" s="26" t="s">
        <v>3</v>
      </c>
      <c r="C1589">
        <v>2304.3478260869565</v>
      </c>
    </row>
    <row r="1590" spans="1:3" x14ac:dyDescent="0.25">
      <c r="A1590" s="26" t="s">
        <v>80</v>
      </c>
      <c r="B1590" s="26" t="s">
        <v>4</v>
      </c>
      <c r="C1590">
        <v>1977.0114942528735</v>
      </c>
    </row>
    <row r="1591" spans="1:3" x14ac:dyDescent="0.25">
      <c r="A1591" s="26" t="s">
        <v>80</v>
      </c>
      <c r="B1591" s="26" t="s">
        <v>5</v>
      </c>
      <c r="C1591">
        <v>2223.0769230769233</v>
      </c>
    </row>
    <row r="1592" spans="1:3" x14ac:dyDescent="0.25">
      <c r="A1592" s="26" t="s">
        <v>80</v>
      </c>
      <c r="B1592" s="26" t="s">
        <v>6</v>
      </c>
      <c r="C1592">
        <v>2187.5</v>
      </c>
    </row>
    <row r="1593" spans="1:3" x14ac:dyDescent="0.25">
      <c r="A1593" s="26" t="s">
        <v>80</v>
      </c>
      <c r="B1593" s="26" t="s">
        <v>7</v>
      </c>
      <c r="C1593">
        <v>2134.146341463415</v>
      </c>
    </row>
    <row r="1594" spans="1:3" x14ac:dyDescent="0.25">
      <c r="A1594" s="26" t="s">
        <v>80</v>
      </c>
      <c r="B1594" s="26" t="s">
        <v>8</v>
      </c>
      <c r="C1594">
        <v>2628.5714285714284</v>
      </c>
    </row>
    <row r="1595" spans="1:3" x14ac:dyDescent="0.25">
      <c r="A1595" s="26" t="s">
        <v>80</v>
      </c>
      <c r="B1595" s="26" t="s">
        <v>9</v>
      </c>
      <c r="C1595">
        <v>2387.7551020408164</v>
      </c>
    </row>
    <row r="1596" spans="1:3" x14ac:dyDescent="0.25">
      <c r="A1596" s="26" t="s">
        <v>80</v>
      </c>
      <c r="B1596" s="26" t="s">
        <v>10</v>
      </c>
      <c r="C1596">
        <v>2460.8695652173915</v>
      </c>
    </row>
    <row r="1597" spans="1:3" x14ac:dyDescent="0.25">
      <c r="A1597" s="26" t="s">
        <v>80</v>
      </c>
      <c r="B1597" s="26" t="s">
        <v>11</v>
      </c>
      <c r="C1597">
        <v>2838.7096774193551</v>
      </c>
    </row>
    <row r="1598" spans="1:3" x14ac:dyDescent="0.25">
      <c r="A1598" s="26" t="s">
        <v>80</v>
      </c>
      <c r="B1598" s="26" t="s">
        <v>12</v>
      </c>
      <c r="C1598">
        <v>2258.8235294117649</v>
      </c>
    </row>
    <row r="1599" spans="1:3" x14ac:dyDescent="0.25">
      <c r="A1599" s="26" t="s">
        <v>80</v>
      </c>
      <c r="B1599" s="26" t="s">
        <v>13</v>
      </c>
      <c r="C1599">
        <v>2490.566037735849</v>
      </c>
    </row>
    <row r="1600" spans="1:3" x14ac:dyDescent="0.25">
      <c r="A1600" s="26" t="s">
        <v>80</v>
      </c>
      <c r="B1600" s="26" t="s">
        <v>14</v>
      </c>
      <c r="C1600">
        <v>2405.1724137931037</v>
      </c>
    </row>
    <row r="1601" spans="1:3" x14ac:dyDescent="0.25">
      <c r="A1601" s="26" t="s">
        <v>80</v>
      </c>
      <c r="B1601" s="26" t="s">
        <v>15</v>
      </c>
      <c r="C1601">
        <v>2582.0895522388059</v>
      </c>
    </row>
    <row r="1602" spans="1:3" x14ac:dyDescent="0.25">
      <c r="A1602" s="26" t="s">
        <v>80</v>
      </c>
      <c r="B1602" s="26" t="s">
        <v>16</v>
      </c>
      <c r="C1602">
        <v>2571.4285714285716</v>
      </c>
    </row>
    <row r="1603" spans="1:3" x14ac:dyDescent="0.25">
      <c r="A1603" s="26" t="s">
        <v>80</v>
      </c>
      <c r="B1603" s="26" t="s">
        <v>17</v>
      </c>
      <c r="C1603">
        <v>2468.75</v>
      </c>
    </row>
    <row r="1604" spans="1:3" x14ac:dyDescent="0.25">
      <c r="A1604" s="26" t="s">
        <v>80</v>
      </c>
      <c r="B1604" s="26" t="s">
        <v>18</v>
      </c>
      <c r="C1604">
        <v>2297.3977695167287</v>
      </c>
    </row>
    <row r="1605" spans="1:3" x14ac:dyDescent="0.25">
      <c r="A1605" s="26" t="s">
        <v>80</v>
      </c>
      <c r="B1605" s="26" t="s">
        <v>19</v>
      </c>
      <c r="C1605">
        <v>2428.5714285714284</v>
      </c>
    </row>
    <row r="1606" spans="1:3" x14ac:dyDescent="0.25">
      <c r="A1606" s="26" t="s">
        <v>80</v>
      </c>
      <c r="B1606" s="26" t="s">
        <v>20</v>
      </c>
      <c r="C1606">
        <v>2536.3128491620109</v>
      </c>
    </row>
    <row r="1607" spans="1:3" x14ac:dyDescent="0.25">
      <c r="A1607" s="26" t="s">
        <v>80</v>
      </c>
      <c r="B1607" s="26" t="s">
        <v>21</v>
      </c>
      <c r="C1607">
        <v>2596.3855421686744</v>
      </c>
    </row>
    <row r="1608" spans="1:3" x14ac:dyDescent="0.25">
      <c r="A1608" s="26" t="s">
        <v>80</v>
      </c>
      <c r="B1608" s="26" t="s">
        <v>22</v>
      </c>
      <c r="C1608">
        <v>2566.579634464752</v>
      </c>
    </row>
    <row r="1609" spans="1:3" x14ac:dyDescent="0.25">
      <c r="A1609" s="26" t="s">
        <v>80</v>
      </c>
      <c r="B1609" s="26" t="s">
        <v>23</v>
      </c>
      <c r="C1609">
        <v>2586.2068965517242</v>
      </c>
    </row>
    <row r="1610" spans="1:3" x14ac:dyDescent="0.25">
      <c r="A1610" s="26" t="s">
        <v>80</v>
      </c>
      <c r="B1610" s="26" t="s">
        <v>24</v>
      </c>
      <c r="C1610">
        <v>2710.144927536232</v>
      </c>
    </row>
    <row r="1611" spans="1:3" x14ac:dyDescent="0.25">
      <c r="A1611" s="26" t="s">
        <v>80</v>
      </c>
      <c r="B1611" s="26" t="s">
        <v>25</v>
      </c>
      <c r="C1611">
        <v>2942.7083333333335</v>
      </c>
    </row>
    <row r="1612" spans="1:3" x14ac:dyDescent="0.25">
      <c r="A1612" s="26" t="s">
        <v>80</v>
      </c>
      <c r="B1612" s="26" t="s">
        <v>26</v>
      </c>
      <c r="C1612">
        <v>2672</v>
      </c>
    </row>
    <row r="1613" spans="1:3" x14ac:dyDescent="0.25">
      <c r="A1613" s="26" t="s">
        <v>80</v>
      </c>
      <c r="B1613" s="26" t="s">
        <v>27</v>
      </c>
      <c r="C1613">
        <v>2990.5213270142181</v>
      </c>
    </row>
    <row r="1614" spans="1:3" x14ac:dyDescent="0.25">
      <c r="A1614" s="26" t="s">
        <v>80</v>
      </c>
      <c r="B1614" s="26" t="s">
        <v>28</v>
      </c>
      <c r="C1614">
        <v>2887.2549019607841</v>
      </c>
    </row>
    <row r="1615" spans="1:3" x14ac:dyDescent="0.25">
      <c r="A1615" s="26" t="s">
        <v>80</v>
      </c>
      <c r="B1615" s="26" t="s">
        <v>29</v>
      </c>
      <c r="C1615">
        <v>3060.4982206405693</v>
      </c>
    </row>
    <row r="1616" spans="1:3" x14ac:dyDescent="0.25">
      <c r="A1616" s="26" t="s">
        <v>80</v>
      </c>
      <c r="B1616" s="26" t="s">
        <v>30</v>
      </c>
      <c r="C1616">
        <v>3018.0505415162452</v>
      </c>
    </row>
    <row r="1617" spans="1:3" x14ac:dyDescent="0.25">
      <c r="A1617" s="26" t="s">
        <v>80</v>
      </c>
      <c r="B1617" s="26" t="s">
        <v>31</v>
      </c>
      <c r="C1617">
        <v>2859.7560975609758</v>
      </c>
    </row>
    <row r="1618" spans="1:3" x14ac:dyDescent="0.25">
      <c r="A1618" s="26" t="s">
        <v>80</v>
      </c>
      <c r="B1618" s="26" t="s">
        <v>32</v>
      </c>
      <c r="C1618">
        <v>2957.7464788732395</v>
      </c>
    </row>
    <row r="1619" spans="1:3" x14ac:dyDescent="0.25">
      <c r="A1619" s="26" t="s">
        <v>80</v>
      </c>
      <c r="B1619" s="26" t="s">
        <v>33</v>
      </c>
      <c r="C1619">
        <v>3072.463768115942</v>
      </c>
    </row>
    <row r="1620" spans="1:3" x14ac:dyDescent="0.25">
      <c r="A1620" s="26" t="s">
        <v>80</v>
      </c>
      <c r="B1620" s="26" t="s">
        <v>34</v>
      </c>
      <c r="C1620">
        <v>3524.7524752475247</v>
      </c>
    </row>
    <row r="1621" spans="1:3" x14ac:dyDescent="0.25">
      <c r="A1621" s="26" t="s">
        <v>80</v>
      </c>
      <c r="B1621" s="26" t="s">
        <v>35</v>
      </c>
      <c r="C1621">
        <v>3314.8148148148148</v>
      </c>
    </row>
    <row r="1622" spans="1:3" x14ac:dyDescent="0.25">
      <c r="A1622" s="26" t="s">
        <v>80</v>
      </c>
      <c r="B1622" s="26" t="s">
        <v>36</v>
      </c>
      <c r="C1622">
        <v>3125.6544502617803</v>
      </c>
    </row>
    <row r="1623" spans="1:3" x14ac:dyDescent="0.25">
      <c r="A1623" s="26" t="s">
        <v>80</v>
      </c>
      <c r="B1623" s="26" t="s">
        <v>37</v>
      </c>
      <c r="C1623">
        <v>3165.8291457286432</v>
      </c>
    </row>
    <row r="1624" spans="1:3" x14ac:dyDescent="0.25">
      <c r="A1624" s="26" t="s">
        <v>80</v>
      </c>
      <c r="B1624" s="26" t="s">
        <v>38</v>
      </c>
      <c r="C1624">
        <v>3304.8780487804875</v>
      </c>
    </row>
    <row r="1625" spans="1:3" x14ac:dyDescent="0.25">
      <c r="A1625" s="26" t="s">
        <v>80</v>
      </c>
      <c r="B1625" s="26" t="s">
        <v>39</v>
      </c>
      <c r="C1625">
        <v>3329.7872340425533</v>
      </c>
    </row>
    <row r="1626" spans="1:3" x14ac:dyDescent="0.25">
      <c r="A1626" s="26" t="s">
        <v>80</v>
      </c>
      <c r="B1626" s="26" t="s">
        <v>40</v>
      </c>
      <c r="C1626">
        <v>4288.8888888888887</v>
      </c>
    </row>
    <row r="1627" spans="1:3" x14ac:dyDescent="0.25">
      <c r="A1627" s="26" t="s">
        <v>80</v>
      </c>
      <c r="B1627" s="26" t="s">
        <v>41</v>
      </c>
      <c r="C1627">
        <v>4642.8571428571431</v>
      </c>
    </row>
    <row r="1628" spans="1:3" x14ac:dyDescent="0.25">
      <c r="A1628" s="26" t="s">
        <v>80</v>
      </c>
      <c r="B1628" s="26" t="s">
        <v>42</v>
      </c>
      <c r="C1628">
        <v>4717.9487179487178</v>
      </c>
    </row>
    <row r="1629" spans="1:3" x14ac:dyDescent="0.25">
      <c r="A1629" s="26" t="s">
        <v>80</v>
      </c>
      <c r="B1629" s="26" t="s">
        <v>43</v>
      </c>
      <c r="C1629">
        <v>4817.0731707317073</v>
      </c>
    </row>
    <row r="1630" spans="1:3" x14ac:dyDescent="0.25">
      <c r="A1630" s="26" t="s">
        <v>81</v>
      </c>
      <c r="B1630" s="26" t="s">
        <v>0</v>
      </c>
      <c r="C1630">
        <v>1766.5505226480836</v>
      </c>
    </row>
    <row r="1631" spans="1:3" x14ac:dyDescent="0.25">
      <c r="A1631" s="26" t="s">
        <v>81</v>
      </c>
      <c r="B1631" s="26" t="s">
        <v>1</v>
      </c>
      <c r="C1631">
        <v>1841.8277680140598</v>
      </c>
    </row>
    <row r="1632" spans="1:3" x14ac:dyDescent="0.25">
      <c r="A1632" s="26" t="s">
        <v>81</v>
      </c>
      <c r="B1632" s="26" t="s">
        <v>2</v>
      </c>
      <c r="C1632">
        <v>1894.0864960282436</v>
      </c>
    </row>
    <row r="1633" spans="1:3" x14ac:dyDescent="0.25">
      <c r="A1633" s="26" t="s">
        <v>81</v>
      </c>
      <c r="B1633" s="26" t="s">
        <v>3</v>
      </c>
      <c r="C1633">
        <v>1836.283185840708</v>
      </c>
    </row>
    <row r="1634" spans="1:3" x14ac:dyDescent="0.25">
      <c r="A1634" s="26" t="s">
        <v>81</v>
      </c>
      <c r="B1634" s="26" t="s">
        <v>4</v>
      </c>
      <c r="C1634">
        <v>1825.2895752895752</v>
      </c>
    </row>
    <row r="1635" spans="1:3" x14ac:dyDescent="0.25">
      <c r="A1635" s="26" t="s">
        <v>81</v>
      </c>
      <c r="B1635" s="26" t="s">
        <v>5</v>
      </c>
      <c r="C1635">
        <v>1789.1666666666665</v>
      </c>
    </row>
    <row r="1636" spans="1:3" x14ac:dyDescent="0.25">
      <c r="A1636" s="26" t="s">
        <v>81</v>
      </c>
      <c r="B1636" s="26" t="s">
        <v>6</v>
      </c>
      <c r="C1636">
        <v>1840.8273381294964</v>
      </c>
    </row>
    <row r="1637" spans="1:3" x14ac:dyDescent="0.25">
      <c r="A1637" s="26" t="s">
        <v>81</v>
      </c>
      <c r="B1637" s="26" t="s">
        <v>7</v>
      </c>
      <c r="C1637">
        <v>1959.7370583401807</v>
      </c>
    </row>
    <row r="1638" spans="1:3" x14ac:dyDescent="0.25">
      <c r="A1638" s="26" t="s">
        <v>81</v>
      </c>
      <c r="B1638" s="26" t="s">
        <v>8</v>
      </c>
      <c r="C1638">
        <v>1965.7422512234909</v>
      </c>
    </row>
    <row r="1639" spans="1:3" x14ac:dyDescent="0.25">
      <c r="A1639" s="26" t="s">
        <v>81</v>
      </c>
      <c r="B1639" s="26" t="s">
        <v>9</v>
      </c>
      <c r="C1639">
        <v>2031.1284046692606</v>
      </c>
    </row>
    <row r="1640" spans="1:3" x14ac:dyDescent="0.25">
      <c r="A1640" s="26" t="s">
        <v>81</v>
      </c>
      <c r="B1640" s="26" t="s">
        <v>10</v>
      </c>
      <c r="C1640">
        <v>1948.5038274182325</v>
      </c>
    </row>
    <row r="1641" spans="1:3" x14ac:dyDescent="0.25">
      <c r="A1641" s="26" t="s">
        <v>81</v>
      </c>
      <c r="B1641" s="26" t="s">
        <v>11</v>
      </c>
      <c r="C1641">
        <v>1991.0428662827894</v>
      </c>
    </row>
    <row r="1642" spans="1:3" x14ac:dyDescent="0.25">
      <c r="A1642" s="26" t="s">
        <v>81</v>
      </c>
      <c r="B1642" s="26" t="s">
        <v>12</v>
      </c>
      <c r="C1642">
        <v>1977.4436090225565</v>
      </c>
    </row>
    <row r="1643" spans="1:3" x14ac:dyDescent="0.25">
      <c r="A1643" s="26" t="s">
        <v>81</v>
      </c>
      <c r="B1643" s="26" t="s">
        <v>13</v>
      </c>
      <c r="C1643">
        <v>1965.7643312101911</v>
      </c>
    </row>
    <row r="1644" spans="1:3" x14ac:dyDescent="0.25">
      <c r="A1644" s="26" t="s">
        <v>81</v>
      </c>
      <c r="B1644" s="26" t="s">
        <v>14</v>
      </c>
      <c r="C1644">
        <v>2089.9928005759539</v>
      </c>
    </row>
    <row r="1645" spans="1:3" x14ac:dyDescent="0.25">
      <c r="A1645" s="26" t="s">
        <v>81</v>
      </c>
      <c r="B1645" s="26" t="s">
        <v>15</v>
      </c>
      <c r="C1645">
        <v>1992.2077922077924</v>
      </c>
    </row>
    <row r="1646" spans="1:3" x14ac:dyDescent="0.25">
      <c r="A1646" s="26" t="s">
        <v>81</v>
      </c>
      <c r="B1646" s="26" t="s">
        <v>16</v>
      </c>
      <c r="C1646">
        <v>1969.3593314763232</v>
      </c>
    </row>
    <row r="1647" spans="1:3" x14ac:dyDescent="0.25">
      <c r="A1647" s="26" t="s">
        <v>81</v>
      </c>
      <c r="B1647" s="26" t="s">
        <v>17</v>
      </c>
      <c r="C1647">
        <v>1992.8716904276987</v>
      </c>
    </row>
    <row r="1648" spans="1:3" x14ac:dyDescent="0.25">
      <c r="A1648" s="26" t="s">
        <v>81</v>
      </c>
      <c r="B1648" s="26" t="s">
        <v>18</v>
      </c>
      <c r="C1648">
        <v>2160.2184797451073</v>
      </c>
    </row>
    <row r="1649" spans="1:3" x14ac:dyDescent="0.25">
      <c r="A1649" s="26" t="s">
        <v>81</v>
      </c>
      <c r="B1649" s="26" t="s">
        <v>19</v>
      </c>
      <c r="C1649">
        <v>2101.9867549668875</v>
      </c>
    </row>
    <row r="1650" spans="1:3" x14ac:dyDescent="0.25">
      <c r="A1650" s="26" t="s">
        <v>81</v>
      </c>
      <c r="B1650" s="26" t="s">
        <v>20</v>
      </c>
      <c r="C1650">
        <v>2204.0974101275606</v>
      </c>
    </row>
    <row r="1651" spans="1:3" x14ac:dyDescent="0.25">
      <c r="A1651" s="26" t="s">
        <v>81</v>
      </c>
      <c r="B1651" s="26" t="s">
        <v>21</v>
      </c>
      <c r="C1651">
        <v>2218.4501845018453</v>
      </c>
    </row>
    <row r="1652" spans="1:3" x14ac:dyDescent="0.25">
      <c r="A1652" s="26" t="s">
        <v>81</v>
      </c>
      <c r="B1652" s="26" t="s">
        <v>22</v>
      </c>
      <c r="C1652">
        <v>2286.7161716171618</v>
      </c>
    </row>
    <row r="1653" spans="1:3" x14ac:dyDescent="0.25">
      <c r="A1653" s="26" t="s">
        <v>81</v>
      </c>
      <c r="B1653" s="26" t="s">
        <v>23</v>
      </c>
      <c r="C1653">
        <v>2284.6839202375904</v>
      </c>
    </row>
    <row r="1654" spans="1:3" x14ac:dyDescent="0.25">
      <c r="A1654" s="26" t="s">
        <v>81</v>
      </c>
      <c r="B1654" s="26" t="s">
        <v>24</v>
      </c>
      <c r="C1654">
        <v>2368.6786296900491</v>
      </c>
    </row>
    <row r="1655" spans="1:3" x14ac:dyDescent="0.25">
      <c r="A1655" s="26" t="s">
        <v>81</v>
      </c>
      <c r="B1655" s="26" t="s">
        <v>25</v>
      </c>
      <c r="C1655">
        <v>2436.1763022323985</v>
      </c>
    </row>
    <row r="1656" spans="1:3" x14ac:dyDescent="0.25">
      <c r="A1656" s="26" t="s">
        <v>81</v>
      </c>
      <c r="B1656" s="26" t="s">
        <v>26</v>
      </c>
      <c r="C1656">
        <v>2647.8650500790723</v>
      </c>
    </row>
    <row r="1657" spans="1:3" x14ac:dyDescent="0.25">
      <c r="A1657" s="26" t="s">
        <v>81</v>
      </c>
      <c r="B1657" s="26" t="s">
        <v>27</v>
      </c>
      <c r="C1657">
        <v>2708.389412292508</v>
      </c>
    </row>
    <row r="1658" spans="1:3" x14ac:dyDescent="0.25">
      <c r="A1658" s="26" t="s">
        <v>81</v>
      </c>
      <c r="B1658" s="26" t="s">
        <v>28</v>
      </c>
      <c r="C1658">
        <v>2863.3295838020249</v>
      </c>
    </row>
    <row r="1659" spans="1:3" x14ac:dyDescent="0.25">
      <c r="A1659" s="26" t="s">
        <v>81</v>
      </c>
      <c r="B1659" s="26" t="s">
        <v>29</v>
      </c>
      <c r="C1659">
        <v>3196.3338157260009</v>
      </c>
    </row>
    <row r="1660" spans="1:3" x14ac:dyDescent="0.25">
      <c r="A1660" s="26" t="s">
        <v>81</v>
      </c>
      <c r="B1660" s="26" t="s">
        <v>30</v>
      </c>
      <c r="C1660">
        <v>3406.5420560747666</v>
      </c>
    </row>
    <row r="1661" spans="1:3" x14ac:dyDescent="0.25">
      <c r="A1661" s="26" t="s">
        <v>81</v>
      </c>
      <c r="B1661" s="26" t="s">
        <v>31</v>
      </c>
      <c r="C1661">
        <v>3497.1857410881803</v>
      </c>
    </row>
    <row r="1662" spans="1:3" x14ac:dyDescent="0.25">
      <c r="A1662" s="26" t="s">
        <v>81</v>
      </c>
      <c r="B1662" s="26" t="s">
        <v>32</v>
      </c>
      <c r="C1662">
        <v>3715.0890346766637</v>
      </c>
    </row>
    <row r="1663" spans="1:3" x14ac:dyDescent="0.25">
      <c r="A1663" s="26" t="s">
        <v>81</v>
      </c>
      <c r="B1663" s="26" t="s">
        <v>33</v>
      </c>
      <c r="C1663">
        <v>3909.0073529411766</v>
      </c>
    </row>
    <row r="1664" spans="1:3" x14ac:dyDescent="0.25">
      <c r="A1664" s="26" t="s">
        <v>81</v>
      </c>
      <c r="B1664" s="26" t="s">
        <v>34</v>
      </c>
      <c r="C1664">
        <v>3705.8823529411766</v>
      </c>
    </row>
    <row r="1665" spans="1:3" x14ac:dyDescent="0.25">
      <c r="A1665" s="26" t="s">
        <v>81</v>
      </c>
      <c r="B1665" s="26" t="s">
        <v>35</v>
      </c>
      <c r="C1665">
        <v>3816.4084911072864</v>
      </c>
    </row>
    <row r="1666" spans="1:3" x14ac:dyDescent="0.25">
      <c r="A1666" s="26" t="s">
        <v>81</v>
      </c>
      <c r="B1666" s="26" t="s">
        <v>36</v>
      </c>
      <c r="C1666">
        <v>3887.5899280575541</v>
      </c>
    </row>
    <row r="1667" spans="1:3" x14ac:dyDescent="0.25">
      <c r="A1667" s="26" t="s">
        <v>81</v>
      </c>
      <c r="B1667" s="26" t="s">
        <v>37</v>
      </c>
      <c r="C1667">
        <v>4024.0963855421692</v>
      </c>
    </row>
    <row r="1668" spans="1:3" x14ac:dyDescent="0.25">
      <c r="A1668" s="26" t="s">
        <v>81</v>
      </c>
      <c r="B1668" s="26" t="s">
        <v>38</v>
      </c>
      <c r="C1668">
        <v>3496.2655601659753</v>
      </c>
    </row>
    <row r="1669" spans="1:3" x14ac:dyDescent="0.25">
      <c r="A1669" s="26" t="s">
        <v>81</v>
      </c>
      <c r="B1669" s="26" t="s">
        <v>39</v>
      </c>
      <c r="C1669">
        <v>4123.7816764132549</v>
      </c>
    </row>
    <row r="1670" spans="1:3" x14ac:dyDescent="0.25">
      <c r="A1670" s="26" t="s">
        <v>81</v>
      </c>
      <c r="B1670" s="26" t="s">
        <v>40</v>
      </c>
      <c r="C1670">
        <v>4906.9767441860467</v>
      </c>
    </row>
    <row r="1671" spans="1:3" x14ac:dyDescent="0.25">
      <c r="A1671" s="26" t="s">
        <v>81</v>
      </c>
      <c r="B1671" s="26" t="s">
        <v>41</v>
      </c>
      <c r="C1671">
        <v>5143.4745030250642</v>
      </c>
    </row>
    <row r="1672" spans="1:3" x14ac:dyDescent="0.25">
      <c r="A1672" s="26" t="s">
        <v>81</v>
      </c>
      <c r="B1672" s="26" t="s">
        <v>42</v>
      </c>
      <c r="C1672">
        <v>5135.7285429141721</v>
      </c>
    </row>
    <row r="1673" spans="1:3" x14ac:dyDescent="0.25">
      <c r="A1673" s="26" t="s">
        <v>81</v>
      </c>
      <c r="B1673" s="26" t="s">
        <v>43</v>
      </c>
      <c r="C1673">
        <v>5361.7788461538457</v>
      </c>
    </row>
    <row r="1674" spans="1:3" x14ac:dyDescent="0.25">
      <c r="A1674" s="26" t="s">
        <v>82</v>
      </c>
      <c r="B1674" s="26" t="s">
        <v>0</v>
      </c>
      <c r="C1674">
        <v>2318.1818181818185</v>
      </c>
    </row>
    <row r="1675" spans="1:3" x14ac:dyDescent="0.25">
      <c r="A1675" s="26" t="s">
        <v>82</v>
      </c>
      <c r="B1675" s="26" t="s">
        <v>1</v>
      </c>
      <c r="C1675">
        <v>2447.3684210526312</v>
      </c>
    </row>
    <row r="1676" spans="1:3" x14ac:dyDescent="0.25">
      <c r="A1676" s="26" t="s">
        <v>82</v>
      </c>
      <c r="B1676" s="26" t="s">
        <v>2</v>
      </c>
      <c r="C1676">
        <v>2299.0654205607475</v>
      </c>
    </row>
    <row r="1677" spans="1:3" x14ac:dyDescent="0.25">
      <c r="A1677" s="26" t="s">
        <v>82</v>
      </c>
      <c r="B1677" s="26" t="s">
        <v>3</v>
      </c>
      <c r="C1677">
        <v>2161.6161616161617</v>
      </c>
    </row>
    <row r="1678" spans="1:3" x14ac:dyDescent="0.25">
      <c r="A1678" s="26" t="s">
        <v>82</v>
      </c>
      <c r="B1678" s="26" t="s">
        <v>4</v>
      </c>
      <c r="C1678">
        <v>2455.6962025316457</v>
      </c>
    </row>
    <row r="1679" spans="1:3" x14ac:dyDescent="0.25">
      <c r="A1679" s="26" t="s">
        <v>82</v>
      </c>
      <c r="B1679" s="26" t="s">
        <v>5</v>
      </c>
      <c r="C1679">
        <v>2563.6363636363635</v>
      </c>
    </row>
    <row r="1680" spans="1:3" x14ac:dyDescent="0.25">
      <c r="A1680" s="26" t="s">
        <v>82</v>
      </c>
      <c r="B1680" s="26" t="s">
        <v>6</v>
      </c>
      <c r="C1680">
        <v>2598.1308411214955</v>
      </c>
    </row>
    <row r="1681" spans="1:3" x14ac:dyDescent="0.25">
      <c r="A1681" s="26" t="s">
        <v>82</v>
      </c>
      <c r="B1681" s="26" t="s">
        <v>7</v>
      </c>
      <c r="C1681">
        <v>2662.6506024096384</v>
      </c>
    </row>
    <row r="1682" spans="1:3" x14ac:dyDescent="0.25">
      <c r="A1682" s="26" t="s">
        <v>82</v>
      </c>
      <c r="B1682" s="26" t="s">
        <v>8</v>
      </c>
      <c r="C1682">
        <v>2649.1228070175434</v>
      </c>
    </row>
    <row r="1683" spans="1:3" x14ac:dyDescent="0.25">
      <c r="A1683" s="26" t="s">
        <v>82</v>
      </c>
      <c r="B1683" s="26" t="s">
        <v>9</v>
      </c>
      <c r="C1683">
        <v>2816.5137614678902</v>
      </c>
    </row>
    <row r="1684" spans="1:3" x14ac:dyDescent="0.25">
      <c r="A1684" s="26" t="s">
        <v>82</v>
      </c>
      <c r="B1684" s="26" t="s">
        <v>10</v>
      </c>
      <c r="C1684">
        <v>2670.8860759493673</v>
      </c>
    </row>
    <row r="1685" spans="1:3" x14ac:dyDescent="0.25">
      <c r="A1685" s="26" t="s">
        <v>82</v>
      </c>
      <c r="B1685" s="26" t="s">
        <v>11</v>
      </c>
      <c r="C1685">
        <v>3233.3333333333335</v>
      </c>
    </row>
    <row r="1686" spans="1:3" x14ac:dyDescent="0.25">
      <c r="A1686" s="26" t="s">
        <v>82</v>
      </c>
      <c r="B1686" s="26" t="s">
        <v>12</v>
      </c>
      <c r="C1686">
        <v>3140.8450704225352</v>
      </c>
    </row>
    <row r="1687" spans="1:3" x14ac:dyDescent="0.25">
      <c r="A1687" s="26" t="s">
        <v>82</v>
      </c>
      <c r="B1687" s="26" t="s">
        <v>13</v>
      </c>
      <c r="C1687">
        <v>2903.2258064516132</v>
      </c>
    </row>
    <row r="1688" spans="1:3" x14ac:dyDescent="0.25">
      <c r="A1688" s="26" t="s">
        <v>82</v>
      </c>
      <c r="B1688" s="26" t="s">
        <v>14</v>
      </c>
      <c r="C1688">
        <v>2924.3697478991594</v>
      </c>
    </row>
    <row r="1689" spans="1:3" x14ac:dyDescent="0.25">
      <c r="A1689" s="26" t="s">
        <v>82</v>
      </c>
      <c r="B1689" s="26" t="s">
        <v>15</v>
      </c>
      <c r="C1689">
        <v>2651.5151515151515</v>
      </c>
    </row>
    <row r="1690" spans="1:3" x14ac:dyDescent="0.25">
      <c r="A1690" s="26" t="s">
        <v>82</v>
      </c>
      <c r="B1690" s="26" t="s">
        <v>16</v>
      </c>
      <c r="C1690">
        <v>2621.212121212121</v>
      </c>
    </row>
    <row r="1691" spans="1:3" x14ac:dyDescent="0.25">
      <c r="A1691" s="26" t="s">
        <v>82</v>
      </c>
      <c r="B1691" s="26" t="s">
        <v>17</v>
      </c>
      <c r="C1691">
        <v>2875.8169934640523</v>
      </c>
    </row>
    <row r="1692" spans="1:3" x14ac:dyDescent="0.25">
      <c r="A1692" s="26" t="s">
        <v>82</v>
      </c>
      <c r="B1692" s="26" t="s">
        <v>18</v>
      </c>
      <c r="C1692">
        <v>2687.830687830688</v>
      </c>
    </row>
    <row r="1693" spans="1:3" x14ac:dyDescent="0.25">
      <c r="A1693" s="26" t="s">
        <v>82</v>
      </c>
      <c r="B1693" s="26" t="s">
        <v>19</v>
      </c>
      <c r="C1693">
        <v>2875</v>
      </c>
    </row>
    <row r="1694" spans="1:3" x14ac:dyDescent="0.25">
      <c r="A1694" s="26" t="s">
        <v>82</v>
      </c>
      <c r="B1694" s="26" t="s">
        <v>20</v>
      </c>
      <c r="C1694">
        <v>3095.9595959595958</v>
      </c>
    </row>
    <row r="1695" spans="1:3" x14ac:dyDescent="0.25">
      <c r="A1695" s="26" t="s">
        <v>82</v>
      </c>
      <c r="B1695" s="26" t="s">
        <v>21</v>
      </c>
      <c r="C1695">
        <v>3324.5614035087719</v>
      </c>
    </row>
    <row r="1696" spans="1:3" x14ac:dyDescent="0.25">
      <c r="A1696" s="26" t="s">
        <v>82</v>
      </c>
      <c r="B1696" s="26" t="s">
        <v>22</v>
      </c>
      <c r="C1696">
        <v>3362.0689655172414</v>
      </c>
    </row>
    <row r="1697" spans="1:3" x14ac:dyDescent="0.25">
      <c r="A1697" s="26" t="s">
        <v>82</v>
      </c>
      <c r="B1697" s="26" t="s">
        <v>23</v>
      </c>
      <c r="C1697">
        <v>3272.1518987341774</v>
      </c>
    </row>
    <row r="1698" spans="1:3" x14ac:dyDescent="0.25">
      <c r="A1698" s="26" t="s">
        <v>82</v>
      </c>
      <c r="B1698" s="26" t="s">
        <v>24</v>
      </c>
      <c r="C1698">
        <v>3302.0833333333335</v>
      </c>
    </row>
    <row r="1699" spans="1:3" x14ac:dyDescent="0.25">
      <c r="A1699" s="26" t="s">
        <v>82</v>
      </c>
      <c r="B1699" s="26" t="s">
        <v>25</v>
      </c>
      <c r="C1699">
        <v>3806.4516129032259</v>
      </c>
    </row>
    <row r="1700" spans="1:3" x14ac:dyDescent="0.25">
      <c r="A1700" s="26" t="s">
        <v>82</v>
      </c>
      <c r="B1700" s="26" t="s">
        <v>26</v>
      </c>
      <c r="C1700">
        <v>3724.5508982035926</v>
      </c>
    </row>
    <row r="1701" spans="1:3" x14ac:dyDescent="0.25">
      <c r="A1701" s="26" t="s">
        <v>82</v>
      </c>
      <c r="B1701" s="26" t="s">
        <v>27</v>
      </c>
      <c r="C1701">
        <v>3256.4102564102564</v>
      </c>
    </row>
    <row r="1702" spans="1:3" x14ac:dyDescent="0.25">
      <c r="A1702" s="26" t="s">
        <v>82</v>
      </c>
      <c r="B1702" s="26" t="s">
        <v>28</v>
      </c>
      <c r="C1702">
        <v>3740.1574803149606</v>
      </c>
    </row>
    <row r="1703" spans="1:3" x14ac:dyDescent="0.25">
      <c r="A1703" s="26" t="s">
        <v>82</v>
      </c>
      <c r="B1703" s="26" t="s">
        <v>29</v>
      </c>
      <c r="C1703">
        <v>4138.2978723404258</v>
      </c>
    </row>
    <row r="1704" spans="1:3" x14ac:dyDescent="0.25">
      <c r="A1704" s="26" t="s">
        <v>82</v>
      </c>
      <c r="B1704" s="26" t="s">
        <v>30</v>
      </c>
      <c r="C1704">
        <v>4082.5688073394499</v>
      </c>
    </row>
    <row r="1705" spans="1:3" x14ac:dyDescent="0.25">
      <c r="A1705" s="26" t="s">
        <v>82</v>
      </c>
      <c r="B1705" s="26" t="s">
        <v>31</v>
      </c>
      <c r="C1705">
        <v>4037.7358490566044</v>
      </c>
    </row>
    <row r="1706" spans="1:3" x14ac:dyDescent="0.25">
      <c r="A1706" s="26" t="s">
        <v>82</v>
      </c>
      <c r="B1706" s="26" t="s">
        <v>32</v>
      </c>
      <c r="C1706">
        <v>4054.0540540540542</v>
      </c>
    </row>
    <row r="1707" spans="1:3" x14ac:dyDescent="0.25">
      <c r="A1707" s="26" t="s">
        <v>82</v>
      </c>
      <c r="B1707" s="26" t="s">
        <v>33</v>
      </c>
      <c r="C1707">
        <v>3874.2138364779876</v>
      </c>
    </row>
    <row r="1708" spans="1:3" x14ac:dyDescent="0.25">
      <c r="A1708" s="26" t="s">
        <v>82</v>
      </c>
      <c r="B1708" s="26" t="s">
        <v>34</v>
      </c>
      <c r="C1708">
        <v>4413.0434782608691</v>
      </c>
    </row>
    <row r="1709" spans="1:3" x14ac:dyDescent="0.25">
      <c r="A1709" s="26" t="s">
        <v>82</v>
      </c>
      <c r="B1709" s="26" t="s">
        <v>35</v>
      </c>
      <c r="C1709">
        <v>4067.3575129533683</v>
      </c>
    </row>
    <row r="1710" spans="1:3" x14ac:dyDescent="0.25">
      <c r="A1710" s="26" t="s">
        <v>82</v>
      </c>
      <c r="B1710" s="26" t="s">
        <v>36</v>
      </c>
      <c r="C1710">
        <v>4321.4285714285716</v>
      </c>
    </row>
    <row r="1711" spans="1:3" x14ac:dyDescent="0.25">
      <c r="A1711" s="26" t="s">
        <v>82</v>
      </c>
      <c r="B1711" s="26" t="s">
        <v>37</v>
      </c>
      <c r="C1711">
        <v>4506.1728395061727</v>
      </c>
    </row>
    <row r="1712" spans="1:3" x14ac:dyDescent="0.25">
      <c r="A1712" s="26" t="s">
        <v>82</v>
      </c>
      <c r="B1712" s="26" t="s">
        <v>38</v>
      </c>
      <c r="C1712">
        <v>3861.6600790513835</v>
      </c>
    </row>
    <row r="1713" spans="1:3" x14ac:dyDescent="0.25">
      <c r="A1713" s="26" t="s">
        <v>82</v>
      </c>
      <c r="B1713" s="26" t="s">
        <v>39</v>
      </c>
      <c r="C1713">
        <v>4511.6279069767443</v>
      </c>
    </row>
    <row r="1714" spans="1:3" x14ac:dyDescent="0.25">
      <c r="A1714" s="26" t="s">
        <v>82</v>
      </c>
      <c r="B1714" s="26" t="s">
        <v>40</v>
      </c>
      <c r="C1714">
        <v>6600</v>
      </c>
    </row>
    <row r="1715" spans="1:3" x14ac:dyDescent="0.25">
      <c r="A1715" s="26" t="s">
        <v>82</v>
      </c>
      <c r="B1715" s="26" t="s">
        <v>41</v>
      </c>
      <c r="C1715">
        <v>6029.8507462686566</v>
      </c>
    </row>
    <row r="1716" spans="1:3" x14ac:dyDescent="0.25">
      <c r="A1716" s="26" t="s">
        <v>82</v>
      </c>
      <c r="B1716" s="26" t="s">
        <v>42</v>
      </c>
      <c r="C1716">
        <v>6105.2631578947376</v>
      </c>
    </row>
    <row r="1717" spans="1:3" x14ac:dyDescent="0.25">
      <c r="A1717" s="26" t="s">
        <v>82</v>
      </c>
      <c r="B1717" s="26" t="s">
        <v>43</v>
      </c>
      <c r="C1717">
        <v>5303.5714285714284</v>
      </c>
    </row>
    <row r="1718" spans="1:3" x14ac:dyDescent="0.25">
      <c r="A1718" s="26" t="s">
        <v>83</v>
      </c>
      <c r="B1718" s="26" t="s">
        <v>0</v>
      </c>
      <c r="C1718">
        <v>2308.8803088803088</v>
      </c>
    </row>
    <row r="1719" spans="1:3" x14ac:dyDescent="0.25">
      <c r="A1719" s="26" t="s">
        <v>83</v>
      </c>
      <c r="B1719" s="26" t="s">
        <v>1</v>
      </c>
      <c r="C1719">
        <v>2138.5542168674697</v>
      </c>
    </row>
    <row r="1720" spans="1:3" x14ac:dyDescent="0.25">
      <c r="A1720" s="26" t="s">
        <v>83</v>
      </c>
      <c r="B1720" s="26" t="s">
        <v>2</v>
      </c>
      <c r="C1720">
        <v>2274.2316784869977</v>
      </c>
    </row>
    <row r="1721" spans="1:3" x14ac:dyDescent="0.25">
      <c r="A1721" s="26" t="s">
        <v>83</v>
      </c>
      <c r="B1721" s="26" t="s">
        <v>3</v>
      </c>
      <c r="C1721">
        <v>2187.3278236914603</v>
      </c>
    </row>
    <row r="1722" spans="1:3" x14ac:dyDescent="0.25">
      <c r="A1722" s="26" t="s">
        <v>83</v>
      </c>
      <c r="B1722" s="26" t="s">
        <v>4</v>
      </c>
      <c r="C1722">
        <v>2175.9530791788857</v>
      </c>
    </row>
    <row r="1723" spans="1:3" x14ac:dyDescent="0.25">
      <c r="A1723" s="26" t="s">
        <v>83</v>
      </c>
      <c r="B1723" s="26" t="s">
        <v>5</v>
      </c>
      <c r="C1723">
        <v>2185.667752442997</v>
      </c>
    </row>
    <row r="1724" spans="1:3" x14ac:dyDescent="0.25">
      <c r="A1724" s="26" t="s">
        <v>83</v>
      </c>
      <c r="B1724" s="26" t="s">
        <v>6</v>
      </c>
      <c r="C1724">
        <v>2206.6869300911853</v>
      </c>
    </row>
    <row r="1725" spans="1:3" x14ac:dyDescent="0.25">
      <c r="A1725" s="26" t="s">
        <v>83</v>
      </c>
      <c r="B1725" s="26" t="s">
        <v>7</v>
      </c>
      <c r="C1725">
        <v>2346.6666666666665</v>
      </c>
    </row>
    <row r="1726" spans="1:3" x14ac:dyDescent="0.25">
      <c r="A1726" s="26" t="s">
        <v>83</v>
      </c>
      <c r="B1726" s="26" t="s">
        <v>8</v>
      </c>
      <c r="C1726">
        <v>2169.0544412607451</v>
      </c>
    </row>
    <row r="1727" spans="1:3" x14ac:dyDescent="0.25">
      <c r="A1727" s="26" t="s">
        <v>83</v>
      </c>
      <c r="B1727" s="26" t="s">
        <v>9</v>
      </c>
      <c r="C1727">
        <v>2355.8897243107772</v>
      </c>
    </row>
    <row r="1728" spans="1:3" x14ac:dyDescent="0.25">
      <c r="A1728" s="26" t="s">
        <v>83</v>
      </c>
      <c r="B1728" s="26" t="s">
        <v>10</v>
      </c>
      <c r="C1728">
        <v>2341.7721518987341</v>
      </c>
    </row>
    <row r="1729" spans="1:3" x14ac:dyDescent="0.25">
      <c r="A1729" s="26" t="s">
        <v>83</v>
      </c>
      <c r="B1729" s="26" t="s">
        <v>11</v>
      </c>
      <c r="C1729">
        <v>2516.990291262136</v>
      </c>
    </row>
    <row r="1730" spans="1:3" x14ac:dyDescent="0.25">
      <c r="A1730" s="26" t="s">
        <v>83</v>
      </c>
      <c r="B1730" s="26" t="s">
        <v>12</v>
      </c>
      <c r="C1730">
        <v>2645.3900709219861</v>
      </c>
    </row>
    <row r="1731" spans="1:3" x14ac:dyDescent="0.25">
      <c r="A1731" s="26" t="s">
        <v>83</v>
      </c>
      <c r="B1731" s="26" t="s">
        <v>13</v>
      </c>
      <c r="C1731">
        <v>2492.3076923076924</v>
      </c>
    </row>
    <row r="1732" spans="1:3" x14ac:dyDescent="0.25">
      <c r="A1732" s="26" t="s">
        <v>83</v>
      </c>
      <c r="B1732" s="26" t="s">
        <v>14</v>
      </c>
      <c r="C1732">
        <v>2455.4455445544554</v>
      </c>
    </row>
    <row r="1733" spans="1:3" x14ac:dyDescent="0.25">
      <c r="A1733" s="26" t="s">
        <v>83</v>
      </c>
      <c r="B1733" s="26" t="s">
        <v>15</v>
      </c>
      <c r="C1733">
        <v>2337.4485596707818</v>
      </c>
    </row>
    <row r="1734" spans="1:3" x14ac:dyDescent="0.25">
      <c r="A1734" s="26" t="s">
        <v>83</v>
      </c>
      <c r="B1734" s="26" t="s">
        <v>16</v>
      </c>
      <c r="C1734">
        <v>2209.8765432098767</v>
      </c>
    </row>
    <row r="1735" spans="1:3" x14ac:dyDescent="0.25">
      <c r="A1735" s="26" t="s">
        <v>83</v>
      </c>
      <c r="B1735" s="26" t="s">
        <v>17</v>
      </c>
      <c r="C1735">
        <v>2449.5238095238096</v>
      </c>
    </row>
    <row r="1736" spans="1:3" x14ac:dyDescent="0.25">
      <c r="A1736" s="26" t="s">
        <v>83</v>
      </c>
      <c r="B1736" s="26" t="s">
        <v>18</v>
      </c>
      <c r="C1736">
        <v>2502.423263327948</v>
      </c>
    </row>
    <row r="1737" spans="1:3" x14ac:dyDescent="0.25">
      <c r="A1737" s="26" t="s">
        <v>83</v>
      </c>
      <c r="B1737" s="26" t="s">
        <v>19</v>
      </c>
      <c r="C1737">
        <v>2590.7046476761616</v>
      </c>
    </row>
    <row r="1738" spans="1:3" x14ac:dyDescent="0.25">
      <c r="A1738" s="26" t="s">
        <v>83</v>
      </c>
      <c r="B1738" s="26" t="s">
        <v>20</v>
      </c>
      <c r="C1738">
        <v>2644.6540880503148</v>
      </c>
    </row>
    <row r="1739" spans="1:3" x14ac:dyDescent="0.25">
      <c r="A1739" s="26" t="s">
        <v>83</v>
      </c>
      <c r="B1739" s="26" t="s">
        <v>21</v>
      </c>
      <c r="C1739">
        <v>2870.5281090289609</v>
      </c>
    </row>
    <row r="1740" spans="1:3" x14ac:dyDescent="0.25">
      <c r="A1740" s="26" t="s">
        <v>83</v>
      </c>
      <c r="B1740" s="26" t="s">
        <v>22</v>
      </c>
      <c r="C1740">
        <v>2627.5229357798166</v>
      </c>
    </row>
    <row r="1741" spans="1:3" x14ac:dyDescent="0.25">
      <c r="A1741" s="26" t="s">
        <v>83</v>
      </c>
      <c r="B1741" s="26" t="s">
        <v>23</v>
      </c>
      <c r="C1741">
        <v>2690.7775768535262</v>
      </c>
    </row>
    <row r="1742" spans="1:3" x14ac:dyDescent="0.25">
      <c r="A1742" s="26" t="s">
        <v>83</v>
      </c>
      <c r="B1742" s="26" t="s">
        <v>24</v>
      </c>
      <c r="C1742">
        <v>2764.4628099173556</v>
      </c>
    </row>
    <row r="1743" spans="1:3" x14ac:dyDescent="0.25">
      <c r="A1743" s="26" t="s">
        <v>83</v>
      </c>
      <c r="B1743" s="26" t="s">
        <v>25</v>
      </c>
      <c r="C1743">
        <v>2688.0733944954131</v>
      </c>
    </row>
    <row r="1744" spans="1:3" x14ac:dyDescent="0.25">
      <c r="A1744" s="26" t="s">
        <v>83</v>
      </c>
      <c r="B1744" s="26" t="s">
        <v>26</v>
      </c>
      <c r="C1744">
        <v>3013.2450331125829</v>
      </c>
    </row>
    <row r="1745" spans="1:3" x14ac:dyDescent="0.25">
      <c r="A1745" s="26" t="s">
        <v>83</v>
      </c>
      <c r="B1745" s="26" t="s">
        <v>27</v>
      </c>
      <c r="C1745">
        <v>3261.9502868068835</v>
      </c>
    </row>
    <row r="1746" spans="1:3" x14ac:dyDescent="0.25">
      <c r="A1746" s="26" t="s">
        <v>83</v>
      </c>
      <c r="B1746" s="26" t="s">
        <v>28</v>
      </c>
      <c r="C1746">
        <v>3122.1719457013573</v>
      </c>
    </row>
    <row r="1747" spans="1:3" x14ac:dyDescent="0.25">
      <c r="A1747" s="26" t="s">
        <v>83</v>
      </c>
      <c r="B1747" s="26" t="s">
        <v>29</v>
      </c>
      <c r="C1747">
        <v>3263.4822804314331</v>
      </c>
    </row>
    <row r="1748" spans="1:3" x14ac:dyDescent="0.25">
      <c r="A1748" s="26" t="s">
        <v>83</v>
      </c>
      <c r="B1748" s="26" t="s">
        <v>30</v>
      </c>
      <c r="C1748">
        <v>2823.0563002680965</v>
      </c>
    </row>
    <row r="1749" spans="1:3" x14ac:dyDescent="0.25">
      <c r="A1749" s="26" t="s">
        <v>83</v>
      </c>
      <c r="B1749" s="26" t="s">
        <v>31</v>
      </c>
      <c r="C1749">
        <v>3218.5929648241208</v>
      </c>
    </row>
    <row r="1750" spans="1:3" x14ac:dyDescent="0.25">
      <c r="A1750" s="26" t="s">
        <v>83</v>
      </c>
      <c r="B1750" s="26" t="s">
        <v>32</v>
      </c>
      <c r="C1750">
        <v>3114.6496815286623</v>
      </c>
    </row>
    <row r="1751" spans="1:3" x14ac:dyDescent="0.25">
      <c r="A1751" s="26" t="s">
        <v>83</v>
      </c>
      <c r="B1751" s="26" t="s">
        <v>33</v>
      </c>
      <c r="C1751">
        <v>3268.4426229508194</v>
      </c>
    </row>
    <row r="1752" spans="1:3" x14ac:dyDescent="0.25">
      <c r="A1752" s="26" t="s">
        <v>83</v>
      </c>
      <c r="B1752" s="26" t="s">
        <v>34</v>
      </c>
      <c r="C1752">
        <v>3264.1165755919856</v>
      </c>
    </row>
    <row r="1753" spans="1:3" x14ac:dyDescent="0.25">
      <c r="A1753" s="26" t="s">
        <v>83</v>
      </c>
      <c r="B1753" s="26" t="s">
        <v>35</v>
      </c>
      <c r="C1753">
        <v>3402.4577572964668</v>
      </c>
    </row>
    <row r="1754" spans="1:3" x14ac:dyDescent="0.25">
      <c r="A1754" s="26" t="s">
        <v>83</v>
      </c>
      <c r="B1754" s="26" t="s">
        <v>36</v>
      </c>
      <c r="C1754">
        <v>3480.8259587020648</v>
      </c>
    </row>
    <row r="1755" spans="1:3" x14ac:dyDescent="0.25">
      <c r="A1755" s="26" t="s">
        <v>83</v>
      </c>
      <c r="B1755" s="26" t="s">
        <v>37</v>
      </c>
      <c r="C1755">
        <v>3347.65625</v>
      </c>
    </row>
    <row r="1756" spans="1:3" x14ac:dyDescent="0.25">
      <c r="A1756" s="26" t="s">
        <v>83</v>
      </c>
      <c r="B1756" s="26" t="s">
        <v>38</v>
      </c>
      <c r="C1756">
        <v>3173.9745403111738</v>
      </c>
    </row>
    <row r="1757" spans="1:3" x14ac:dyDescent="0.25">
      <c r="A1757" s="26" t="s">
        <v>83</v>
      </c>
      <c r="B1757" s="26" t="s">
        <v>39</v>
      </c>
      <c r="C1757">
        <v>3857.707509881423</v>
      </c>
    </row>
    <row r="1758" spans="1:3" x14ac:dyDescent="0.25">
      <c r="A1758" s="26" t="s">
        <v>83</v>
      </c>
      <c r="B1758" s="26" t="s">
        <v>40</v>
      </c>
      <c r="C1758">
        <v>5260.416666666667</v>
      </c>
    </row>
    <row r="1759" spans="1:3" x14ac:dyDescent="0.25">
      <c r="A1759" s="26" t="s">
        <v>83</v>
      </c>
      <c r="B1759" s="26" t="s">
        <v>41</v>
      </c>
      <c r="C1759">
        <v>5021.1267605633802</v>
      </c>
    </row>
    <row r="1760" spans="1:3" x14ac:dyDescent="0.25">
      <c r="A1760" s="26" t="s">
        <v>83</v>
      </c>
      <c r="B1760" s="26" t="s">
        <v>42</v>
      </c>
      <c r="C1760">
        <v>5043.333333333333</v>
      </c>
    </row>
    <row r="1761" spans="1:3" x14ac:dyDescent="0.25">
      <c r="A1761" s="26" t="s">
        <v>83</v>
      </c>
      <c r="B1761" s="26" t="s">
        <v>43</v>
      </c>
      <c r="C1761">
        <v>4945.1697127937332</v>
      </c>
    </row>
    <row r="1762" spans="1:3" x14ac:dyDescent="0.25">
      <c r="A1762" s="26" t="s">
        <v>84</v>
      </c>
      <c r="B1762" s="26" t="s">
        <v>0</v>
      </c>
      <c r="C1762">
        <v>1850.6944444444443</v>
      </c>
    </row>
    <row r="1763" spans="1:3" x14ac:dyDescent="0.25">
      <c r="A1763" s="26" t="s">
        <v>84</v>
      </c>
      <c r="B1763" s="26" t="s">
        <v>1</v>
      </c>
      <c r="C1763">
        <v>1880.3945745992601</v>
      </c>
    </row>
    <row r="1764" spans="1:3" x14ac:dyDescent="0.25">
      <c r="A1764" s="26" t="s">
        <v>84</v>
      </c>
      <c r="B1764" s="26" t="s">
        <v>2</v>
      </c>
      <c r="C1764">
        <v>1973.3036707452725</v>
      </c>
    </row>
    <row r="1765" spans="1:3" x14ac:dyDescent="0.25">
      <c r="A1765" s="26" t="s">
        <v>84</v>
      </c>
      <c r="B1765" s="26" t="s">
        <v>3</v>
      </c>
      <c r="C1765">
        <v>1900.2145922746781</v>
      </c>
    </row>
    <row r="1766" spans="1:3" x14ac:dyDescent="0.25">
      <c r="A1766" s="26" t="s">
        <v>84</v>
      </c>
      <c r="B1766" s="26" t="s">
        <v>4</v>
      </c>
      <c r="C1766">
        <v>2007.102272727273</v>
      </c>
    </row>
    <row r="1767" spans="1:3" x14ac:dyDescent="0.25">
      <c r="A1767" s="26" t="s">
        <v>84</v>
      </c>
      <c r="B1767" s="26" t="s">
        <v>5</v>
      </c>
      <c r="C1767">
        <v>1981.3333333333335</v>
      </c>
    </row>
    <row r="1768" spans="1:3" x14ac:dyDescent="0.25">
      <c r="A1768" s="26" t="s">
        <v>84</v>
      </c>
      <c r="B1768" s="26" t="s">
        <v>6</v>
      </c>
      <c r="C1768">
        <v>2012.5523012552301</v>
      </c>
    </row>
    <row r="1769" spans="1:3" x14ac:dyDescent="0.25">
      <c r="A1769" s="26" t="s">
        <v>84</v>
      </c>
      <c r="B1769" s="26" t="s">
        <v>7</v>
      </c>
      <c r="C1769">
        <v>1937.9679144385027</v>
      </c>
    </row>
    <row r="1770" spans="1:3" x14ac:dyDescent="0.25">
      <c r="A1770" s="26" t="s">
        <v>84</v>
      </c>
      <c r="B1770" s="26" t="s">
        <v>8</v>
      </c>
      <c r="C1770">
        <v>2015.4015401540155</v>
      </c>
    </row>
    <row r="1771" spans="1:3" x14ac:dyDescent="0.25">
      <c r="A1771" s="26" t="s">
        <v>84</v>
      </c>
      <c r="B1771" s="26" t="s">
        <v>9</v>
      </c>
      <c r="C1771">
        <v>1974.4952178533474</v>
      </c>
    </row>
    <row r="1772" spans="1:3" x14ac:dyDescent="0.25">
      <c r="A1772" s="26" t="s">
        <v>84</v>
      </c>
      <c r="B1772" s="26" t="s">
        <v>10</v>
      </c>
      <c r="C1772">
        <v>1975.557917109458</v>
      </c>
    </row>
    <row r="1773" spans="1:3" x14ac:dyDescent="0.25">
      <c r="A1773" s="26" t="s">
        <v>84</v>
      </c>
      <c r="B1773" s="26" t="s">
        <v>11</v>
      </c>
      <c r="C1773">
        <v>2033.7768679631524</v>
      </c>
    </row>
    <row r="1774" spans="1:3" x14ac:dyDescent="0.25">
      <c r="A1774" s="26" t="s">
        <v>84</v>
      </c>
      <c r="B1774" s="26" t="s">
        <v>12</v>
      </c>
      <c r="C1774">
        <v>2059.9144079885878</v>
      </c>
    </row>
    <row r="1775" spans="1:3" x14ac:dyDescent="0.25">
      <c r="A1775" s="26" t="s">
        <v>84</v>
      </c>
      <c r="B1775" s="26" t="s">
        <v>13</v>
      </c>
      <c r="C1775">
        <v>2146.6208476517754</v>
      </c>
    </row>
    <row r="1776" spans="1:3" x14ac:dyDescent="0.25">
      <c r="A1776" s="26" t="s">
        <v>84</v>
      </c>
      <c r="B1776" s="26" t="s">
        <v>14</v>
      </c>
      <c r="C1776">
        <v>2084.9150849150847</v>
      </c>
    </row>
    <row r="1777" spans="1:3" x14ac:dyDescent="0.25">
      <c r="A1777" s="26" t="s">
        <v>84</v>
      </c>
      <c r="B1777" s="26" t="s">
        <v>15</v>
      </c>
      <c r="C1777">
        <v>1941.7293233082708</v>
      </c>
    </row>
    <row r="1778" spans="1:3" x14ac:dyDescent="0.25">
      <c r="A1778" s="26" t="s">
        <v>84</v>
      </c>
      <c r="B1778" s="26" t="s">
        <v>16</v>
      </c>
      <c r="C1778">
        <v>1986.3013698630136</v>
      </c>
    </row>
    <row r="1779" spans="1:3" x14ac:dyDescent="0.25">
      <c r="A1779" s="26" t="s">
        <v>84</v>
      </c>
      <c r="B1779" s="26" t="s">
        <v>17</v>
      </c>
      <c r="C1779">
        <v>2017.5182481751826</v>
      </c>
    </row>
    <row r="1780" spans="1:3" x14ac:dyDescent="0.25">
      <c r="A1780" s="26" t="s">
        <v>84</v>
      </c>
      <c r="B1780" s="26" t="s">
        <v>18</v>
      </c>
      <c r="C1780">
        <v>2153.3123028391165</v>
      </c>
    </row>
    <row r="1781" spans="1:3" x14ac:dyDescent="0.25">
      <c r="A1781" s="26" t="s">
        <v>84</v>
      </c>
      <c r="B1781" s="26" t="s">
        <v>19</v>
      </c>
      <c r="C1781">
        <v>2139.8555482600132</v>
      </c>
    </row>
    <row r="1782" spans="1:3" x14ac:dyDescent="0.25">
      <c r="A1782" s="26" t="s">
        <v>84</v>
      </c>
      <c r="B1782" s="26" t="s">
        <v>20</v>
      </c>
      <c r="C1782">
        <v>2220.4334365325076</v>
      </c>
    </row>
    <row r="1783" spans="1:3" x14ac:dyDescent="0.25">
      <c r="A1783" s="26" t="s">
        <v>84</v>
      </c>
      <c r="B1783" s="26" t="s">
        <v>21</v>
      </c>
      <c r="C1783">
        <v>2239.8137369033761</v>
      </c>
    </row>
    <row r="1784" spans="1:3" x14ac:dyDescent="0.25">
      <c r="A1784" s="26" t="s">
        <v>84</v>
      </c>
      <c r="B1784" s="26" t="s">
        <v>22</v>
      </c>
      <c r="C1784">
        <v>2423.0769230769229</v>
      </c>
    </row>
    <row r="1785" spans="1:3" x14ac:dyDescent="0.25">
      <c r="A1785" s="26" t="s">
        <v>84</v>
      </c>
      <c r="B1785" s="26" t="s">
        <v>23</v>
      </c>
      <c r="C1785">
        <v>2365.7992565055765</v>
      </c>
    </row>
    <row r="1786" spans="1:3" x14ac:dyDescent="0.25">
      <c r="A1786" s="26" t="s">
        <v>84</v>
      </c>
      <c r="B1786" s="26" t="s">
        <v>24</v>
      </c>
      <c r="C1786">
        <v>2374.2017879948912</v>
      </c>
    </row>
    <row r="1787" spans="1:3" x14ac:dyDescent="0.25">
      <c r="A1787" s="26" t="s">
        <v>84</v>
      </c>
      <c r="B1787" s="26" t="s">
        <v>25</v>
      </c>
      <c r="C1787">
        <v>2584.0297121634167</v>
      </c>
    </row>
    <row r="1788" spans="1:3" x14ac:dyDescent="0.25">
      <c r="A1788" s="26" t="s">
        <v>84</v>
      </c>
      <c r="B1788" s="26" t="s">
        <v>26</v>
      </c>
      <c r="C1788">
        <v>2566.2745098039218</v>
      </c>
    </row>
    <row r="1789" spans="1:3" x14ac:dyDescent="0.25">
      <c r="A1789" s="26" t="s">
        <v>84</v>
      </c>
      <c r="B1789" s="26" t="s">
        <v>27</v>
      </c>
      <c r="C1789">
        <v>2722.8346456692911</v>
      </c>
    </row>
    <row r="1790" spans="1:3" x14ac:dyDescent="0.25">
      <c r="A1790" s="26" t="s">
        <v>84</v>
      </c>
      <c r="B1790" s="26" t="s">
        <v>28</v>
      </c>
      <c r="C1790">
        <v>2701.4028056112224</v>
      </c>
    </row>
    <row r="1791" spans="1:3" x14ac:dyDescent="0.25">
      <c r="A1791" s="26" t="s">
        <v>84</v>
      </c>
      <c r="B1791" s="26" t="s">
        <v>29</v>
      </c>
      <c r="C1791">
        <v>2996.2149886449661</v>
      </c>
    </row>
    <row r="1792" spans="1:3" x14ac:dyDescent="0.25">
      <c r="A1792" s="26" t="s">
        <v>84</v>
      </c>
      <c r="B1792" s="26" t="s">
        <v>30</v>
      </c>
      <c r="C1792">
        <v>2789.7310513447433</v>
      </c>
    </row>
    <row r="1793" spans="1:3" x14ac:dyDescent="0.25">
      <c r="A1793" s="26" t="s">
        <v>84</v>
      </c>
      <c r="B1793" s="26" t="s">
        <v>31</v>
      </c>
      <c r="C1793">
        <v>2713.679745493107</v>
      </c>
    </row>
    <row r="1794" spans="1:3" x14ac:dyDescent="0.25">
      <c r="A1794" s="26" t="s">
        <v>84</v>
      </c>
      <c r="B1794" s="26" t="s">
        <v>32</v>
      </c>
      <c r="C1794">
        <v>2933.9250493096647</v>
      </c>
    </row>
    <row r="1795" spans="1:3" x14ac:dyDescent="0.25">
      <c r="A1795" s="26" t="s">
        <v>84</v>
      </c>
      <c r="B1795" s="26" t="s">
        <v>33</v>
      </c>
      <c r="C1795">
        <v>3035.4978354978357</v>
      </c>
    </row>
    <row r="1796" spans="1:3" x14ac:dyDescent="0.25">
      <c r="A1796" s="26" t="s">
        <v>84</v>
      </c>
      <c r="B1796" s="26" t="s">
        <v>34</v>
      </c>
      <c r="C1796">
        <v>3176.4705882352941</v>
      </c>
    </row>
    <row r="1797" spans="1:3" x14ac:dyDescent="0.25">
      <c r="A1797" s="26" t="s">
        <v>84</v>
      </c>
      <c r="B1797" s="26" t="s">
        <v>35</v>
      </c>
      <c r="C1797">
        <v>3248.6149584487534</v>
      </c>
    </row>
    <row r="1798" spans="1:3" x14ac:dyDescent="0.25">
      <c r="A1798" s="26" t="s">
        <v>84</v>
      </c>
      <c r="B1798" s="26" t="s">
        <v>36</v>
      </c>
      <c r="C1798">
        <v>3272.1962616822429</v>
      </c>
    </row>
    <row r="1799" spans="1:3" x14ac:dyDescent="0.25">
      <c r="A1799" s="26" t="s">
        <v>84</v>
      </c>
      <c r="B1799" s="26" t="s">
        <v>37</v>
      </c>
      <c r="C1799">
        <v>3397.6342129208369</v>
      </c>
    </row>
    <row r="1800" spans="1:3" x14ac:dyDescent="0.25">
      <c r="A1800" s="26" t="s">
        <v>84</v>
      </c>
      <c r="B1800" s="26" t="s">
        <v>38</v>
      </c>
      <c r="C1800">
        <v>3325.7828114590275</v>
      </c>
    </row>
    <row r="1801" spans="1:3" x14ac:dyDescent="0.25">
      <c r="A1801" s="26" t="s">
        <v>84</v>
      </c>
      <c r="B1801" s="26" t="s">
        <v>39</v>
      </c>
      <c r="C1801">
        <v>3722.9219143576829</v>
      </c>
    </row>
    <row r="1802" spans="1:3" x14ac:dyDescent="0.25">
      <c r="A1802" s="26" t="s">
        <v>84</v>
      </c>
      <c r="B1802" s="26" t="s">
        <v>40</v>
      </c>
      <c r="C1802">
        <v>4796.3525835866258</v>
      </c>
    </row>
    <row r="1803" spans="1:3" x14ac:dyDescent="0.25">
      <c r="A1803" s="26" t="s">
        <v>84</v>
      </c>
      <c r="B1803" s="26" t="s">
        <v>41</v>
      </c>
      <c r="C1803">
        <v>4788.6029411764712</v>
      </c>
    </row>
    <row r="1804" spans="1:3" x14ac:dyDescent="0.25">
      <c r="A1804" s="26" t="s">
        <v>84</v>
      </c>
      <c r="B1804" s="26" t="s">
        <v>42</v>
      </c>
      <c r="C1804">
        <v>4963.8728323699424</v>
      </c>
    </row>
    <row r="1805" spans="1:3" x14ac:dyDescent="0.25">
      <c r="A1805" s="26" t="s">
        <v>84</v>
      </c>
      <c r="B1805" s="26" t="s">
        <v>43</v>
      </c>
      <c r="C1805">
        <v>4897.1141781681299</v>
      </c>
    </row>
    <row r="1806" spans="1:3" x14ac:dyDescent="0.25">
      <c r="A1806" s="26" t="s">
        <v>85</v>
      </c>
      <c r="B1806" s="26" t="s">
        <v>0</v>
      </c>
      <c r="C1806">
        <v>1960</v>
      </c>
    </row>
    <row r="1807" spans="1:3" x14ac:dyDescent="0.25">
      <c r="A1807" s="26" t="s">
        <v>85</v>
      </c>
      <c r="B1807" s="26" t="s">
        <v>1</v>
      </c>
      <c r="C1807">
        <v>1956.5217391304348</v>
      </c>
    </row>
    <row r="1808" spans="1:3" x14ac:dyDescent="0.25">
      <c r="A1808" s="26" t="s">
        <v>85</v>
      </c>
      <c r="B1808" s="26" t="s">
        <v>2</v>
      </c>
      <c r="C1808">
        <v>2080</v>
      </c>
    </row>
    <row r="1809" spans="1:3" x14ac:dyDescent="0.25">
      <c r="A1809" s="26" t="s">
        <v>85</v>
      </c>
      <c r="B1809" s="26" t="s">
        <v>3</v>
      </c>
      <c r="C1809">
        <v>1806.4516129032259</v>
      </c>
    </row>
    <row r="1810" spans="1:3" x14ac:dyDescent="0.25">
      <c r="A1810" s="26" t="s">
        <v>85</v>
      </c>
      <c r="B1810" s="26" t="s">
        <v>4</v>
      </c>
      <c r="C1810">
        <v>2133.3333333333335</v>
      </c>
    </row>
    <row r="1811" spans="1:3" x14ac:dyDescent="0.25">
      <c r="A1811" s="26" t="s">
        <v>85</v>
      </c>
      <c r="B1811" s="26" t="s">
        <v>5</v>
      </c>
      <c r="C1811">
        <v>2676.4705882352941</v>
      </c>
    </row>
    <row r="1812" spans="1:3" x14ac:dyDescent="0.25">
      <c r="A1812" s="26" t="s">
        <v>85</v>
      </c>
      <c r="B1812" s="26" t="s">
        <v>6</v>
      </c>
      <c r="C1812">
        <v>1821.4285714285713</v>
      </c>
    </row>
    <row r="1813" spans="1:3" x14ac:dyDescent="0.25">
      <c r="A1813" s="26" t="s">
        <v>85</v>
      </c>
      <c r="B1813" s="26" t="s">
        <v>7</v>
      </c>
      <c r="C1813">
        <v>2806.4516129032259</v>
      </c>
    </row>
    <row r="1814" spans="1:3" x14ac:dyDescent="0.25">
      <c r="A1814" s="26" t="s">
        <v>85</v>
      </c>
      <c r="B1814" s="26" t="s">
        <v>8</v>
      </c>
      <c r="C1814">
        <v>2517.2413793103447</v>
      </c>
    </row>
    <row r="1815" spans="1:3" x14ac:dyDescent="0.25">
      <c r="A1815" s="26" t="s">
        <v>85</v>
      </c>
      <c r="B1815" s="26" t="s">
        <v>9</v>
      </c>
      <c r="C1815">
        <v>2500</v>
      </c>
    </row>
    <row r="1816" spans="1:3" x14ac:dyDescent="0.25">
      <c r="A1816" s="26" t="s">
        <v>85</v>
      </c>
      <c r="B1816" s="26" t="s">
        <v>10</v>
      </c>
      <c r="C1816">
        <v>2571.4285714285716</v>
      </c>
    </row>
    <row r="1817" spans="1:3" x14ac:dyDescent="0.25">
      <c r="A1817" s="26" t="s">
        <v>85</v>
      </c>
      <c r="B1817" s="26" t="s">
        <v>11</v>
      </c>
      <c r="C1817">
        <v>2366.6666666666665</v>
      </c>
    </row>
    <row r="1818" spans="1:3" x14ac:dyDescent="0.25">
      <c r="A1818" s="26" t="s">
        <v>85</v>
      </c>
      <c r="B1818" s="26" t="s">
        <v>12</v>
      </c>
      <c r="C1818">
        <v>2666.6666666666665</v>
      </c>
    </row>
    <row r="1819" spans="1:3" x14ac:dyDescent="0.25">
      <c r="A1819" s="26" t="s">
        <v>85</v>
      </c>
      <c r="B1819" s="26" t="s">
        <v>13</v>
      </c>
      <c r="C1819">
        <v>2333.3333333333335</v>
      </c>
    </row>
    <row r="1820" spans="1:3" x14ac:dyDescent="0.25">
      <c r="A1820" s="26" t="s">
        <v>85</v>
      </c>
      <c r="B1820" s="26" t="s">
        <v>14</v>
      </c>
      <c r="C1820">
        <v>2705.8823529411766</v>
      </c>
    </row>
    <row r="1821" spans="1:3" x14ac:dyDescent="0.25">
      <c r="A1821" s="26" t="s">
        <v>85</v>
      </c>
      <c r="B1821" s="26" t="s">
        <v>15</v>
      </c>
      <c r="C1821">
        <v>2125</v>
      </c>
    </row>
    <row r="1822" spans="1:3" x14ac:dyDescent="0.25">
      <c r="A1822" s="26" t="s">
        <v>85</v>
      </c>
      <c r="B1822" s="26" t="s">
        <v>16</v>
      </c>
      <c r="C1822">
        <v>2258.0645161290327</v>
      </c>
    </row>
    <row r="1823" spans="1:3" x14ac:dyDescent="0.25">
      <c r="A1823" s="26" t="s">
        <v>85</v>
      </c>
      <c r="B1823" s="26" t="s">
        <v>17</v>
      </c>
      <c r="C1823">
        <v>2460.674157303371</v>
      </c>
    </row>
    <row r="1824" spans="1:3" x14ac:dyDescent="0.25">
      <c r="A1824" s="26" t="s">
        <v>85</v>
      </c>
      <c r="B1824" s="26" t="s">
        <v>18</v>
      </c>
      <c r="C1824">
        <v>2414.6341463414633</v>
      </c>
    </row>
    <row r="1825" spans="1:3" x14ac:dyDescent="0.25">
      <c r="A1825" s="26" t="s">
        <v>85</v>
      </c>
      <c r="B1825" s="26" t="s">
        <v>19</v>
      </c>
      <c r="C1825">
        <v>2578.4313725490197</v>
      </c>
    </row>
    <row r="1826" spans="1:3" x14ac:dyDescent="0.25">
      <c r="A1826" s="26" t="s">
        <v>85</v>
      </c>
      <c r="B1826" s="26" t="s">
        <v>20</v>
      </c>
      <c r="C1826">
        <v>2895.6521739130435</v>
      </c>
    </row>
    <row r="1827" spans="1:3" x14ac:dyDescent="0.25">
      <c r="A1827" s="26" t="s">
        <v>85</v>
      </c>
      <c r="B1827" s="26" t="s">
        <v>21</v>
      </c>
      <c r="C1827">
        <v>3289.855072463768</v>
      </c>
    </row>
    <row r="1828" spans="1:3" x14ac:dyDescent="0.25">
      <c r="A1828" s="26" t="s">
        <v>85</v>
      </c>
      <c r="B1828" s="26" t="s">
        <v>22</v>
      </c>
      <c r="C1828">
        <v>3266.6666666666665</v>
      </c>
    </row>
    <row r="1829" spans="1:3" x14ac:dyDescent="0.25">
      <c r="A1829" s="26" t="s">
        <v>85</v>
      </c>
      <c r="B1829" s="26" t="s">
        <v>23</v>
      </c>
      <c r="C1829">
        <v>3073.1707317073169</v>
      </c>
    </row>
    <row r="1830" spans="1:3" x14ac:dyDescent="0.25">
      <c r="A1830" s="26" t="s">
        <v>85</v>
      </c>
      <c r="B1830" s="26" t="s">
        <v>24</v>
      </c>
      <c r="C1830">
        <v>3189.1891891891892</v>
      </c>
    </row>
    <row r="1831" spans="1:3" x14ac:dyDescent="0.25">
      <c r="A1831" s="26" t="s">
        <v>85</v>
      </c>
      <c r="B1831" s="26" t="s">
        <v>25</v>
      </c>
      <c r="C1831">
        <v>3363.636363636364</v>
      </c>
    </row>
    <row r="1832" spans="1:3" x14ac:dyDescent="0.25">
      <c r="A1832" s="26" t="s">
        <v>85</v>
      </c>
      <c r="B1832" s="26" t="s">
        <v>26</v>
      </c>
      <c r="C1832">
        <v>4448.2758620689656</v>
      </c>
    </row>
    <row r="1833" spans="1:3" x14ac:dyDescent="0.25">
      <c r="A1833" s="26" t="s">
        <v>85</v>
      </c>
      <c r="B1833" s="26" t="s">
        <v>27</v>
      </c>
      <c r="C1833">
        <v>3627.9069767441856</v>
      </c>
    </row>
    <row r="1834" spans="1:3" x14ac:dyDescent="0.25">
      <c r="A1834" s="26" t="s">
        <v>85</v>
      </c>
      <c r="B1834" s="26" t="s">
        <v>28</v>
      </c>
      <c r="C1834">
        <v>3658.8235294117644</v>
      </c>
    </row>
    <row r="1835" spans="1:3" x14ac:dyDescent="0.25">
      <c r="A1835" s="26" t="s">
        <v>85</v>
      </c>
      <c r="B1835" s="26" t="s">
        <v>29</v>
      </c>
      <c r="C1835">
        <v>3800</v>
      </c>
    </row>
    <row r="1836" spans="1:3" x14ac:dyDescent="0.25">
      <c r="A1836" s="26" t="s">
        <v>85</v>
      </c>
      <c r="B1836" s="26" t="s">
        <v>30</v>
      </c>
      <c r="C1836">
        <v>3090.909090909091</v>
      </c>
    </row>
    <row r="1837" spans="1:3" x14ac:dyDescent="0.25">
      <c r="A1837" s="26" t="s">
        <v>85</v>
      </c>
      <c r="B1837" s="26" t="s">
        <v>31</v>
      </c>
      <c r="C1837">
        <v>3023.2558139534885</v>
      </c>
    </row>
    <row r="1838" spans="1:3" x14ac:dyDescent="0.25">
      <c r="A1838" s="26" t="s">
        <v>85</v>
      </c>
      <c r="B1838" s="26" t="s">
        <v>32</v>
      </c>
      <c r="C1838">
        <v>2978.2608695652175</v>
      </c>
    </row>
    <row r="1839" spans="1:3" x14ac:dyDescent="0.25">
      <c r="A1839" s="26" t="s">
        <v>85</v>
      </c>
      <c r="B1839" s="26" t="s">
        <v>33</v>
      </c>
      <c r="C1839">
        <v>3387.0967741935483</v>
      </c>
    </row>
    <row r="1840" spans="1:3" x14ac:dyDescent="0.25">
      <c r="A1840" s="26" t="s">
        <v>85</v>
      </c>
      <c r="B1840" s="26" t="s">
        <v>34</v>
      </c>
      <c r="C1840">
        <v>4406.7796610169489</v>
      </c>
    </row>
    <row r="1841" spans="1:3" x14ac:dyDescent="0.25">
      <c r="A1841" s="26" t="s">
        <v>85</v>
      </c>
      <c r="B1841" s="26" t="s">
        <v>35</v>
      </c>
      <c r="C1841">
        <v>3670</v>
      </c>
    </row>
    <row r="1842" spans="1:3" x14ac:dyDescent="0.25">
      <c r="A1842" s="26" t="s">
        <v>85</v>
      </c>
      <c r="B1842" s="26" t="s">
        <v>36</v>
      </c>
      <c r="C1842">
        <v>3970.5882352941176</v>
      </c>
    </row>
    <row r="1843" spans="1:3" x14ac:dyDescent="0.25">
      <c r="A1843" s="26" t="s">
        <v>85</v>
      </c>
      <c r="B1843" s="26" t="s">
        <v>37</v>
      </c>
      <c r="C1843">
        <v>3000</v>
      </c>
    </row>
    <row r="1844" spans="1:3" x14ac:dyDescent="0.25">
      <c r="A1844" s="26" t="s">
        <v>85</v>
      </c>
      <c r="B1844" s="26" t="s">
        <v>38</v>
      </c>
      <c r="C1844">
        <v>3513.8888888888887</v>
      </c>
    </row>
    <row r="1845" spans="1:3" x14ac:dyDescent="0.25">
      <c r="A1845" s="26" t="s">
        <v>85</v>
      </c>
      <c r="B1845" s="26" t="s">
        <v>39</v>
      </c>
      <c r="C1845">
        <v>3941.1764705882356</v>
      </c>
    </row>
    <row r="1846" spans="1:3" x14ac:dyDescent="0.25">
      <c r="A1846" s="26" t="s">
        <v>85</v>
      </c>
      <c r="B1846" s="26" t="s">
        <v>40</v>
      </c>
      <c r="C1846">
        <v>3923.0769230769229</v>
      </c>
    </row>
    <row r="1847" spans="1:3" x14ac:dyDescent="0.25">
      <c r="A1847" s="26" t="s">
        <v>85</v>
      </c>
      <c r="B1847" s="26" t="s">
        <v>41</v>
      </c>
      <c r="C1847">
        <v>4000</v>
      </c>
    </row>
    <row r="1848" spans="1:3" x14ac:dyDescent="0.25">
      <c r="A1848" s="26" t="s">
        <v>85</v>
      </c>
      <c r="B1848" s="26" t="s">
        <v>42</v>
      </c>
      <c r="C1848">
        <v>4551.7241379310344</v>
      </c>
    </row>
    <row r="1849" spans="1:3" x14ac:dyDescent="0.25">
      <c r="A1849" s="26" t="s">
        <v>85</v>
      </c>
      <c r="B1849" s="26" t="s">
        <v>43</v>
      </c>
      <c r="C1849">
        <v>5850</v>
      </c>
    </row>
    <row r="1850" spans="1:3" x14ac:dyDescent="0.25">
      <c r="A1850" s="26" t="s">
        <v>86</v>
      </c>
      <c r="B1850" s="26" t="s">
        <v>0</v>
      </c>
      <c r="C1850">
        <v>2120.1044386422977</v>
      </c>
    </row>
    <row r="1851" spans="1:3" x14ac:dyDescent="0.25">
      <c r="A1851" s="26" t="s">
        <v>86</v>
      </c>
      <c r="B1851" s="26" t="s">
        <v>1</v>
      </c>
      <c r="C1851">
        <v>2211.3502935420747</v>
      </c>
    </row>
    <row r="1852" spans="1:3" x14ac:dyDescent="0.25">
      <c r="A1852" s="26" t="s">
        <v>86</v>
      </c>
      <c r="B1852" s="26" t="s">
        <v>2</v>
      </c>
      <c r="C1852">
        <v>2169.7722567287783</v>
      </c>
    </row>
    <row r="1853" spans="1:3" x14ac:dyDescent="0.25">
      <c r="A1853" s="26" t="s">
        <v>86</v>
      </c>
      <c r="B1853" s="26" t="s">
        <v>3</v>
      </c>
      <c r="C1853">
        <v>2444.2060085836911</v>
      </c>
    </row>
    <row r="1854" spans="1:3" x14ac:dyDescent="0.25">
      <c r="A1854" s="26" t="s">
        <v>86</v>
      </c>
      <c r="B1854" s="26" t="s">
        <v>4</v>
      </c>
      <c r="C1854">
        <v>2426.5060240963858</v>
      </c>
    </row>
    <row r="1855" spans="1:3" x14ac:dyDescent="0.25">
      <c r="A1855" s="26" t="s">
        <v>86</v>
      </c>
      <c r="B1855" s="26" t="s">
        <v>5</v>
      </c>
      <c r="C1855">
        <v>2204.1666666666665</v>
      </c>
    </row>
    <row r="1856" spans="1:3" x14ac:dyDescent="0.25">
      <c r="A1856" s="26" t="s">
        <v>86</v>
      </c>
      <c r="B1856" s="26" t="s">
        <v>6</v>
      </c>
      <c r="C1856">
        <v>2425.1207729468601</v>
      </c>
    </row>
    <row r="1857" spans="1:3" x14ac:dyDescent="0.25">
      <c r="A1857" s="26" t="s">
        <v>86</v>
      </c>
      <c r="B1857" s="26" t="s">
        <v>7</v>
      </c>
      <c r="C1857">
        <v>2422</v>
      </c>
    </row>
    <row r="1858" spans="1:3" x14ac:dyDescent="0.25">
      <c r="A1858" s="26" t="s">
        <v>86</v>
      </c>
      <c r="B1858" s="26" t="s">
        <v>8</v>
      </c>
      <c r="C1858">
        <v>2613.9705882352941</v>
      </c>
    </row>
    <row r="1859" spans="1:3" x14ac:dyDescent="0.25">
      <c r="A1859" s="26" t="s">
        <v>86</v>
      </c>
      <c r="B1859" s="26" t="s">
        <v>9</v>
      </c>
      <c r="C1859">
        <v>2475.6756756756758</v>
      </c>
    </row>
    <row r="1860" spans="1:3" x14ac:dyDescent="0.25">
      <c r="A1860" s="26" t="s">
        <v>86</v>
      </c>
      <c r="B1860" s="26" t="s">
        <v>10</v>
      </c>
      <c r="C1860">
        <v>2556.9620253164558</v>
      </c>
    </row>
    <row r="1861" spans="1:3" x14ac:dyDescent="0.25">
      <c r="A1861" s="26" t="s">
        <v>86</v>
      </c>
      <c r="B1861" s="26" t="s">
        <v>11</v>
      </c>
      <c r="C1861">
        <v>2529.0322580645161</v>
      </c>
    </row>
    <row r="1862" spans="1:3" x14ac:dyDescent="0.25">
      <c r="A1862" s="26" t="s">
        <v>86</v>
      </c>
      <c r="B1862" s="26" t="s">
        <v>12</v>
      </c>
      <c r="C1862">
        <v>2708.920187793427</v>
      </c>
    </row>
    <row r="1863" spans="1:3" x14ac:dyDescent="0.25">
      <c r="A1863" s="26" t="s">
        <v>86</v>
      </c>
      <c r="B1863" s="26" t="s">
        <v>13</v>
      </c>
      <c r="C1863">
        <v>2482.2834645669291</v>
      </c>
    </row>
    <row r="1864" spans="1:3" x14ac:dyDescent="0.25">
      <c r="A1864" s="26" t="s">
        <v>86</v>
      </c>
      <c r="B1864" s="26" t="s">
        <v>14</v>
      </c>
      <c r="C1864">
        <v>2423.5294117647059</v>
      </c>
    </row>
    <row r="1865" spans="1:3" x14ac:dyDescent="0.25">
      <c r="A1865" s="26" t="s">
        <v>86</v>
      </c>
      <c r="B1865" s="26" t="s">
        <v>15</v>
      </c>
      <c r="C1865">
        <v>2370</v>
      </c>
    </row>
    <row r="1866" spans="1:3" x14ac:dyDescent="0.25">
      <c r="A1866" s="26" t="s">
        <v>86</v>
      </c>
      <c r="B1866" s="26" t="s">
        <v>16</v>
      </c>
      <c r="C1866">
        <v>2326.3665594855306</v>
      </c>
    </row>
    <row r="1867" spans="1:3" x14ac:dyDescent="0.25">
      <c r="A1867" s="26" t="s">
        <v>86</v>
      </c>
      <c r="B1867" s="26" t="s">
        <v>17</v>
      </c>
      <c r="C1867">
        <v>2387.1345029239769</v>
      </c>
    </row>
    <row r="1868" spans="1:3" x14ac:dyDescent="0.25">
      <c r="A1868" s="26" t="s">
        <v>86</v>
      </c>
      <c r="B1868" s="26" t="s">
        <v>18</v>
      </c>
      <c r="C1868">
        <v>2609.9071207430338</v>
      </c>
    </row>
    <row r="1869" spans="1:3" x14ac:dyDescent="0.25">
      <c r="A1869" s="26" t="s">
        <v>86</v>
      </c>
      <c r="B1869" s="26" t="s">
        <v>19</v>
      </c>
      <c r="C1869">
        <v>2615.9695817490497</v>
      </c>
    </row>
    <row r="1870" spans="1:3" x14ac:dyDescent="0.25">
      <c r="A1870" s="26" t="s">
        <v>86</v>
      </c>
      <c r="B1870" s="26" t="s">
        <v>20</v>
      </c>
      <c r="C1870">
        <v>2753.787878787879</v>
      </c>
    </row>
    <row r="1871" spans="1:3" x14ac:dyDescent="0.25">
      <c r="A1871" s="26" t="s">
        <v>86</v>
      </c>
      <c r="B1871" s="26" t="s">
        <v>21</v>
      </c>
      <c r="C1871">
        <v>2743.1111111111113</v>
      </c>
    </row>
    <row r="1872" spans="1:3" x14ac:dyDescent="0.25">
      <c r="A1872" s="26" t="s">
        <v>86</v>
      </c>
      <c r="B1872" s="26" t="s">
        <v>22</v>
      </c>
      <c r="C1872">
        <v>2810.5726872246696</v>
      </c>
    </row>
    <row r="1873" spans="1:3" x14ac:dyDescent="0.25">
      <c r="A1873" s="26" t="s">
        <v>86</v>
      </c>
      <c r="B1873" s="26" t="s">
        <v>23</v>
      </c>
      <c r="C1873">
        <v>2723.9635995955509</v>
      </c>
    </row>
    <row r="1874" spans="1:3" x14ac:dyDescent="0.25">
      <c r="A1874" s="26" t="s">
        <v>86</v>
      </c>
      <c r="B1874" s="26" t="s">
        <v>24</v>
      </c>
      <c r="C1874">
        <v>2864.9789029535864</v>
      </c>
    </row>
    <row r="1875" spans="1:3" x14ac:dyDescent="0.25">
      <c r="A1875" s="26" t="s">
        <v>86</v>
      </c>
      <c r="B1875" s="26" t="s">
        <v>25</v>
      </c>
      <c r="C1875">
        <v>3417.3789173789173</v>
      </c>
    </row>
    <row r="1876" spans="1:3" x14ac:dyDescent="0.25">
      <c r="A1876" s="26" t="s">
        <v>86</v>
      </c>
      <c r="B1876" s="26" t="s">
        <v>26</v>
      </c>
      <c r="C1876">
        <v>3355.0135501355012</v>
      </c>
    </row>
    <row r="1877" spans="1:3" x14ac:dyDescent="0.25">
      <c r="A1877" s="26" t="s">
        <v>86</v>
      </c>
      <c r="B1877" s="26" t="s">
        <v>27</v>
      </c>
      <c r="C1877">
        <v>3553.8057742782153</v>
      </c>
    </row>
    <row r="1878" spans="1:3" x14ac:dyDescent="0.25">
      <c r="A1878" s="26" t="s">
        <v>86</v>
      </c>
      <c r="B1878" s="26" t="s">
        <v>28</v>
      </c>
      <c r="C1878">
        <v>3492.7745664739882</v>
      </c>
    </row>
    <row r="1879" spans="1:3" x14ac:dyDescent="0.25">
      <c r="A1879" s="26" t="s">
        <v>86</v>
      </c>
      <c r="B1879" s="26" t="s">
        <v>29</v>
      </c>
      <c r="C1879">
        <v>3821.2809917355371</v>
      </c>
    </row>
    <row r="1880" spans="1:3" x14ac:dyDescent="0.25">
      <c r="A1880" s="26" t="s">
        <v>86</v>
      </c>
      <c r="B1880" s="26" t="s">
        <v>30</v>
      </c>
      <c r="C1880">
        <v>3417.293233082707</v>
      </c>
    </row>
    <row r="1881" spans="1:3" x14ac:dyDescent="0.25">
      <c r="A1881" s="26" t="s">
        <v>86</v>
      </c>
      <c r="B1881" s="26" t="s">
        <v>31</v>
      </c>
      <c r="C1881">
        <v>3325.4437869822486</v>
      </c>
    </row>
    <row r="1882" spans="1:3" x14ac:dyDescent="0.25">
      <c r="A1882" s="26" t="s">
        <v>86</v>
      </c>
      <c r="B1882" s="26" t="s">
        <v>32</v>
      </c>
      <c r="C1882">
        <v>3748.5207100591715</v>
      </c>
    </row>
    <row r="1883" spans="1:3" x14ac:dyDescent="0.25">
      <c r="A1883" s="26" t="s">
        <v>86</v>
      </c>
      <c r="B1883" s="26" t="s">
        <v>33</v>
      </c>
      <c r="C1883">
        <v>3758.3547557840616</v>
      </c>
    </row>
    <row r="1884" spans="1:3" x14ac:dyDescent="0.25">
      <c r="A1884" s="26" t="s">
        <v>86</v>
      </c>
      <c r="B1884" s="26" t="s">
        <v>34</v>
      </c>
      <c r="C1884">
        <v>3938.3033419023136</v>
      </c>
    </row>
    <row r="1885" spans="1:3" x14ac:dyDescent="0.25">
      <c r="A1885" s="26" t="s">
        <v>86</v>
      </c>
      <c r="B1885" s="26" t="s">
        <v>35</v>
      </c>
      <c r="C1885">
        <v>3901.4492753623185</v>
      </c>
    </row>
    <row r="1886" spans="1:3" x14ac:dyDescent="0.25">
      <c r="A1886" s="26" t="s">
        <v>86</v>
      </c>
      <c r="B1886" s="26" t="s">
        <v>36</v>
      </c>
      <c r="C1886">
        <v>3863.5014836795253</v>
      </c>
    </row>
    <row r="1887" spans="1:3" x14ac:dyDescent="0.25">
      <c r="A1887" s="26" t="s">
        <v>86</v>
      </c>
      <c r="B1887" s="26" t="s">
        <v>37</v>
      </c>
      <c r="C1887">
        <v>3719.2982456140353</v>
      </c>
    </row>
    <row r="1888" spans="1:3" x14ac:dyDescent="0.25">
      <c r="A1888" s="26" t="s">
        <v>86</v>
      </c>
      <c r="B1888" s="26" t="s">
        <v>38</v>
      </c>
      <c r="C1888">
        <v>3481.4143245693563</v>
      </c>
    </row>
    <row r="1889" spans="1:3" x14ac:dyDescent="0.25">
      <c r="A1889" s="26" t="s">
        <v>86</v>
      </c>
      <c r="B1889" s="26" t="s">
        <v>39</v>
      </c>
      <c r="C1889">
        <v>4213.1147540983611</v>
      </c>
    </row>
    <row r="1890" spans="1:3" x14ac:dyDescent="0.25">
      <c r="A1890" s="26" t="s">
        <v>86</v>
      </c>
      <c r="B1890" s="26" t="s">
        <v>40</v>
      </c>
      <c r="C1890">
        <v>5495.4682779456189</v>
      </c>
    </row>
    <row r="1891" spans="1:3" x14ac:dyDescent="0.25">
      <c r="A1891" s="26" t="s">
        <v>86</v>
      </c>
      <c r="B1891" s="26" t="s">
        <v>41</v>
      </c>
      <c r="C1891">
        <v>5839.729119638826</v>
      </c>
    </row>
    <row r="1892" spans="1:3" x14ac:dyDescent="0.25">
      <c r="A1892" s="26" t="s">
        <v>86</v>
      </c>
      <c r="B1892" s="26" t="s">
        <v>42</v>
      </c>
      <c r="C1892">
        <v>5801.0563380281692</v>
      </c>
    </row>
    <row r="1893" spans="1:3" x14ac:dyDescent="0.25">
      <c r="A1893" s="26" t="s">
        <v>86</v>
      </c>
      <c r="B1893" s="26" t="s">
        <v>43</v>
      </c>
      <c r="C1893">
        <v>5485.2320675105484</v>
      </c>
    </row>
    <row r="1894" spans="1:3" x14ac:dyDescent="0.25">
      <c r="A1894" s="26" t="s">
        <v>87</v>
      </c>
      <c r="B1894" s="26" t="s">
        <v>0</v>
      </c>
      <c r="C1894">
        <v>2865.3846153846152</v>
      </c>
    </row>
    <row r="1895" spans="1:3" x14ac:dyDescent="0.25">
      <c r="A1895" s="26" t="s">
        <v>87</v>
      </c>
      <c r="B1895" s="26" t="s">
        <v>1</v>
      </c>
      <c r="C1895">
        <v>3433.333333333333</v>
      </c>
    </row>
    <row r="1896" spans="1:3" x14ac:dyDescent="0.25">
      <c r="A1896" s="26" t="s">
        <v>87</v>
      </c>
      <c r="B1896" s="26" t="s">
        <v>2</v>
      </c>
      <c r="C1896">
        <v>2666.6666666666665</v>
      </c>
    </row>
    <row r="1897" spans="1:3" x14ac:dyDescent="0.25">
      <c r="A1897" s="26" t="s">
        <v>87</v>
      </c>
      <c r="B1897" s="26" t="s">
        <v>3</v>
      </c>
      <c r="C1897">
        <v>3000</v>
      </c>
    </row>
    <row r="1898" spans="1:3" x14ac:dyDescent="0.25">
      <c r="A1898" s="26" t="s">
        <v>87</v>
      </c>
      <c r="B1898" s="26" t="s">
        <v>4</v>
      </c>
      <c r="C1898">
        <v>3200</v>
      </c>
    </row>
    <row r="1899" spans="1:3" x14ac:dyDescent="0.25">
      <c r="A1899" s="26" t="s">
        <v>87</v>
      </c>
      <c r="B1899" s="26" t="s">
        <v>5</v>
      </c>
      <c r="C1899">
        <v>3273.9726027397264</v>
      </c>
    </row>
    <row r="1900" spans="1:3" x14ac:dyDescent="0.25">
      <c r="A1900" s="26" t="s">
        <v>87</v>
      </c>
      <c r="B1900" s="26" t="s">
        <v>6</v>
      </c>
      <c r="C1900">
        <v>2568.6274509803925</v>
      </c>
    </row>
    <row r="1901" spans="1:3" x14ac:dyDescent="0.25">
      <c r="A1901" s="26" t="s">
        <v>87</v>
      </c>
      <c r="B1901" s="26" t="s">
        <v>7</v>
      </c>
      <c r="C1901">
        <v>3327.8688524590161</v>
      </c>
    </row>
    <row r="1902" spans="1:3" x14ac:dyDescent="0.25">
      <c r="A1902" s="26" t="s">
        <v>87</v>
      </c>
      <c r="B1902" s="26" t="s">
        <v>8</v>
      </c>
      <c r="C1902">
        <v>3318.840579710145</v>
      </c>
    </row>
    <row r="1903" spans="1:3" x14ac:dyDescent="0.25">
      <c r="A1903" s="26" t="s">
        <v>87</v>
      </c>
      <c r="B1903" s="26" t="s">
        <v>9</v>
      </c>
      <c r="C1903">
        <v>3240</v>
      </c>
    </row>
    <row r="1904" spans="1:3" x14ac:dyDescent="0.25">
      <c r="A1904" s="26" t="s">
        <v>87</v>
      </c>
      <c r="B1904" s="26" t="s">
        <v>10</v>
      </c>
      <c r="C1904">
        <v>3571.4285714285716</v>
      </c>
    </row>
    <row r="1905" spans="1:3" x14ac:dyDescent="0.25">
      <c r="A1905" s="26" t="s">
        <v>87</v>
      </c>
      <c r="B1905" s="26" t="s">
        <v>11</v>
      </c>
      <c r="C1905">
        <v>3419.3548387096776</v>
      </c>
    </row>
    <row r="1906" spans="1:3" x14ac:dyDescent="0.25">
      <c r="A1906" s="26" t="s">
        <v>87</v>
      </c>
      <c r="B1906" s="26" t="s">
        <v>12</v>
      </c>
      <c r="C1906">
        <v>3630.7692307692309</v>
      </c>
    </row>
    <row r="1907" spans="1:3" x14ac:dyDescent="0.25">
      <c r="A1907" s="26" t="s">
        <v>87</v>
      </c>
      <c r="B1907" s="26" t="s">
        <v>13</v>
      </c>
      <c r="C1907">
        <v>3245.9016393442625</v>
      </c>
    </row>
    <row r="1908" spans="1:3" x14ac:dyDescent="0.25">
      <c r="A1908" s="26" t="s">
        <v>87</v>
      </c>
      <c r="B1908" s="26" t="s">
        <v>14</v>
      </c>
      <c r="C1908">
        <v>3056.3380281690138</v>
      </c>
    </row>
    <row r="1909" spans="1:3" x14ac:dyDescent="0.25">
      <c r="A1909" s="26" t="s">
        <v>87</v>
      </c>
      <c r="B1909" s="26" t="s">
        <v>15</v>
      </c>
      <c r="C1909">
        <v>2777.7777777777778</v>
      </c>
    </row>
    <row r="1910" spans="1:3" x14ac:dyDescent="0.25">
      <c r="A1910" s="26" t="s">
        <v>87</v>
      </c>
      <c r="B1910" s="26" t="s">
        <v>16</v>
      </c>
      <c r="C1910">
        <v>2818.1818181818185</v>
      </c>
    </row>
    <row r="1911" spans="1:3" x14ac:dyDescent="0.25">
      <c r="A1911" s="26" t="s">
        <v>87</v>
      </c>
      <c r="B1911" s="26" t="s">
        <v>17</v>
      </c>
      <c r="C1911">
        <v>3416.6666666666665</v>
      </c>
    </row>
    <row r="1912" spans="1:3" x14ac:dyDescent="0.25">
      <c r="A1912" s="26" t="s">
        <v>87</v>
      </c>
      <c r="B1912" s="26" t="s">
        <v>18</v>
      </c>
      <c r="C1912">
        <v>3875</v>
      </c>
    </row>
    <row r="1913" spans="1:3" x14ac:dyDescent="0.25">
      <c r="A1913" s="26" t="s">
        <v>87</v>
      </c>
      <c r="B1913" s="26" t="s">
        <v>19</v>
      </c>
      <c r="C1913">
        <v>3546.875</v>
      </c>
    </row>
    <row r="1914" spans="1:3" x14ac:dyDescent="0.25">
      <c r="A1914" s="26" t="s">
        <v>87</v>
      </c>
      <c r="B1914" s="26" t="s">
        <v>20</v>
      </c>
      <c r="C1914">
        <v>3962.686567164179</v>
      </c>
    </row>
    <row r="1915" spans="1:3" x14ac:dyDescent="0.25">
      <c r="A1915" s="26" t="s">
        <v>87</v>
      </c>
      <c r="B1915" s="26" t="s">
        <v>21</v>
      </c>
      <c r="C1915">
        <v>4006.3694267515925</v>
      </c>
    </row>
    <row r="1916" spans="1:3" x14ac:dyDescent="0.25">
      <c r="A1916" s="26" t="s">
        <v>87</v>
      </c>
      <c r="B1916" s="26" t="s">
        <v>22</v>
      </c>
      <c r="C1916">
        <v>3816.9014084507039</v>
      </c>
    </row>
    <row r="1917" spans="1:3" x14ac:dyDescent="0.25">
      <c r="A1917" s="26" t="s">
        <v>87</v>
      </c>
      <c r="B1917" s="26" t="s">
        <v>23</v>
      </c>
      <c r="C1917">
        <v>4052.3255813953483</v>
      </c>
    </row>
    <row r="1918" spans="1:3" x14ac:dyDescent="0.25">
      <c r="A1918" s="26" t="s">
        <v>87</v>
      </c>
      <c r="B1918" s="26" t="s">
        <v>24</v>
      </c>
      <c r="C1918">
        <v>3963.4146341463415</v>
      </c>
    </row>
    <row r="1919" spans="1:3" x14ac:dyDescent="0.25">
      <c r="A1919" s="26" t="s">
        <v>87</v>
      </c>
      <c r="B1919" s="26" t="s">
        <v>25</v>
      </c>
      <c r="C1919">
        <v>4806.7226890756301</v>
      </c>
    </row>
    <row r="1920" spans="1:3" x14ac:dyDescent="0.25">
      <c r="A1920" s="26" t="s">
        <v>87</v>
      </c>
      <c r="B1920" s="26" t="s">
        <v>26</v>
      </c>
      <c r="C1920">
        <v>4793.3884297520663</v>
      </c>
    </row>
    <row r="1921" spans="1:3" x14ac:dyDescent="0.25">
      <c r="A1921" s="26" t="s">
        <v>87</v>
      </c>
      <c r="B1921" s="26" t="s">
        <v>27</v>
      </c>
      <c r="C1921">
        <v>4163.9344262295081</v>
      </c>
    </row>
    <row r="1922" spans="1:3" x14ac:dyDescent="0.25">
      <c r="A1922" s="26" t="s">
        <v>87</v>
      </c>
      <c r="B1922" s="26" t="s">
        <v>28</v>
      </c>
      <c r="C1922">
        <v>4350.6493506493498</v>
      </c>
    </row>
    <row r="1923" spans="1:3" x14ac:dyDescent="0.25">
      <c r="A1923" s="26" t="s">
        <v>87</v>
      </c>
      <c r="B1923" s="26" t="s">
        <v>29</v>
      </c>
      <c r="C1923">
        <v>6036.0360360360355</v>
      </c>
    </row>
    <row r="1924" spans="1:3" x14ac:dyDescent="0.25">
      <c r="A1924" s="26" t="s">
        <v>87</v>
      </c>
      <c r="B1924" s="26" t="s">
        <v>30</v>
      </c>
      <c r="C1924">
        <v>4940.4761904761908</v>
      </c>
    </row>
    <row r="1925" spans="1:3" x14ac:dyDescent="0.25">
      <c r="A1925" s="26" t="s">
        <v>87</v>
      </c>
      <c r="B1925" s="26" t="s">
        <v>31</v>
      </c>
      <c r="C1925">
        <v>4338.4615384615381</v>
      </c>
    </row>
    <row r="1926" spans="1:3" x14ac:dyDescent="0.25">
      <c r="A1926" s="26" t="s">
        <v>87</v>
      </c>
      <c r="B1926" s="26" t="s">
        <v>32</v>
      </c>
      <c r="C1926">
        <v>5522.9357798165138</v>
      </c>
    </row>
    <row r="1927" spans="1:3" x14ac:dyDescent="0.25">
      <c r="A1927" s="26" t="s">
        <v>87</v>
      </c>
      <c r="B1927" s="26" t="s">
        <v>33</v>
      </c>
      <c r="C1927">
        <v>5142.8571428571431</v>
      </c>
    </row>
    <row r="1928" spans="1:3" x14ac:dyDescent="0.25">
      <c r="A1928" s="26" t="s">
        <v>87</v>
      </c>
      <c r="B1928" s="26" t="s">
        <v>34</v>
      </c>
      <c r="C1928">
        <v>5868.4210526315792</v>
      </c>
    </row>
    <row r="1929" spans="1:3" x14ac:dyDescent="0.25">
      <c r="A1929" s="26" t="s">
        <v>87</v>
      </c>
      <c r="B1929" s="26" t="s">
        <v>35</v>
      </c>
      <c r="C1929">
        <v>5397.2602739726026</v>
      </c>
    </row>
    <row r="1930" spans="1:3" x14ac:dyDescent="0.25">
      <c r="A1930" s="26" t="s">
        <v>87</v>
      </c>
      <c r="B1930" s="26" t="s">
        <v>36</v>
      </c>
      <c r="C1930">
        <v>5353.9823008849553</v>
      </c>
    </row>
    <row r="1931" spans="1:3" x14ac:dyDescent="0.25">
      <c r="A1931" s="26" t="s">
        <v>87</v>
      </c>
      <c r="B1931" s="26" t="s">
        <v>37</v>
      </c>
      <c r="C1931">
        <v>5406.5040650406499</v>
      </c>
    </row>
    <row r="1932" spans="1:3" x14ac:dyDescent="0.25">
      <c r="A1932" s="26" t="s">
        <v>87</v>
      </c>
      <c r="B1932" s="26" t="s">
        <v>38</v>
      </c>
      <c r="C1932">
        <v>4815.0684931506848</v>
      </c>
    </row>
    <row r="1933" spans="1:3" x14ac:dyDescent="0.25">
      <c r="A1933" s="26" t="s">
        <v>87</v>
      </c>
      <c r="B1933" s="26" t="s">
        <v>39</v>
      </c>
      <c r="C1933">
        <v>5571.4285714285716</v>
      </c>
    </row>
    <row r="1934" spans="1:3" x14ac:dyDescent="0.25">
      <c r="A1934" s="26" t="s">
        <v>87</v>
      </c>
      <c r="B1934" s="26" t="s">
        <v>40</v>
      </c>
      <c r="C1934">
        <v>6156.25</v>
      </c>
    </row>
    <row r="1935" spans="1:3" x14ac:dyDescent="0.25">
      <c r="A1935" s="26" t="s">
        <v>87</v>
      </c>
      <c r="B1935" s="26" t="s">
        <v>41</v>
      </c>
      <c r="C1935">
        <v>7506.0240963855422</v>
      </c>
    </row>
    <row r="1936" spans="1:3" x14ac:dyDescent="0.25">
      <c r="A1936" s="26" t="s">
        <v>87</v>
      </c>
      <c r="B1936" s="26" t="s">
        <v>42</v>
      </c>
      <c r="C1936">
        <v>7389.4736842105258</v>
      </c>
    </row>
    <row r="1937" spans="1:3" x14ac:dyDescent="0.25">
      <c r="A1937" s="26" t="s">
        <v>87</v>
      </c>
      <c r="B1937" s="26" t="s">
        <v>43</v>
      </c>
      <c r="C1937">
        <v>7617.0212765957449</v>
      </c>
    </row>
    <row r="1938" spans="1:3" x14ac:dyDescent="0.25">
      <c r="A1938" s="26" t="s">
        <v>88</v>
      </c>
      <c r="B1938" s="26" t="s">
        <v>0</v>
      </c>
    </row>
    <row r="1939" spans="1:3" x14ac:dyDescent="0.25">
      <c r="A1939" s="26" t="s">
        <v>88</v>
      </c>
      <c r="B1939" s="26" t="s">
        <v>1</v>
      </c>
      <c r="C1939">
        <v>3125</v>
      </c>
    </row>
    <row r="1940" spans="1:3" x14ac:dyDescent="0.25">
      <c r="A1940" s="26" t="s">
        <v>88</v>
      </c>
      <c r="B1940" s="26" t="s">
        <v>2</v>
      </c>
      <c r="C1940">
        <v>2000</v>
      </c>
    </row>
    <row r="1941" spans="1:3" x14ac:dyDescent="0.25">
      <c r="A1941" s="26" t="s">
        <v>88</v>
      </c>
      <c r="B1941" s="26" t="s">
        <v>3</v>
      </c>
      <c r="C1941">
        <v>6000</v>
      </c>
    </row>
    <row r="1942" spans="1:3" x14ac:dyDescent="0.25">
      <c r="A1942" s="26" t="s">
        <v>88</v>
      </c>
      <c r="B1942" s="26" t="s">
        <v>4</v>
      </c>
    </row>
    <row r="1943" spans="1:3" x14ac:dyDescent="0.25">
      <c r="A1943" s="26" t="s">
        <v>88</v>
      </c>
      <c r="B1943" s="26" t="s">
        <v>5</v>
      </c>
      <c r="C1943">
        <v>2333.3333333333335</v>
      </c>
    </row>
    <row r="1944" spans="1:3" x14ac:dyDescent="0.25">
      <c r="A1944" s="26" t="s">
        <v>88</v>
      </c>
      <c r="B1944" s="26" t="s">
        <v>6</v>
      </c>
      <c r="C1944">
        <v>2000</v>
      </c>
    </row>
    <row r="1945" spans="1:3" x14ac:dyDescent="0.25">
      <c r="A1945" s="26" t="s">
        <v>88</v>
      </c>
      <c r="B1945" s="26" t="s">
        <v>7</v>
      </c>
      <c r="C1945">
        <v>3000</v>
      </c>
    </row>
    <row r="1946" spans="1:3" x14ac:dyDescent="0.25">
      <c r="A1946" s="26" t="s">
        <v>88</v>
      </c>
      <c r="B1946" s="26" t="s">
        <v>8</v>
      </c>
      <c r="C1946">
        <v>3285.7142857142858</v>
      </c>
    </row>
    <row r="1947" spans="1:3" x14ac:dyDescent="0.25">
      <c r="A1947" s="26" t="s">
        <v>88</v>
      </c>
      <c r="B1947" s="26" t="s">
        <v>9</v>
      </c>
      <c r="C1947">
        <v>3666.6666666666665</v>
      </c>
    </row>
    <row r="1948" spans="1:3" x14ac:dyDescent="0.25">
      <c r="A1948" s="26" t="s">
        <v>88</v>
      </c>
      <c r="B1948" s="26" t="s">
        <v>10</v>
      </c>
      <c r="C1948">
        <v>2000</v>
      </c>
    </row>
    <row r="1949" spans="1:3" x14ac:dyDescent="0.25">
      <c r="A1949" s="26" t="s">
        <v>88</v>
      </c>
      <c r="B1949" s="26" t="s">
        <v>11</v>
      </c>
      <c r="C1949">
        <v>4000</v>
      </c>
    </row>
    <row r="1950" spans="1:3" x14ac:dyDescent="0.25">
      <c r="A1950" s="26" t="s">
        <v>88</v>
      </c>
      <c r="B1950" s="26" t="s">
        <v>12</v>
      </c>
      <c r="C1950">
        <v>3555.5555555555552</v>
      </c>
    </row>
    <row r="1951" spans="1:3" x14ac:dyDescent="0.25">
      <c r="A1951" s="26" t="s">
        <v>88</v>
      </c>
      <c r="B1951" s="26" t="s">
        <v>13</v>
      </c>
      <c r="C1951">
        <v>2600</v>
      </c>
    </row>
    <row r="1952" spans="1:3" x14ac:dyDescent="0.25">
      <c r="A1952" s="26" t="s">
        <v>88</v>
      </c>
      <c r="B1952" s="26" t="s">
        <v>14</v>
      </c>
      <c r="C1952">
        <v>2200</v>
      </c>
    </row>
    <row r="1953" spans="1:3" x14ac:dyDescent="0.25">
      <c r="A1953" s="26" t="s">
        <v>88</v>
      </c>
      <c r="B1953" s="26" t="s">
        <v>15</v>
      </c>
      <c r="C1953">
        <v>10000</v>
      </c>
    </row>
    <row r="1954" spans="1:3" x14ac:dyDescent="0.25">
      <c r="A1954" s="26" t="s">
        <v>88</v>
      </c>
      <c r="B1954" s="26" t="s">
        <v>16</v>
      </c>
      <c r="C1954">
        <v>4000</v>
      </c>
    </row>
    <row r="1955" spans="1:3" x14ac:dyDescent="0.25">
      <c r="A1955" s="26" t="s">
        <v>88</v>
      </c>
      <c r="B1955" s="26" t="s">
        <v>17</v>
      </c>
      <c r="C1955">
        <v>3571.4285714285716</v>
      </c>
    </row>
    <row r="1956" spans="1:3" x14ac:dyDescent="0.25">
      <c r="A1956" s="26" t="s">
        <v>88</v>
      </c>
      <c r="B1956" s="26" t="s">
        <v>18</v>
      </c>
      <c r="C1956">
        <v>2500</v>
      </c>
    </row>
    <row r="1957" spans="1:3" x14ac:dyDescent="0.25">
      <c r="A1957" s="26" t="s">
        <v>88</v>
      </c>
      <c r="B1957" s="26" t="s">
        <v>19</v>
      </c>
      <c r="C1957">
        <v>3750</v>
      </c>
    </row>
    <row r="1958" spans="1:3" x14ac:dyDescent="0.25">
      <c r="A1958" s="26" t="s">
        <v>88</v>
      </c>
      <c r="B1958" s="26" t="s">
        <v>20</v>
      </c>
      <c r="C1958">
        <v>4153.8461538461543</v>
      </c>
    </row>
    <row r="1959" spans="1:3" x14ac:dyDescent="0.25">
      <c r="A1959" s="26" t="s">
        <v>88</v>
      </c>
      <c r="B1959" s="26" t="s">
        <v>21</v>
      </c>
      <c r="C1959">
        <v>5428.5714285714284</v>
      </c>
    </row>
    <row r="1960" spans="1:3" x14ac:dyDescent="0.25">
      <c r="A1960" s="26" t="s">
        <v>88</v>
      </c>
      <c r="B1960" s="26" t="s">
        <v>22</v>
      </c>
      <c r="C1960">
        <v>3600</v>
      </c>
    </row>
    <row r="1961" spans="1:3" x14ac:dyDescent="0.25">
      <c r="A1961" s="26" t="s">
        <v>88</v>
      </c>
      <c r="B1961" s="26" t="s">
        <v>23</v>
      </c>
      <c r="C1961">
        <v>7000</v>
      </c>
    </row>
    <row r="1962" spans="1:3" x14ac:dyDescent="0.25">
      <c r="A1962" s="26" t="s">
        <v>88</v>
      </c>
      <c r="B1962" s="26" t="s">
        <v>24</v>
      </c>
      <c r="C1962">
        <v>5666.666666666667</v>
      </c>
    </row>
    <row r="1963" spans="1:3" x14ac:dyDescent="0.25">
      <c r="A1963" s="26" t="s">
        <v>88</v>
      </c>
      <c r="B1963" s="26" t="s">
        <v>25</v>
      </c>
      <c r="C1963">
        <v>6800</v>
      </c>
    </row>
    <row r="1964" spans="1:3" x14ac:dyDescent="0.25">
      <c r="A1964" s="26" t="s">
        <v>88</v>
      </c>
      <c r="B1964" s="26" t="s">
        <v>26</v>
      </c>
      <c r="C1964">
        <v>10000</v>
      </c>
    </row>
    <row r="1965" spans="1:3" x14ac:dyDescent="0.25">
      <c r="A1965" s="26" t="s">
        <v>88</v>
      </c>
      <c r="B1965" s="26" t="s">
        <v>27</v>
      </c>
      <c r="C1965">
        <v>4000</v>
      </c>
    </row>
    <row r="1966" spans="1:3" x14ac:dyDescent="0.25">
      <c r="A1966" s="26" t="s">
        <v>88</v>
      </c>
      <c r="B1966" s="26" t="s">
        <v>28</v>
      </c>
      <c r="C1966">
        <v>5333.333333333333</v>
      </c>
    </row>
    <row r="1967" spans="1:3" x14ac:dyDescent="0.25">
      <c r="A1967" s="26" t="s">
        <v>88</v>
      </c>
      <c r="B1967" s="26" t="s">
        <v>29</v>
      </c>
      <c r="C1967">
        <v>6000</v>
      </c>
    </row>
    <row r="1968" spans="1:3" x14ac:dyDescent="0.25">
      <c r="A1968" s="26" t="s">
        <v>88</v>
      </c>
      <c r="B1968" s="26" t="s">
        <v>30</v>
      </c>
      <c r="C1968">
        <v>2500</v>
      </c>
    </row>
    <row r="1969" spans="1:3" x14ac:dyDescent="0.25">
      <c r="A1969" s="26" t="s">
        <v>88</v>
      </c>
      <c r="B1969" s="26" t="s">
        <v>31</v>
      </c>
      <c r="C1969">
        <v>5000</v>
      </c>
    </row>
    <row r="1970" spans="1:3" x14ac:dyDescent="0.25">
      <c r="A1970" s="26" t="s">
        <v>88</v>
      </c>
      <c r="B1970" s="26" t="s">
        <v>32</v>
      </c>
      <c r="C1970">
        <v>3800</v>
      </c>
    </row>
    <row r="1971" spans="1:3" x14ac:dyDescent="0.25">
      <c r="A1971" s="26" t="s">
        <v>88</v>
      </c>
      <c r="B1971" s="26" t="s">
        <v>33</v>
      </c>
      <c r="C1971">
        <v>7500</v>
      </c>
    </row>
    <row r="1972" spans="1:3" x14ac:dyDescent="0.25">
      <c r="A1972" s="26" t="s">
        <v>88</v>
      </c>
      <c r="B1972" s="26" t="s">
        <v>34</v>
      </c>
      <c r="C1972">
        <v>5375</v>
      </c>
    </row>
    <row r="1973" spans="1:3" x14ac:dyDescent="0.25">
      <c r="A1973" s="26" t="s">
        <v>88</v>
      </c>
      <c r="B1973" s="26" t="s">
        <v>35</v>
      </c>
      <c r="C1973">
        <v>4600</v>
      </c>
    </row>
    <row r="1974" spans="1:3" x14ac:dyDescent="0.25">
      <c r="A1974" s="26" t="s">
        <v>88</v>
      </c>
      <c r="B1974" s="26" t="s">
        <v>36</v>
      </c>
      <c r="C1974">
        <v>7000</v>
      </c>
    </row>
    <row r="1975" spans="1:3" x14ac:dyDescent="0.25">
      <c r="A1975" s="26" t="s">
        <v>88</v>
      </c>
      <c r="B1975" s="26" t="s">
        <v>37</v>
      </c>
      <c r="C1975">
        <v>7333.333333333333</v>
      </c>
    </row>
    <row r="1976" spans="1:3" x14ac:dyDescent="0.25">
      <c r="A1976" s="26" t="s">
        <v>88</v>
      </c>
      <c r="B1976" s="26" t="s">
        <v>38</v>
      </c>
      <c r="C1976">
        <v>6000</v>
      </c>
    </row>
    <row r="1977" spans="1:3" x14ac:dyDescent="0.25">
      <c r="A1977" s="26" t="s">
        <v>88</v>
      </c>
      <c r="B1977" s="26" t="s">
        <v>39</v>
      </c>
      <c r="C1977">
        <v>3857.1428571428573</v>
      </c>
    </row>
    <row r="1978" spans="1:3" x14ac:dyDescent="0.25">
      <c r="A1978" s="26" t="s">
        <v>88</v>
      </c>
      <c r="B1978" s="26" t="s">
        <v>40</v>
      </c>
      <c r="C1978">
        <v>3333.3333333333335</v>
      </c>
    </row>
    <row r="1979" spans="1:3" x14ac:dyDescent="0.25">
      <c r="A1979" s="26" t="s">
        <v>88</v>
      </c>
      <c r="B1979" s="26" t="s">
        <v>41</v>
      </c>
      <c r="C1979">
        <v>7500</v>
      </c>
    </row>
    <row r="1980" spans="1:3" x14ac:dyDescent="0.25">
      <c r="A1980" s="26" t="s">
        <v>88</v>
      </c>
      <c r="B1980" s="26" t="s">
        <v>42</v>
      </c>
      <c r="C1980">
        <v>7000</v>
      </c>
    </row>
    <row r="1981" spans="1:3" x14ac:dyDescent="0.25">
      <c r="A1981" s="26" t="s">
        <v>88</v>
      </c>
      <c r="B1981" s="26" t="s">
        <v>43</v>
      </c>
      <c r="C1981">
        <v>8333.3333333333339</v>
      </c>
    </row>
    <row r="1982" spans="1:3" x14ac:dyDescent="0.25">
      <c r="A1982" s="26" t="s">
        <v>89</v>
      </c>
      <c r="B1982" s="26" t="s">
        <v>0</v>
      </c>
      <c r="C1982">
        <v>2350</v>
      </c>
    </row>
    <row r="1983" spans="1:3" x14ac:dyDescent="0.25">
      <c r="A1983" s="26" t="s">
        <v>89</v>
      </c>
      <c r="B1983" s="26" t="s">
        <v>1</v>
      </c>
      <c r="C1983">
        <v>2333.3333333333335</v>
      </c>
    </row>
    <row r="1984" spans="1:3" x14ac:dyDescent="0.25">
      <c r="A1984" s="26" t="s">
        <v>89</v>
      </c>
      <c r="B1984" s="26" t="s">
        <v>2</v>
      </c>
      <c r="C1984">
        <v>3187.5</v>
      </c>
    </row>
    <row r="1985" spans="1:3" x14ac:dyDescent="0.25">
      <c r="A1985" s="26" t="s">
        <v>89</v>
      </c>
      <c r="B1985" s="26" t="s">
        <v>3</v>
      </c>
      <c r="C1985">
        <v>2872.3404255319151</v>
      </c>
    </row>
    <row r="1986" spans="1:3" x14ac:dyDescent="0.25">
      <c r="A1986" s="26" t="s">
        <v>89</v>
      </c>
      <c r="B1986" s="26" t="s">
        <v>4</v>
      </c>
      <c r="C1986">
        <v>3000</v>
      </c>
    </row>
    <row r="1987" spans="1:3" x14ac:dyDescent="0.25">
      <c r="A1987" s="26" t="s">
        <v>89</v>
      </c>
      <c r="B1987" s="26" t="s">
        <v>5</v>
      </c>
      <c r="C1987">
        <v>2512.8205128205127</v>
      </c>
    </row>
    <row r="1988" spans="1:3" x14ac:dyDescent="0.25">
      <c r="A1988" s="26" t="s">
        <v>89</v>
      </c>
      <c r="B1988" s="26" t="s">
        <v>6</v>
      </c>
      <c r="C1988">
        <v>2228.5714285714284</v>
      </c>
    </row>
    <row r="1989" spans="1:3" x14ac:dyDescent="0.25">
      <c r="A1989" s="26" t="s">
        <v>89</v>
      </c>
      <c r="B1989" s="26" t="s">
        <v>7</v>
      </c>
      <c r="C1989">
        <v>2757.575757575758</v>
      </c>
    </row>
    <row r="1990" spans="1:3" x14ac:dyDescent="0.25">
      <c r="A1990" s="26" t="s">
        <v>89</v>
      </c>
      <c r="B1990" s="26" t="s">
        <v>8</v>
      </c>
      <c r="C1990">
        <v>3183.6734693877552</v>
      </c>
    </row>
    <row r="1991" spans="1:3" x14ac:dyDescent="0.25">
      <c r="A1991" s="26" t="s">
        <v>89</v>
      </c>
      <c r="B1991" s="26" t="s">
        <v>9</v>
      </c>
      <c r="C1991">
        <v>2686.2745098039213</v>
      </c>
    </row>
    <row r="1992" spans="1:3" x14ac:dyDescent="0.25">
      <c r="A1992" s="26" t="s">
        <v>89</v>
      </c>
      <c r="B1992" s="26" t="s">
        <v>10</v>
      </c>
      <c r="C1992">
        <v>2869.565217391304</v>
      </c>
    </row>
    <row r="1993" spans="1:3" x14ac:dyDescent="0.25">
      <c r="A1993" s="26" t="s">
        <v>89</v>
      </c>
      <c r="B1993" s="26" t="s">
        <v>11</v>
      </c>
      <c r="C1993">
        <v>2729.1666666666665</v>
      </c>
    </row>
    <row r="1994" spans="1:3" x14ac:dyDescent="0.25">
      <c r="A1994" s="26" t="s">
        <v>89</v>
      </c>
      <c r="B1994" s="26" t="s">
        <v>12</v>
      </c>
      <c r="C1994">
        <v>2440</v>
      </c>
    </row>
    <row r="1995" spans="1:3" x14ac:dyDescent="0.25">
      <c r="A1995" s="26" t="s">
        <v>89</v>
      </c>
      <c r="B1995" s="26" t="s">
        <v>13</v>
      </c>
      <c r="C1995">
        <v>2866.6666666666665</v>
      </c>
    </row>
    <row r="1996" spans="1:3" x14ac:dyDescent="0.25">
      <c r="A1996" s="26" t="s">
        <v>89</v>
      </c>
      <c r="B1996" s="26" t="s">
        <v>14</v>
      </c>
      <c r="C1996">
        <v>2836.7346938775509</v>
      </c>
    </row>
    <row r="1997" spans="1:3" x14ac:dyDescent="0.25">
      <c r="A1997" s="26" t="s">
        <v>89</v>
      </c>
      <c r="B1997" s="26" t="s">
        <v>15</v>
      </c>
      <c r="C1997">
        <v>2500</v>
      </c>
    </row>
    <row r="1998" spans="1:3" x14ac:dyDescent="0.25">
      <c r="A1998" s="26" t="s">
        <v>89</v>
      </c>
      <c r="B1998" s="26" t="s">
        <v>16</v>
      </c>
      <c r="C1998">
        <v>2943.3962264150941</v>
      </c>
    </row>
    <row r="1999" spans="1:3" x14ac:dyDescent="0.25">
      <c r="A1999" s="26" t="s">
        <v>89</v>
      </c>
      <c r="B1999" s="26" t="s">
        <v>17</v>
      </c>
      <c r="C1999">
        <v>3000</v>
      </c>
    </row>
    <row r="2000" spans="1:3" x14ac:dyDescent="0.25">
      <c r="A2000" s="26" t="s">
        <v>89</v>
      </c>
      <c r="B2000" s="26" t="s">
        <v>18</v>
      </c>
      <c r="C2000">
        <v>3242.8571428571427</v>
      </c>
    </row>
    <row r="2001" spans="1:3" x14ac:dyDescent="0.25">
      <c r="A2001" s="26" t="s">
        <v>89</v>
      </c>
      <c r="B2001" s="26" t="s">
        <v>19</v>
      </c>
      <c r="C2001">
        <v>3115.7894736842104</v>
      </c>
    </row>
    <row r="2002" spans="1:3" x14ac:dyDescent="0.25">
      <c r="A2002" s="26" t="s">
        <v>89</v>
      </c>
      <c r="B2002" s="26" t="s">
        <v>20</v>
      </c>
      <c r="C2002">
        <v>3428.5714285714284</v>
      </c>
    </row>
    <row r="2003" spans="1:3" x14ac:dyDescent="0.25">
      <c r="A2003" s="26" t="s">
        <v>89</v>
      </c>
      <c r="B2003" s="26" t="s">
        <v>21</v>
      </c>
      <c r="C2003">
        <v>3416.6666666666665</v>
      </c>
    </row>
    <row r="2004" spans="1:3" x14ac:dyDescent="0.25">
      <c r="A2004" s="26" t="s">
        <v>89</v>
      </c>
      <c r="B2004" s="26" t="s">
        <v>22</v>
      </c>
      <c r="C2004">
        <v>3236.3636363636365</v>
      </c>
    </row>
    <row r="2005" spans="1:3" x14ac:dyDescent="0.25">
      <c r="A2005" s="26" t="s">
        <v>89</v>
      </c>
      <c r="B2005" s="26" t="s">
        <v>23</v>
      </c>
      <c r="C2005">
        <v>3117.6470588235293</v>
      </c>
    </row>
    <row r="2006" spans="1:3" x14ac:dyDescent="0.25">
      <c r="A2006" s="26" t="s">
        <v>89</v>
      </c>
      <c r="B2006" s="26" t="s">
        <v>24</v>
      </c>
      <c r="C2006">
        <v>2500</v>
      </c>
    </row>
    <row r="2007" spans="1:3" x14ac:dyDescent="0.25">
      <c r="A2007" s="26" t="s">
        <v>89</v>
      </c>
      <c r="B2007" s="26" t="s">
        <v>25</v>
      </c>
      <c r="C2007">
        <v>3395.348837209302</v>
      </c>
    </row>
    <row r="2008" spans="1:3" x14ac:dyDescent="0.25">
      <c r="A2008" s="26" t="s">
        <v>89</v>
      </c>
      <c r="B2008" s="26" t="s">
        <v>26</v>
      </c>
      <c r="C2008">
        <v>3413.7931034482758</v>
      </c>
    </row>
    <row r="2009" spans="1:3" x14ac:dyDescent="0.25">
      <c r="A2009" s="26" t="s">
        <v>89</v>
      </c>
      <c r="B2009" s="26" t="s">
        <v>27</v>
      </c>
      <c r="C2009">
        <v>3950</v>
      </c>
    </row>
    <row r="2010" spans="1:3" x14ac:dyDescent="0.25">
      <c r="A2010" s="26" t="s">
        <v>89</v>
      </c>
      <c r="B2010" s="26" t="s">
        <v>28</v>
      </c>
      <c r="C2010">
        <v>4333.333333333333</v>
      </c>
    </row>
    <row r="2011" spans="1:3" x14ac:dyDescent="0.25">
      <c r="A2011" s="26" t="s">
        <v>89</v>
      </c>
      <c r="B2011" s="26" t="s">
        <v>29</v>
      </c>
      <c r="C2011">
        <v>4033.333333333333</v>
      </c>
    </row>
    <row r="2012" spans="1:3" x14ac:dyDescent="0.25">
      <c r="A2012" s="26" t="s">
        <v>89</v>
      </c>
      <c r="B2012" s="26" t="s">
        <v>30</v>
      </c>
      <c r="C2012">
        <v>4850</v>
      </c>
    </row>
    <row r="2013" spans="1:3" x14ac:dyDescent="0.25">
      <c r="A2013" s="26" t="s">
        <v>89</v>
      </c>
      <c r="B2013" s="26" t="s">
        <v>31</v>
      </c>
      <c r="C2013">
        <v>3731.707317073171</v>
      </c>
    </row>
    <row r="2014" spans="1:3" x14ac:dyDescent="0.25">
      <c r="A2014" s="26" t="s">
        <v>89</v>
      </c>
      <c r="B2014" s="26" t="s">
        <v>32</v>
      </c>
      <c r="C2014">
        <v>3687.5</v>
      </c>
    </row>
    <row r="2015" spans="1:3" x14ac:dyDescent="0.25">
      <c r="A2015" s="26" t="s">
        <v>89</v>
      </c>
      <c r="B2015" s="26" t="s">
        <v>33</v>
      </c>
      <c r="C2015">
        <v>4875</v>
      </c>
    </row>
    <row r="2016" spans="1:3" x14ac:dyDescent="0.25">
      <c r="A2016" s="26" t="s">
        <v>89</v>
      </c>
      <c r="B2016" s="26" t="s">
        <v>34</v>
      </c>
      <c r="C2016">
        <v>5282.0512820512822</v>
      </c>
    </row>
    <row r="2017" spans="1:3" x14ac:dyDescent="0.25">
      <c r="A2017" s="26" t="s">
        <v>89</v>
      </c>
      <c r="B2017" s="26" t="s">
        <v>35</v>
      </c>
      <c r="C2017">
        <v>5369.5652173913049</v>
      </c>
    </row>
    <row r="2018" spans="1:3" x14ac:dyDescent="0.25">
      <c r="A2018" s="26" t="s">
        <v>89</v>
      </c>
      <c r="B2018" s="26" t="s">
        <v>36</v>
      </c>
      <c r="C2018">
        <v>3650</v>
      </c>
    </row>
    <row r="2019" spans="1:3" x14ac:dyDescent="0.25">
      <c r="A2019" s="26" t="s">
        <v>89</v>
      </c>
      <c r="B2019" s="26" t="s">
        <v>37</v>
      </c>
      <c r="C2019">
        <v>4292.3076923076924</v>
      </c>
    </row>
    <row r="2020" spans="1:3" x14ac:dyDescent="0.25">
      <c r="A2020" s="26" t="s">
        <v>89</v>
      </c>
      <c r="B2020" s="26" t="s">
        <v>38</v>
      </c>
      <c r="C2020">
        <v>3906.6666666666665</v>
      </c>
    </row>
    <row r="2021" spans="1:3" x14ac:dyDescent="0.25">
      <c r="A2021" s="26" t="s">
        <v>89</v>
      </c>
      <c r="B2021" s="26" t="s">
        <v>39</v>
      </c>
      <c r="C2021">
        <v>4500</v>
      </c>
    </row>
    <row r="2022" spans="1:3" x14ac:dyDescent="0.25">
      <c r="A2022" s="26" t="s">
        <v>89</v>
      </c>
      <c r="B2022" s="26" t="s">
        <v>40</v>
      </c>
      <c r="C2022">
        <v>6772.7272727272721</v>
      </c>
    </row>
    <row r="2023" spans="1:3" x14ac:dyDescent="0.25">
      <c r="A2023" s="26" t="s">
        <v>89</v>
      </c>
      <c r="B2023" s="26" t="s">
        <v>41</v>
      </c>
      <c r="C2023">
        <v>7944.4444444444443</v>
      </c>
    </row>
    <row r="2024" spans="1:3" x14ac:dyDescent="0.25">
      <c r="A2024" s="26" t="s">
        <v>89</v>
      </c>
      <c r="B2024" s="26" t="s">
        <v>42</v>
      </c>
      <c r="C2024">
        <v>6853.6585365853662</v>
      </c>
    </row>
    <row r="2025" spans="1:3" x14ac:dyDescent="0.25">
      <c r="A2025" s="26" t="s">
        <v>89</v>
      </c>
      <c r="B2025" s="26" t="s">
        <v>43</v>
      </c>
      <c r="C2025">
        <v>6180</v>
      </c>
    </row>
    <row r="2026" spans="1:3" x14ac:dyDescent="0.25">
      <c r="A2026" s="26" t="s">
        <v>90</v>
      </c>
      <c r="B2026" s="26" t="s">
        <v>0</v>
      </c>
      <c r="C2026">
        <v>2125</v>
      </c>
    </row>
    <row r="2027" spans="1:3" x14ac:dyDescent="0.25">
      <c r="A2027" s="26" t="s">
        <v>90</v>
      </c>
      <c r="B2027" s="26" t="s">
        <v>1</v>
      </c>
      <c r="C2027">
        <v>1941.1764705882354</v>
      </c>
    </row>
    <row r="2028" spans="1:3" x14ac:dyDescent="0.25">
      <c r="A2028" s="26" t="s">
        <v>90</v>
      </c>
      <c r="B2028" s="26" t="s">
        <v>2</v>
      </c>
      <c r="C2028">
        <v>2888.8888888888887</v>
      </c>
    </row>
    <row r="2029" spans="1:3" x14ac:dyDescent="0.25">
      <c r="A2029" s="26" t="s">
        <v>90</v>
      </c>
      <c r="B2029" s="26" t="s">
        <v>3</v>
      </c>
      <c r="C2029">
        <v>2272.727272727273</v>
      </c>
    </row>
    <row r="2030" spans="1:3" x14ac:dyDescent="0.25">
      <c r="A2030" s="26" t="s">
        <v>90</v>
      </c>
      <c r="B2030" s="26" t="s">
        <v>4</v>
      </c>
      <c r="C2030">
        <v>1916.6666666666667</v>
      </c>
    </row>
    <row r="2031" spans="1:3" x14ac:dyDescent="0.25">
      <c r="A2031" s="26" t="s">
        <v>90</v>
      </c>
      <c r="B2031" s="26" t="s">
        <v>5</v>
      </c>
      <c r="C2031">
        <v>1909.0909090909092</v>
      </c>
    </row>
    <row r="2032" spans="1:3" x14ac:dyDescent="0.25">
      <c r="A2032" s="26" t="s">
        <v>90</v>
      </c>
      <c r="B2032" s="26" t="s">
        <v>6</v>
      </c>
      <c r="C2032">
        <v>1800</v>
      </c>
    </row>
    <row r="2033" spans="1:3" x14ac:dyDescent="0.25">
      <c r="A2033" s="26" t="s">
        <v>90</v>
      </c>
      <c r="B2033" s="26" t="s">
        <v>7</v>
      </c>
      <c r="C2033">
        <v>2375</v>
      </c>
    </row>
    <row r="2034" spans="1:3" x14ac:dyDescent="0.25">
      <c r="A2034" s="26" t="s">
        <v>90</v>
      </c>
      <c r="B2034" s="26" t="s">
        <v>8</v>
      </c>
      <c r="C2034">
        <v>3464.2857142857142</v>
      </c>
    </row>
    <row r="2035" spans="1:3" x14ac:dyDescent="0.25">
      <c r="A2035" s="26" t="s">
        <v>90</v>
      </c>
      <c r="B2035" s="26" t="s">
        <v>9</v>
      </c>
      <c r="C2035">
        <v>2411.7647058823527</v>
      </c>
    </row>
    <row r="2036" spans="1:3" x14ac:dyDescent="0.25">
      <c r="A2036" s="26" t="s">
        <v>90</v>
      </c>
      <c r="B2036" s="26" t="s">
        <v>10</v>
      </c>
      <c r="C2036">
        <v>3071.4285714285716</v>
      </c>
    </row>
    <row r="2037" spans="1:3" x14ac:dyDescent="0.25">
      <c r="A2037" s="26" t="s">
        <v>90</v>
      </c>
      <c r="B2037" s="26" t="s">
        <v>11</v>
      </c>
      <c r="C2037">
        <v>2428.5714285714284</v>
      </c>
    </row>
    <row r="2038" spans="1:3" x14ac:dyDescent="0.25">
      <c r="A2038" s="26" t="s">
        <v>90</v>
      </c>
      <c r="B2038" s="26" t="s">
        <v>12</v>
      </c>
      <c r="C2038">
        <v>2850</v>
      </c>
    </row>
    <row r="2039" spans="1:3" x14ac:dyDescent="0.25">
      <c r="A2039" s="26" t="s">
        <v>90</v>
      </c>
      <c r="B2039" s="26" t="s">
        <v>13</v>
      </c>
      <c r="C2039">
        <v>3500</v>
      </c>
    </row>
    <row r="2040" spans="1:3" x14ac:dyDescent="0.25">
      <c r="A2040" s="26" t="s">
        <v>90</v>
      </c>
      <c r="B2040" s="26" t="s">
        <v>14</v>
      </c>
      <c r="C2040">
        <v>2071.4285714285716</v>
      </c>
    </row>
    <row r="2041" spans="1:3" x14ac:dyDescent="0.25">
      <c r="A2041" s="26" t="s">
        <v>90</v>
      </c>
      <c r="B2041" s="26" t="s">
        <v>15</v>
      </c>
      <c r="C2041">
        <v>2800</v>
      </c>
    </row>
    <row r="2042" spans="1:3" x14ac:dyDescent="0.25">
      <c r="A2042" s="26" t="s">
        <v>90</v>
      </c>
      <c r="B2042" s="26" t="s">
        <v>16</v>
      </c>
      <c r="C2042">
        <v>3043.4782608695655</v>
      </c>
    </row>
    <row r="2043" spans="1:3" x14ac:dyDescent="0.25">
      <c r="A2043" s="26" t="s">
        <v>90</v>
      </c>
      <c r="B2043" s="26" t="s">
        <v>17</v>
      </c>
      <c r="C2043">
        <v>2696.969696969697</v>
      </c>
    </row>
    <row r="2044" spans="1:3" x14ac:dyDescent="0.25">
      <c r="A2044" s="26" t="s">
        <v>90</v>
      </c>
      <c r="B2044" s="26" t="s">
        <v>18</v>
      </c>
      <c r="C2044">
        <v>2918.9189189189187</v>
      </c>
    </row>
    <row r="2045" spans="1:3" x14ac:dyDescent="0.25">
      <c r="A2045" s="26" t="s">
        <v>90</v>
      </c>
      <c r="B2045" s="26" t="s">
        <v>19</v>
      </c>
      <c r="C2045">
        <v>2647.0588235294117</v>
      </c>
    </row>
    <row r="2046" spans="1:3" x14ac:dyDescent="0.25">
      <c r="A2046" s="26" t="s">
        <v>90</v>
      </c>
      <c r="B2046" s="26" t="s">
        <v>20</v>
      </c>
      <c r="C2046">
        <v>2771.4285714285716</v>
      </c>
    </row>
    <row r="2047" spans="1:3" x14ac:dyDescent="0.25">
      <c r="A2047" s="26" t="s">
        <v>90</v>
      </c>
      <c r="B2047" s="26" t="s">
        <v>21</v>
      </c>
      <c r="C2047">
        <v>3361.7021276595747</v>
      </c>
    </row>
    <row r="2048" spans="1:3" x14ac:dyDescent="0.25">
      <c r="A2048" s="26" t="s">
        <v>90</v>
      </c>
      <c r="B2048" s="26" t="s">
        <v>22</v>
      </c>
      <c r="C2048">
        <v>3291.6666666666665</v>
      </c>
    </row>
    <row r="2049" spans="1:3" x14ac:dyDescent="0.25">
      <c r="A2049" s="26" t="s">
        <v>90</v>
      </c>
      <c r="B2049" s="26" t="s">
        <v>23</v>
      </c>
      <c r="C2049">
        <v>3227.272727272727</v>
      </c>
    </row>
    <row r="2050" spans="1:3" x14ac:dyDescent="0.25">
      <c r="A2050" s="26" t="s">
        <v>90</v>
      </c>
      <c r="B2050" s="26" t="s">
        <v>24</v>
      </c>
      <c r="C2050">
        <v>2937.5</v>
      </c>
    </row>
    <row r="2051" spans="1:3" x14ac:dyDescent="0.25">
      <c r="A2051" s="26" t="s">
        <v>90</v>
      </c>
      <c r="B2051" s="26" t="s">
        <v>25</v>
      </c>
      <c r="C2051">
        <v>3000</v>
      </c>
    </row>
    <row r="2052" spans="1:3" x14ac:dyDescent="0.25">
      <c r="A2052" s="26" t="s">
        <v>90</v>
      </c>
      <c r="B2052" s="26" t="s">
        <v>26</v>
      </c>
      <c r="C2052">
        <v>3464.2857142857142</v>
      </c>
    </row>
    <row r="2053" spans="1:3" x14ac:dyDescent="0.25">
      <c r="A2053" s="26" t="s">
        <v>90</v>
      </c>
      <c r="B2053" s="26" t="s">
        <v>27</v>
      </c>
      <c r="C2053">
        <v>3718.75</v>
      </c>
    </row>
    <row r="2054" spans="1:3" x14ac:dyDescent="0.25">
      <c r="A2054" s="26" t="s">
        <v>90</v>
      </c>
      <c r="B2054" s="26" t="s">
        <v>28</v>
      </c>
      <c r="C2054">
        <v>4100</v>
      </c>
    </row>
    <row r="2055" spans="1:3" x14ac:dyDescent="0.25">
      <c r="A2055" s="26" t="s">
        <v>90</v>
      </c>
      <c r="B2055" s="26" t="s">
        <v>29</v>
      </c>
      <c r="C2055">
        <v>3727.272727272727</v>
      </c>
    </row>
    <row r="2056" spans="1:3" x14ac:dyDescent="0.25">
      <c r="A2056" s="26" t="s">
        <v>90</v>
      </c>
      <c r="B2056" s="26" t="s">
        <v>30</v>
      </c>
      <c r="C2056">
        <v>4437.5</v>
      </c>
    </row>
    <row r="2057" spans="1:3" x14ac:dyDescent="0.25">
      <c r="A2057" s="26" t="s">
        <v>90</v>
      </c>
      <c r="B2057" s="26" t="s">
        <v>31</v>
      </c>
      <c r="C2057">
        <v>5000</v>
      </c>
    </row>
    <row r="2058" spans="1:3" x14ac:dyDescent="0.25">
      <c r="A2058" s="26" t="s">
        <v>90</v>
      </c>
      <c r="B2058" s="26" t="s">
        <v>32</v>
      </c>
      <c r="C2058">
        <v>4190.4761904761908</v>
      </c>
    </row>
    <row r="2059" spans="1:3" x14ac:dyDescent="0.25">
      <c r="A2059" s="26" t="s">
        <v>90</v>
      </c>
      <c r="B2059" s="26" t="s">
        <v>33</v>
      </c>
      <c r="C2059">
        <v>4500</v>
      </c>
    </row>
    <row r="2060" spans="1:3" x14ac:dyDescent="0.25">
      <c r="A2060" s="26" t="s">
        <v>90</v>
      </c>
      <c r="B2060" s="26" t="s">
        <v>34</v>
      </c>
      <c r="C2060">
        <v>4440</v>
      </c>
    </row>
    <row r="2061" spans="1:3" x14ac:dyDescent="0.25">
      <c r="A2061" s="26" t="s">
        <v>90</v>
      </c>
      <c r="B2061" s="26" t="s">
        <v>35</v>
      </c>
      <c r="C2061">
        <v>4302.3255813953483</v>
      </c>
    </row>
    <row r="2062" spans="1:3" x14ac:dyDescent="0.25">
      <c r="A2062" s="26" t="s">
        <v>90</v>
      </c>
      <c r="B2062" s="26" t="s">
        <v>36</v>
      </c>
      <c r="C2062">
        <v>4700</v>
      </c>
    </row>
    <row r="2063" spans="1:3" x14ac:dyDescent="0.25">
      <c r="A2063" s="26" t="s">
        <v>90</v>
      </c>
      <c r="B2063" s="26" t="s">
        <v>37</v>
      </c>
      <c r="C2063">
        <v>3952.3809523809527</v>
      </c>
    </row>
    <row r="2064" spans="1:3" x14ac:dyDescent="0.25">
      <c r="A2064" s="26" t="s">
        <v>90</v>
      </c>
      <c r="B2064" s="26" t="s">
        <v>38</v>
      </c>
      <c r="C2064">
        <v>3190.4761904761908</v>
      </c>
    </row>
    <row r="2065" spans="1:3" x14ac:dyDescent="0.25">
      <c r="A2065" s="26" t="s">
        <v>90</v>
      </c>
      <c r="B2065" s="26" t="s">
        <v>39</v>
      </c>
      <c r="C2065">
        <v>4333.333333333333</v>
      </c>
    </row>
    <row r="2066" spans="1:3" x14ac:dyDescent="0.25">
      <c r="A2066" s="26" t="s">
        <v>90</v>
      </c>
      <c r="B2066" s="26" t="s">
        <v>40</v>
      </c>
      <c r="C2066">
        <v>4333.333333333333</v>
      </c>
    </row>
    <row r="2067" spans="1:3" x14ac:dyDescent="0.25">
      <c r="A2067" s="26" t="s">
        <v>90</v>
      </c>
      <c r="B2067" s="26" t="s">
        <v>41</v>
      </c>
      <c r="C2067">
        <v>4875</v>
      </c>
    </row>
    <row r="2068" spans="1:3" x14ac:dyDescent="0.25">
      <c r="A2068" s="26" t="s">
        <v>90</v>
      </c>
      <c r="B2068" s="26" t="s">
        <v>42</v>
      </c>
      <c r="C2068">
        <v>10736.842105263158</v>
      </c>
    </row>
    <row r="2069" spans="1:3" x14ac:dyDescent="0.25">
      <c r="A2069" s="26" t="s">
        <v>90</v>
      </c>
      <c r="B2069" s="26" t="s">
        <v>43</v>
      </c>
      <c r="C2069">
        <v>4782.608695652174</v>
      </c>
    </row>
    <row r="2070" spans="1:3" x14ac:dyDescent="0.25">
      <c r="A2070" s="26" t="s">
        <v>91</v>
      </c>
      <c r="B2070" s="26" t="s">
        <v>0</v>
      </c>
      <c r="C2070">
        <v>2230.7692307692309</v>
      </c>
    </row>
    <row r="2071" spans="1:3" x14ac:dyDescent="0.25">
      <c r="A2071" s="26" t="s">
        <v>91</v>
      </c>
      <c r="B2071" s="26" t="s">
        <v>1</v>
      </c>
      <c r="C2071">
        <v>2314.8148148148148</v>
      </c>
    </row>
    <row r="2072" spans="1:3" x14ac:dyDescent="0.25">
      <c r="A2072" s="26" t="s">
        <v>91</v>
      </c>
      <c r="B2072" s="26" t="s">
        <v>2</v>
      </c>
      <c r="C2072">
        <v>2254.2372881355936</v>
      </c>
    </row>
    <row r="2073" spans="1:3" x14ac:dyDescent="0.25">
      <c r="A2073" s="26" t="s">
        <v>91</v>
      </c>
      <c r="B2073" s="26" t="s">
        <v>3</v>
      </c>
      <c r="C2073">
        <v>2369.2307692307691</v>
      </c>
    </row>
    <row r="2074" spans="1:3" x14ac:dyDescent="0.25">
      <c r="A2074" s="26" t="s">
        <v>91</v>
      </c>
      <c r="B2074" s="26" t="s">
        <v>4</v>
      </c>
      <c r="C2074">
        <v>2490.566037735849</v>
      </c>
    </row>
    <row r="2075" spans="1:3" x14ac:dyDescent="0.25">
      <c r="A2075" s="26" t="s">
        <v>91</v>
      </c>
      <c r="B2075" s="26" t="s">
        <v>5</v>
      </c>
      <c r="C2075">
        <v>2060</v>
      </c>
    </row>
    <row r="2076" spans="1:3" x14ac:dyDescent="0.25">
      <c r="A2076" s="26" t="s">
        <v>91</v>
      </c>
      <c r="B2076" s="26" t="s">
        <v>6</v>
      </c>
      <c r="C2076">
        <v>2591.8367346938776</v>
      </c>
    </row>
    <row r="2077" spans="1:3" x14ac:dyDescent="0.25">
      <c r="A2077" s="26" t="s">
        <v>91</v>
      </c>
      <c r="B2077" s="26" t="s">
        <v>7</v>
      </c>
      <c r="C2077">
        <v>2681.8181818181815</v>
      </c>
    </row>
    <row r="2078" spans="1:3" x14ac:dyDescent="0.25">
      <c r="A2078" s="26" t="s">
        <v>91</v>
      </c>
      <c r="B2078" s="26" t="s">
        <v>8</v>
      </c>
      <c r="C2078">
        <v>2275.8620689655172</v>
      </c>
    </row>
    <row r="2079" spans="1:3" x14ac:dyDescent="0.25">
      <c r="A2079" s="26" t="s">
        <v>91</v>
      </c>
      <c r="B2079" s="26" t="s">
        <v>9</v>
      </c>
      <c r="C2079">
        <v>2588.2352941176473</v>
      </c>
    </row>
    <row r="2080" spans="1:3" x14ac:dyDescent="0.25">
      <c r="A2080" s="26" t="s">
        <v>91</v>
      </c>
      <c r="B2080" s="26" t="s">
        <v>10</v>
      </c>
      <c r="C2080">
        <v>2714.2857142857142</v>
      </c>
    </row>
    <row r="2081" spans="1:3" x14ac:dyDescent="0.25">
      <c r="A2081" s="26" t="s">
        <v>91</v>
      </c>
      <c r="B2081" s="26" t="s">
        <v>11</v>
      </c>
      <c r="C2081">
        <v>2519.4805194805194</v>
      </c>
    </row>
    <row r="2082" spans="1:3" x14ac:dyDescent="0.25">
      <c r="A2082" s="26" t="s">
        <v>91</v>
      </c>
      <c r="B2082" s="26" t="s">
        <v>12</v>
      </c>
      <c r="C2082">
        <v>3156.8627450980389</v>
      </c>
    </row>
    <row r="2083" spans="1:3" x14ac:dyDescent="0.25">
      <c r="A2083" s="26" t="s">
        <v>91</v>
      </c>
      <c r="B2083" s="26" t="s">
        <v>13</v>
      </c>
      <c r="C2083">
        <v>2250</v>
      </c>
    </row>
    <row r="2084" spans="1:3" x14ac:dyDescent="0.25">
      <c r="A2084" s="26" t="s">
        <v>91</v>
      </c>
      <c r="B2084" s="26" t="s">
        <v>14</v>
      </c>
      <c r="C2084">
        <v>2437.5</v>
      </c>
    </row>
    <row r="2085" spans="1:3" x14ac:dyDescent="0.25">
      <c r="A2085" s="26" t="s">
        <v>91</v>
      </c>
      <c r="B2085" s="26" t="s">
        <v>15</v>
      </c>
      <c r="C2085">
        <v>2720</v>
      </c>
    </row>
    <row r="2086" spans="1:3" x14ac:dyDescent="0.25">
      <c r="A2086" s="26" t="s">
        <v>91</v>
      </c>
      <c r="B2086" s="26" t="s">
        <v>16</v>
      </c>
      <c r="C2086">
        <v>2337.5</v>
      </c>
    </row>
    <row r="2087" spans="1:3" x14ac:dyDescent="0.25">
      <c r="A2087" s="26" t="s">
        <v>91</v>
      </c>
      <c r="B2087" s="26" t="s">
        <v>17</v>
      </c>
      <c r="C2087">
        <v>2696.629213483146</v>
      </c>
    </row>
    <row r="2088" spans="1:3" x14ac:dyDescent="0.25">
      <c r="A2088" s="26" t="s">
        <v>91</v>
      </c>
      <c r="B2088" s="26" t="s">
        <v>18</v>
      </c>
      <c r="C2088">
        <v>2504.3478260869565</v>
      </c>
    </row>
    <row r="2089" spans="1:3" x14ac:dyDescent="0.25">
      <c r="A2089" s="26" t="s">
        <v>91</v>
      </c>
      <c r="B2089" s="26" t="s">
        <v>19</v>
      </c>
      <c r="C2089">
        <v>2258.3333333333335</v>
      </c>
    </row>
    <row r="2090" spans="1:3" x14ac:dyDescent="0.25">
      <c r="A2090" s="26" t="s">
        <v>91</v>
      </c>
      <c r="B2090" s="26" t="s">
        <v>20</v>
      </c>
      <c r="C2090">
        <v>2796.875</v>
      </c>
    </row>
    <row r="2091" spans="1:3" x14ac:dyDescent="0.25">
      <c r="A2091" s="26" t="s">
        <v>91</v>
      </c>
      <c r="B2091" s="26" t="s">
        <v>21</v>
      </c>
      <c r="C2091">
        <v>2500</v>
      </c>
    </row>
    <row r="2092" spans="1:3" x14ac:dyDescent="0.25">
      <c r="A2092" s="26" t="s">
        <v>91</v>
      </c>
      <c r="B2092" s="26" t="s">
        <v>22</v>
      </c>
      <c r="C2092">
        <v>2550.8474576271187</v>
      </c>
    </row>
    <row r="2093" spans="1:3" x14ac:dyDescent="0.25">
      <c r="A2093" s="26" t="s">
        <v>91</v>
      </c>
      <c r="B2093" s="26" t="s">
        <v>23</v>
      </c>
      <c r="C2093">
        <v>2494.8453608247423</v>
      </c>
    </row>
    <row r="2094" spans="1:3" x14ac:dyDescent="0.25">
      <c r="A2094" s="26" t="s">
        <v>91</v>
      </c>
      <c r="B2094" s="26" t="s">
        <v>24</v>
      </c>
      <c r="C2094">
        <v>2741.9354838709673</v>
      </c>
    </row>
    <row r="2095" spans="1:3" x14ac:dyDescent="0.25">
      <c r="A2095" s="26" t="s">
        <v>91</v>
      </c>
      <c r="B2095" s="26" t="s">
        <v>25</v>
      </c>
      <c r="C2095">
        <v>3275</v>
      </c>
    </row>
    <row r="2096" spans="1:3" x14ac:dyDescent="0.25">
      <c r="A2096" s="26" t="s">
        <v>91</v>
      </c>
      <c r="B2096" s="26" t="s">
        <v>26</v>
      </c>
      <c r="C2096">
        <v>3413.3333333333335</v>
      </c>
    </row>
    <row r="2097" spans="1:3" x14ac:dyDescent="0.25">
      <c r="A2097" s="26" t="s">
        <v>91</v>
      </c>
      <c r="B2097" s="26" t="s">
        <v>27</v>
      </c>
      <c r="C2097">
        <v>3603.4482758620688</v>
      </c>
    </row>
    <row r="2098" spans="1:3" x14ac:dyDescent="0.25">
      <c r="A2098" s="26" t="s">
        <v>91</v>
      </c>
      <c r="B2098" s="26" t="s">
        <v>28</v>
      </c>
      <c r="C2098">
        <v>3855.2631578947367</v>
      </c>
    </row>
    <row r="2099" spans="1:3" x14ac:dyDescent="0.25">
      <c r="A2099" s="26" t="s">
        <v>91</v>
      </c>
      <c r="B2099" s="26" t="s">
        <v>29</v>
      </c>
      <c r="C2099">
        <v>3348.8372093023258</v>
      </c>
    </row>
    <row r="2100" spans="1:3" x14ac:dyDescent="0.25">
      <c r="A2100" s="26" t="s">
        <v>91</v>
      </c>
      <c r="B2100" s="26" t="s">
        <v>30</v>
      </c>
      <c r="C2100">
        <v>3500</v>
      </c>
    </row>
    <row r="2101" spans="1:3" x14ac:dyDescent="0.25">
      <c r="A2101" s="26" t="s">
        <v>91</v>
      </c>
      <c r="B2101" s="26" t="s">
        <v>31</v>
      </c>
      <c r="C2101">
        <v>3352.1126760563379</v>
      </c>
    </row>
    <row r="2102" spans="1:3" x14ac:dyDescent="0.25">
      <c r="A2102" s="26" t="s">
        <v>91</v>
      </c>
      <c r="B2102" s="26" t="s">
        <v>32</v>
      </c>
      <c r="C2102">
        <v>3449.275362318841</v>
      </c>
    </row>
    <row r="2103" spans="1:3" x14ac:dyDescent="0.25">
      <c r="A2103" s="26" t="s">
        <v>91</v>
      </c>
      <c r="B2103" s="26" t="s">
        <v>33</v>
      </c>
      <c r="C2103">
        <v>3196.0784313725494</v>
      </c>
    </row>
    <row r="2104" spans="1:3" x14ac:dyDescent="0.25">
      <c r="A2104" s="26" t="s">
        <v>91</v>
      </c>
      <c r="B2104" s="26" t="s">
        <v>34</v>
      </c>
      <c r="C2104">
        <v>3040</v>
      </c>
    </row>
    <row r="2105" spans="1:3" x14ac:dyDescent="0.25">
      <c r="A2105" s="26" t="s">
        <v>91</v>
      </c>
      <c r="B2105" s="26" t="s">
        <v>35</v>
      </c>
      <c r="C2105">
        <v>3393.5483870967741</v>
      </c>
    </row>
    <row r="2106" spans="1:3" x14ac:dyDescent="0.25">
      <c r="A2106" s="26" t="s">
        <v>91</v>
      </c>
      <c r="B2106" s="26" t="s">
        <v>36</v>
      </c>
      <c r="C2106">
        <v>3159.5744680851062</v>
      </c>
    </row>
    <row r="2107" spans="1:3" x14ac:dyDescent="0.25">
      <c r="A2107" s="26" t="s">
        <v>91</v>
      </c>
      <c r="B2107" s="26" t="s">
        <v>37</v>
      </c>
      <c r="C2107">
        <v>3253.968253968254</v>
      </c>
    </row>
    <row r="2108" spans="1:3" x14ac:dyDescent="0.25">
      <c r="A2108" s="26" t="s">
        <v>91</v>
      </c>
      <c r="B2108" s="26" t="s">
        <v>38</v>
      </c>
      <c r="C2108">
        <v>3605.2631578947367</v>
      </c>
    </row>
    <row r="2109" spans="1:3" x14ac:dyDescent="0.25">
      <c r="A2109" s="26" t="s">
        <v>91</v>
      </c>
      <c r="B2109" s="26" t="s">
        <v>39</v>
      </c>
      <c r="C2109">
        <v>3428.5714285714284</v>
      </c>
    </row>
    <row r="2110" spans="1:3" x14ac:dyDescent="0.25">
      <c r="A2110" s="26" t="s">
        <v>91</v>
      </c>
      <c r="B2110" s="26" t="s">
        <v>40</v>
      </c>
      <c r="C2110">
        <v>5657.894736842105</v>
      </c>
    </row>
    <row r="2111" spans="1:3" x14ac:dyDescent="0.25">
      <c r="A2111" s="26" t="s">
        <v>91</v>
      </c>
      <c r="B2111" s="26" t="s">
        <v>41</v>
      </c>
      <c r="C2111">
        <v>4458.333333333333</v>
      </c>
    </row>
    <row r="2112" spans="1:3" x14ac:dyDescent="0.25">
      <c r="A2112" s="26" t="s">
        <v>91</v>
      </c>
      <c r="B2112" s="26" t="s">
        <v>42</v>
      </c>
      <c r="C2112">
        <v>5945.9459459459458</v>
      </c>
    </row>
    <row r="2113" spans="1:3" x14ac:dyDescent="0.25">
      <c r="A2113" s="26" t="s">
        <v>91</v>
      </c>
      <c r="B2113" s="26" t="s">
        <v>43</v>
      </c>
      <c r="C2113">
        <v>4264.4628099173551</v>
      </c>
    </row>
    <row r="2114" spans="1:3" x14ac:dyDescent="0.25">
      <c r="A2114" s="26" t="s">
        <v>92</v>
      </c>
      <c r="B2114" s="26" t="s">
        <v>0</v>
      </c>
      <c r="C2114">
        <v>3000</v>
      </c>
    </row>
    <row r="2115" spans="1:3" x14ac:dyDescent="0.25">
      <c r="A2115" s="26" t="s">
        <v>92</v>
      </c>
      <c r="B2115" s="26" t="s">
        <v>1</v>
      </c>
      <c r="C2115">
        <v>2500</v>
      </c>
    </row>
    <row r="2116" spans="1:3" x14ac:dyDescent="0.25">
      <c r="A2116" s="26" t="s">
        <v>92</v>
      </c>
      <c r="B2116" s="26" t="s">
        <v>2</v>
      </c>
      <c r="C2116">
        <v>2333.3333333333335</v>
      </c>
    </row>
    <row r="2117" spans="1:3" x14ac:dyDescent="0.25">
      <c r="A2117" s="26" t="s">
        <v>92</v>
      </c>
      <c r="B2117" s="26" t="s">
        <v>3</v>
      </c>
      <c r="C2117">
        <v>4285.7142857142853</v>
      </c>
    </row>
    <row r="2118" spans="1:3" x14ac:dyDescent="0.25">
      <c r="A2118" s="26" t="s">
        <v>92</v>
      </c>
      <c r="B2118" s="26" t="s">
        <v>4</v>
      </c>
      <c r="C2118">
        <v>4000</v>
      </c>
    </row>
    <row r="2119" spans="1:3" x14ac:dyDescent="0.25">
      <c r="A2119" s="26" t="s">
        <v>92</v>
      </c>
      <c r="B2119" s="26" t="s">
        <v>5</v>
      </c>
      <c r="C2119">
        <v>3000</v>
      </c>
    </row>
    <row r="2120" spans="1:3" x14ac:dyDescent="0.25">
      <c r="A2120" s="26" t="s">
        <v>92</v>
      </c>
      <c r="B2120" s="26" t="s">
        <v>6</v>
      </c>
      <c r="C2120">
        <v>3857.1428571428573</v>
      </c>
    </row>
    <row r="2121" spans="1:3" x14ac:dyDescent="0.25">
      <c r="A2121" s="26" t="s">
        <v>92</v>
      </c>
      <c r="B2121" s="26" t="s">
        <v>7</v>
      </c>
      <c r="C2121">
        <v>3076.9230769230771</v>
      </c>
    </row>
    <row r="2122" spans="1:3" x14ac:dyDescent="0.25">
      <c r="A2122" s="26" t="s">
        <v>92</v>
      </c>
      <c r="B2122" s="26" t="s">
        <v>8</v>
      </c>
      <c r="C2122">
        <v>5272.7272727272721</v>
      </c>
    </row>
    <row r="2123" spans="1:3" x14ac:dyDescent="0.25">
      <c r="A2123" s="26" t="s">
        <v>92</v>
      </c>
      <c r="B2123" s="26" t="s">
        <v>9</v>
      </c>
      <c r="C2123">
        <v>3000</v>
      </c>
    </row>
    <row r="2124" spans="1:3" x14ac:dyDescent="0.25">
      <c r="A2124" s="26" t="s">
        <v>92</v>
      </c>
      <c r="B2124" s="26" t="s">
        <v>10</v>
      </c>
      <c r="C2124">
        <v>3000</v>
      </c>
    </row>
    <row r="2125" spans="1:3" x14ac:dyDescent="0.25">
      <c r="A2125" s="26" t="s">
        <v>92</v>
      </c>
      <c r="B2125" s="26" t="s">
        <v>11</v>
      </c>
      <c r="C2125">
        <v>3928.5714285714284</v>
      </c>
    </row>
    <row r="2126" spans="1:3" x14ac:dyDescent="0.25">
      <c r="A2126" s="26" t="s">
        <v>92</v>
      </c>
      <c r="B2126" s="26" t="s">
        <v>12</v>
      </c>
      <c r="C2126">
        <v>3333.3333333333335</v>
      </c>
    </row>
    <row r="2127" spans="1:3" x14ac:dyDescent="0.25">
      <c r="A2127" s="26" t="s">
        <v>92</v>
      </c>
      <c r="B2127" s="26" t="s">
        <v>13</v>
      </c>
      <c r="C2127">
        <v>4272.7272727272721</v>
      </c>
    </row>
    <row r="2128" spans="1:3" x14ac:dyDescent="0.25">
      <c r="A2128" s="26" t="s">
        <v>92</v>
      </c>
      <c r="B2128" s="26" t="s">
        <v>14</v>
      </c>
      <c r="C2128">
        <v>3375</v>
      </c>
    </row>
    <row r="2129" spans="1:3" x14ac:dyDescent="0.25">
      <c r="A2129" s="26" t="s">
        <v>92</v>
      </c>
      <c r="B2129" s="26" t="s">
        <v>15</v>
      </c>
      <c r="C2129">
        <v>3200</v>
      </c>
    </row>
    <row r="2130" spans="1:3" x14ac:dyDescent="0.25">
      <c r="A2130" s="26" t="s">
        <v>92</v>
      </c>
      <c r="B2130" s="26" t="s">
        <v>16</v>
      </c>
      <c r="C2130">
        <v>6333.333333333333</v>
      </c>
    </row>
    <row r="2131" spans="1:3" x14ac:dyDescent="0.25">
      <c r="A2131" s="26" t="s">
        <v>92</v>
      </c>
      <c r="B2131" s="26" t="s">
        <v>17</v>
      </c>
      <c r="C2131">
        <v>6600</v>
      </c>
    </row>
    <row r="2132" spans="1:3" x14ac:dyDescent="0.25">
      <c r="A2132" s="26" t="s">
        <v>92</v>
      </c>
      <c r="B2132" s="26" t="s">
        <v>18</v>
      </c>
      <c r="C2132">
        <v>3000</v>
      </c>
    </row>
    <row r="2133" spans="1:3" x14ac:dyDescent="0.25">
      <c r="A2133" s="26" t="s">
        <v>92</v>
      </c>
      <c r="B2133" s="26" t="s">
        <v>19</v>
      </c>
      <c r="C2133">
        <v>3516.1290322580644</v>
      </c>
    </row>
    <row r="2134" spans="1:3" x14ac:dyDescent="0.25">
      <c r="A2134" s="26" t="s">
        <v>92</v>
      </c>
      <c r="B2134" s="26" t="s">
        <v>20</v>
      </c>
      <c r="C2134">
        <v>5550</v>
      </c>
    </row>
    <row r="2135" spans="1:3" x14ac:dyDescent="0.25">
      <c r="A2135" s="26" t="s">
        <v>92</v>
      </c>
      <c r="B2135" s="26" t="s">
        <v>21</v>
      </c>
      <c r="C2135">
        <v>4142.8571428571431</v>
      </c>
    </row>
    <row r="2136" spans="1:3" x14ac:dyDescent="0.25">
      <c r="A2136" s="26" t="s">
        <v>92</v>
      </c>
      <c r="B2136" s="26" t="s">
        <v>22</v>
      </c>
      <c r="C2136">
        <v>3250</v>
      </c>
    </row>
    <row r="2137" spans="1:3" x14ac:dyDescent="0.25">
      <c r="A2137" s="26" t="s">
        <v>92</v>
      </c>
      <c r="B2137" s="26" t="s">
        <v>23</v>
      </c>
      <c r="C2137">
        <v>4523.8095238095239</v>
      </c>
    </row>
    <row r="2138" spans="1:3" x14ac:dyDescent="0.25">
      <c r="A2138" s="26" t="s">
        <v>92</v>
      </c>
      <c r="B2138" s="26" t="s">
        <v>24</v>
      </c>
      <c r="C2138">
        <v>5142.8571428571431</v>
      </c>
    </row>
    <row r="2139" spans="1:3" x14ac:dyDescent="0.25">
      <c r="A2139" s="26" t="s">
        <v>92</v>
      </c>
      <c r="B2139" s="26" t="s">
        <v>25</v>
      </c>
      <c r="C2139">
        <v>5600</v>
      </c>
    </row>
    <row r="2140" spans="1:3" x14ac:dyDescent="0.25">
      <c r="A2140" s="26" t="s">
        <v>92</v>
      </c>
      <c r="B2140" s="26" t="s">
        <v>26</v>
      </c>
      <c r="C2140">
        <v>4562.5</v>
      </c>
    </row>
    <row r="2141" spans="1:3" x14ac:dyDescent="0.25">
      <c r="A2141" s="26" t="s">
        <v>92</v>
      </c>
      <c r="B2141" s="26" t="s">
        <v>27</v>
      </c>
      <c r="C2141">
        <v>5125</v>
      </c>
    </row>
    <row r="2142" spans="1:3" x14ac:dyDescent="0.25">
      <c r="A2142" s="26" t="s">
        <v>92</v>
      </c>
      <c r="B2142" s="26" t="s">
        <v>28</v>
      </c>
      <c r="C2142">
        <v>6800</v>
      </c>
    </row>
    <row r="2143" spans="1:3" x14ac:dyDescent="0.25">
      <c r="A2143" s="26" t="s">
        <v>92</v>
      </c>
      <c r="B2143" s="26" t="s">
        <v>29</v>
      </c>
      <c r="C2143">
        <v>5153.8461538461543</v>
      </c>
    </row>
    <row r="2144" spans="1:3" x14ac:dyDescent="0.25">
      <c r="A2144" s="26" t="s">
        <v>92</v>
      </c>
      <c r="B2144" s="26" t="s">
        <v>30</v>
      </c>
      <c r="C2144">
        <v>4937.5</v>
      </c>
    </row>
    <row r="2145" spans="1:3" x14ac:dyDescent="0.25">
      <c r="A2145" s="26" t="s">
        <v>92</v>
      </c>
      <c r="B2145" s="26" t="s">
        <v>31</v>
      </c>
      <c r="C2145">
        <v>5607.1428571428569</v>
      </c>
    </row>
    <row r="2146" spans="1:3" x14ac:dyDescent="0.25">
      <c r="A2146" s="26" t="s">
        <v>92</v>
      </c>
      <c r="B2146" s="26" t="s">
        <v>32</v>
      </c>
      <c r="C2146">
        <v>5000</v>
      </c>
    </row>
    <row r="2147" spans="1:3" x14ac:dyDescent="0.25">
      <c r="A2147" s="26" t="s">
        <v>92</v>
      </c>
      <c r="B2147" s="26" t="s">
        <v>33</v>
      </c>
      <c r="C2147">
        <v>6071.4285714285716</v>
      </c>
    </row>
    <row r="2148" spans="1:3" x14ac:dyDescent="0.25">
      <c r="A2148" s="26" t="s">
        <v>92</v>
      </c>
      <c r="B2148" s="26" t="s">
        <v>34</v>
      </c>
      <c r="C2148">
        <v>5181.818181818182</v>
      </c>
    </row>
    <row r="2149" spans="1:3" x14ac:dyDescent="0.25">
      <c r="A2149" s="26" t="s">
        <v>92</v>
      </c>
      <c r="B2149" s="26" t="s">
        <v>35</v>
      </c>
      <c r="C2149">
        <v>5409.090909090909</v>
      </c>
    </row>
    <row r="2150" spans="1:3" x14ac:dyDescent="0.25">
      <c r="A2150" s="26" t="s">
        <v>92</v>
      </c>
      <c r="B2150" s="26" t="s">
        <v>36</v>
      </c>
      <c r="C2150">
        <v>4578.9473684210525</v>
      </c>
    </row>
    <row r="2151" spans="1:3" x14ac:dyDescent="0.25">
      <c r="A2151" s="26" t="s">
        <v>92</v>
      </c>
      <c r="B2151" s="26" t="s">
        <v>37</v>
      </c>
      <c r="C2151">
        <v>6212.121212121212</v>
      </c>
    </row>
    <row r="2152" spans="1:3" x14ac:dyDescent="0.25">
      <c r="A2152" s="26" t="s">
        <v>92</v>
      </c>
      <c r="B2152" s="26" t="s">
        <v>38</v>
      </c>
      <c r="C2152">
        <v>4200</v>
      </c>
    </row>
    <row r="2153" spans="1:3" x14ac:dyDescent="0.25">
      <c r="A2153" s="26" t="s">
        <v>92</v>
      </c>
      <c r="B2153" s="26" t="s">
        <v>39</v>
      </c>
      <c r="C2153">
        <v>8105.2631578947367</v>
      </c>
    </row>
    <row r="2154" spans="1:3" x14ac:dyDescent="0.25">
      <c r="A2154" s="26" t="s">
        <v>92</v>
      </c>
      <c r="B2154" s="26" t="s">
        <v>40</v>
      </c>
      <c r="C2154">
        <v>5444.4444444444443</v>
      </c>
    </row>
    <row r="2155" spans="1:3" x14ac:dyDescent="0.25">
      <c r="A2155" s="26" t="s">
        <v>92</v>
      </c>
      <c r="B2155" s="26" t="s">
        <v>41</v>
      </c>
      <c r="C2155">
        <v>7666.666666666667</v>
      </c>
    </row>
    <row r="2156" spans="1:3" x14ac:dyDescent="0.25">
      <c r="A2156" s="26" t="s">
        <v>92</v>
      </c>
      <c r="B2156" s="26" t="s">
        <v>42</v>
      </c>
      <c r="C2156">
        <v>4625</v>
      </c>
    </row>
    <row r="2157" spans="1:3" x14ac:dyDescent="0.25">
      <c r="A2157" s="26" t="s">
        <v>92</v>
      </c>
      <c r="B2157" s="26" t="s">
        <v>43</v>
      </c>
      <c r="C2157">
        <v>7736.8421052631575</v>
      </c>
    </row>
    <row r="2158" spans="1:3" x14ac:dyDescent="0.25">
      <c r="A2158" s="26" t="s">
        <v>93</v>
      </c>
      <c r="B2158" s="26" t="s">
        <v>0</v>
      </c>
      <c r="C2158">
        <v>1868.0851063829787</v>
      </c>
    </row>
    <row r="2159" spans="1:3" x14ac:dyDescent="0.25">
      <c r="A2159" s="26" t="s">
        <v>93</v>
      </c>
      <c r="B2159" s="26" t="s">
        <v>1</v>
      </c>
      <c r="C2159">
        <v>1955.6213017751481</v>
      </c>
    </row>
    <row r="2160" spans="1:3" x14ac:dyDescent="0.25">
      <c r="A2160" s="26" t="s">
        <v>93</v>
      </c>
      <c r="B2160" s="26" t="s">
        <v>2</v>
      </c>
      <c r="C2160">
        <v>1906.9767441860465</v>
      </c>
    </row>
    <row r="2161" spans="1:3" x14ac:dyDescent="0.25">
      <c r="A2161" s="26" t="s">
        <v>93</v>
      </c>
      <c r="B2161" s="26" t="s">
        <v>3</v>
      </c>
      <c r="C2161">
        <v>2178.030303030303</v>
      </c>
    </row>
    <row r="2162" spans="1:3" x14ac:dyDescent="0.25">
      <c r="A2162" s="26" t="s">
        <v>93</v>
      </c>
      <c r="B2162" s="26" t="s">
        <v>4</v>
      </c>
      <c r="C2162">
        <v>2107.4380165289253</v>
      </c>
    </row>
    <row r="2163" spans="1:3" x14ac:dyDescent="0.25">
      <c r="A2163" s="26" t="s">
        <v>93</v>
      </c>
      <c r="B2163" s="26" t="s">
        <v>5</v>
      </c>
      <c r="C2163">
        <v>1923.3333333333333</v>
      </c>
    </row>
    <row r="2164" spans="1:3" x14ac:dyDescent="0.25">
      <c r="A2164" s="26" t="s">
        <v>93</v>
      </c>
      <c r="B2164" s="26" t="s">
        <v>6</v>
      </c>
      <c r="C2164">
        <v>2383.1417624521073</v>
      </c>
    </row>
    <row r="2165" spans="1:3" x14ac:dyDescent="0.25">
      <c r="A2165" s="26" t="s">
        <v>93</v>
      </c>
      <c r="B2165" s="26" t="s">
        <v>7</v>
      </c>
      <c r="C2165">
        <v>2122.9773462783173</v>
      </c>
    </row>
    <row r="2166" spans="1:3" x14ac:dyDescent="0.25">
      <c r="A2166" s="26" t="s">
        <v>93</v>
      </c>
      <c r="B2166" s="26" t="s">
        <v>8</v>
      </c>
      <c r="C2166">
        <v>2257.7639751552792</v>
      </c>
    </row>
    <row r="2167" spans="1:3" x14ac:dyDescent="0.25">
      <c r="A2167" s="26" t="s">
        <v>93</v>
      </c>
      <c r="B2167" s="26" t="s">
        <v>9</v>
      </c>
      <c r="C2167">
        <v>2240.6876790830947</v>
      </c>
    </row>
    <row r="2168" spans="1:3" x14ac:dyDescent="0.25">
      <c r="A2168" s="26" t="s">
        <v>93</v>
      </c>
      <c r="B2168" s="26" t="s">
        <v>10</v>
      </c>
      <c r="C2168">
        <v>2141.5384615384614</v>
      </c>
    </row>
    <row r="2169" spans="1:3" x14ac:dyDescent="0.25">
      <c r="A2169" s="26" t="s">
        <v>93</v>
      </c>
      <c r="B2169" s="26" t="s">
        <v>11</v>
      </c>
      <c r="C2169">
        <v>2184.357541899441</v>
      </c>
    </row>
    <row r="2170" spans="1:3" x14ac:dyDescent="0.25">
      <c r="A2170" s="26" t="s">
        <v>93</v>
      </c>
      <c r="B2170" s="26" t="s">
        <v>12</v>
      </c>
      <c r="C2170">
        <v>2344</v>
      </c>
    </row>
    <row r="2171" spans="1:3" x14ac:dyDescent="0.25">
      <c r="A2171" s="26" t="s">
        <v>93</v>
      </c>
      <c r="B2171" s="26" t="s">
        <v>13</v>
      </c>
      <c r="C2171">
        <v>2206.4516129032259</v>
      </c>
    </row>
    <row r="2172" spans="1:3" x14ac:dyDescent="0.25">
      <c r="A2172" s="26" t="s">
        <v>93</v>
      </c>
      <c r="B2172" s="26" t="s">
        <v>14</v>
      </c>
      <c r="C2172">
        <v>2200.66889632107</v>
      </c>
    </row>
    <row r="2173" spans="1:3" x14ac:dyDescent="0.25">
      <c r="A2173" s="26" t="s">
        <v>93</v>
      </c>
      <c r="B2173" s="26" t="s">
        <v>15</v>
      </c>
      <c r="C2173">
        <v>2176.4705882352941</v>
      </c>
    </row>
    <row r="2174" spans="1:3" x14ac:dyDescent="0.25">
      <c r="A2174" s="26" t="s">
        <v>93</v>
      </c>
      <c r="B2174" s="26" t="s">
        <v>16</v>
      </c>
      <c r="C2174">
        <v>2064.6766169154225</v>
      </c>
    </row>
    <row r="2175" spans="1:3" x14ac:dyDescent="0.25">
      <c r="A2175" s="26" t="s">
        <v>93</v>
      </c>
      <c r="B2175" s="26" t="s">
        <v>17</v>
      </c>
      <c r="C2175">
        <v>2021.2389380530974</v>
      </c>
    </row>
    <row r="2176" spans="1:3" x14ac:dyDescent="0.25">
      <c r="A2176" s="26" t="s">
        <v>93</v>
      </c>
      <c r="B2176" s="26" t="s">
        <v>18</v>
      </c>
      <c r="C2176">
        <v>2304.838709677419</v>
      </c>
    </row>
    <row r="2177" spans="1:3" x14ac:dyDescent="0.25">
      <c r="A2177" s="26" t="s">
        <v>93</v>
      </c>
      <c r="B2177" s="26" t="s">
        <v>19</v>
      </c>
      <c r="C2177">
        <v>2353.7964458804527</v>
      </c>
    </row>
    <row r="2178" spans="1:3" x14ac:dyDescent="0.25">
      <c r="A2178" s="26" t="s">
        <v>93</v>
      </c>
      <c r="B2178" s="26" t="s">
        <v>20</v>
      </c>
      <c r="C2178">
        <v>2322.7752639517348</v>
      </c>
    </row>
    <row r="2179" spans="1:3" x14ac:dyDescent="0.25">
      <c r="A2179" s="26" t="s">
        <v>93</v>
      </c>
      <c r="B2179" s="26" t="s">
        <v>21</v>
      </c>
      <c r="C2179">
        <v>2338.0681818181815</v>
      </c>
    </row>
    <row r="2180" spans="1:3" x14ac:dyDescent="0.25">
      <c r="A2180" s="26" t="s">
        <v>93</v>
      </c>
      <c r="B2180" s="26" t="s">
        <v>22</v>
      </c>
      <c r="C2180">
        <v>2527.173913043478</v>
      </c>
    </row>
    <row r="2181" spans="1:3" x14ac:dyDescent="0.25">
      <c r="A2181" s="26" t="s">
        <v>93</v>
      </c>
      <c r="B2181" s="26" t="s">
        <v>23</v>
      </c>
      <c r="C2181">
        <v>2232.5581395348836</v>
      </c>
    </row>
    <row r="2182" spans="1:3" x14ac:dyDescent="0.25">
      <c r="A2182" s="26" t="s">
        <v>93</v>
      </c>
      <c r="B2182" s="26" t="s">
        <v>24</v>
      </c>
      <c r="C2182">
        <v>2510.7913669064747</v>
      </c>
    </row>
    <row r="2183" spans="1:3" x14ac:dyDescent="0.25">
      <c r="A2183" s="26" t="s">
        <v>93</v>
      </c>
      <c r="B2183" s="26" t="s">
        <v>25</v>
      </c>
      <c r="C2183">
        <v>2953.4313725490197</v>
      </c>
    </row>
    <row r="2184" spans="1:3" x14ac:dyDescent="0.25">
      <c r="A2184" s="26" t="s">
        <v>93</v>
      </c>
      <c r="B2184" s="26" t="s">
        <v>26</v>
      </c>
      <c r="C2184">
        <v>2842.1052631578946</v>
      </c>
    </row>
    <row r="2185" spans="1:3" x14ac:dyDescent="0.25">
      <c r="A2185" s="26" t="s">
        <v>93</v>
      </c>
      <c r="B2185" s="26" t="s">
        <v>27</v>
      </c>
      <c r="C2185">
        <v>3298.3193277310925</v>
      </c>
    </row>
    <row r="2186" spans="1:3" x14ac:dyDescent="0.25">
      <c r="A2186" s="26" t="s">
        <v>93</v>
      </c>
      <c r="B2186" s="26" t="s">
        <v>28</v>
      </c>
      <c r="C2186">
        <v>3147.1215351812366</v>
      </c>
    </row>
    <row r="2187" spans="1:3" x14ac:dyDescent="0.25">
      <c r="A2187" s="26" t="s">
        <v>93</v>
      </c>
      <c r="B2187" s="26" t="s">
        <v>29</v>
      </c>
      <c r="C2187">
        <v>3439.1447368421054</v>
      </c>
    </row>
    <row r="2188" spans="1:3" x14ac:dyDescent="0.25">
      <c r="A2188" s="26" t="s">
        <v>93</v>
      </c>
      <c r="B2188" s="26" t="s">
        <v>30</v>
      </c>
      <c r="C2188">
        <v>2812.8834355828221</v>
      </c>
    </row>
    <row r="2189" spans="1:3" x14ac:dyDescent="0.25">
      <c r="A2189" s="26" t="s">
        <v>93</v>
      </c>
      <c r="B2189" s="26" t="s">
        <v>31</v>
      </c>
      <c r="C2189">
        <v>2910.7142857142858</v>
      </c>
    </row>
    <row r="2190" spans="1:3" x14ac:dyDescent="0.25">
      <c r="A2190" s="26" t="s">
        <v>93</v>
      </c>
      <c r="B2190" s="26" t="s">
        <v>32</v>
      </c>
      <c r="C2190">
        <v>3300</v>
      </c>
    </row>
    <row r="2191" spans="1:3" x14ac:dyDescent="0.25">
      <c r="A2191" s="26" t="s">
        <v>93</v>
      </c>
      <c r="B2191" s="26" t="s">
        <v>33</v>
      </c>
      <c r="C2191">
        <v>3278.7234042553191</v>
      </c>
    </row>
    <row r="2192" spans="1:3" x14ac:dyDescent="0.25">
      <c r="A2192" s="26" t="s">
        <v>93</v>
      </c>
      <c r="B2192" s="26" t="s">
        <v>34</v>
      </c>
      <c r="C2192">
        <v>3438.2978723404258</v>
      </c>
    </row>
    <row r="2193" spans="1:3" x14ac:dyDescent="0.25">
      <c r="A2193" s="26" t="s">
        <v>93</v>
      </c>
      <c r="B2193" s="26" t="s">
        <v>35</v>
      </c>
      <c r="C2193">
        <v>3469.8205546492659</v>
      </c>
    </row>
    <row r="2194" spans="1:3" x14ac:dyDescent="0.25">
      <c r="A2194" s="26" t="s">
        <v>93</v>
      </c>
      <c r="B2194" s="26" t="s">
        <v>36</v>
      </c>
      <c r="C2194">
        <v>3534.8837209302328</v>
      </c>
    </row>
    <row r="2195" spans="1:3" x14ac:dyDescent="0.25">
      <c r="A2195" s="26" t="s">
        <v>93</v>
      </c>
      <c r="B2195" s="26" t="s">
        <v>37</v>
      </c>
      <c r="C2195">
        <v>3247.4916387959865</v>
      </c>
    </row>
    <row r="2196" spans="1:3" x14ac:dyDescent="0.25">
      <c r="A2196" s="26" t="s">
        <v>93</v>
      </c>
      <c r="B2196" s="26" t="s">
        <v>38</v>
      </c>
      <c r="C2196">
        <v>3092.4855491329481</v>
      </c>
    </row>
    <row r="2197" spans="1:3" x14ac:dyDescent="0.25">
      <c r="A2197" s="26" t="s">
        <v>93</v>
      </c>
      <c r="B2197" s="26" t="s">
        <v>39</v>
      </c>
      <c r="C2197">
        <v>3517.0940170940171</v>
      </c>
    </row>
    <row r="2198" spans="1:3" x14ac:dyDescent="0.25">
      <c r="A2198" s="26" t="s">
        <v>93</v>
      </c>
      <c r="B2198" s="26" t="s">
        <v>40</v>
      </c>
      <c r="C2198">
        <v>5182.7956989247314</v>
      </c>
    </row>
    <row r="2199" spans="1:3" x14ac:dyDescent="0.25">
      <c r="A2199" s="26" t="s">
        <v>93</v>
      </c>
      <c r="B2199" s="26" t="s">
        <v>41</v>
      </c>
      <c r="C2199">
        <v>5232.9317269076309</v>
      </c>
    </row>
    <row r="2200" spans="1:3" x14ac:dyDescent="0.25">
      <c r="A2200" s="26" t="s">
        <v>93</v>
      </c>
      <c r="B2200" s="26" t="s">
        <v>42</v>
      </c>
      <c r="C2200">
        <v>4914.8936170212774</v>
      </c>
    </row>
    <row r="2201" spans="1:3" x14ac:dyDescent="0.25">
      <c r="A2201" s="26" t="s">
        <v>93</v>
      </c>
      <c r="B2201" s="26" t="s">
        <v>43</v>
      </c>
      <c r="C2201">
        <v>5179.5511221945144</v>
      </c>
    </row>
    <row r="2202" spans="1:3" x14ac:dyDescent="0.25">
      <c r="A2202" s="26" t="s">
        <v>94</v>
      </c>
      <c r="B2202" s="26" t="s">
        <v>0</v>
      </c>
      <c r="C2202">
        <v>1977.904178516736</v>
      </c>
    </row>
    <row r="2203" spans="1:3" x14ac:dyDescent="0.25">
      <c r="A2203" s="26" t="s">
        <v>94</v>
      </c>
      <c r="B2203" s="26" t="s">
        <v>1</v>
      </c>
      <c r="C2203">
        <v>2047.3693410242965</v>
      </c>
    </row>
    <row r="2204" spans="1:3" x14ac:dyDescent="0.25">
      <c r="A2204" s="26" t="s">
        <v>94</v>
      </c>
      <c r="B2204" s="26" t="s">
        <v>2</v>
      </c>
      <c r="C2204">
        <v>2011.725906925614</v>
      </c>
    </row>
    <row r="2205" spans="1:3" x14ac:dyDescent="0.25">
      <c r="A2205" s="26" t="s">
        <v>94</v>
      </c>
      <c r="B2205" s="26" t="s">
        <v>3</v>
      </c>
      <c r="C2205">
        <v>2056.4334085778778</v>
      </c>
    </row>
    <row r="2206" spans="1:3" x14ac:dyDescent="0.25">
      <c r="A2206" s="26" t="s">
        <v>94</v>
      </c>
      <c r="B2206" s="26" t="s">
        <v>4</v>
      </c>
      <c r="C2206">
        <v>2110.3868797308664</v>
      </c>
    </row>
    <row r="2207" spans="1:3" x14ac:dyDescent="0.25">
      <c r="A2207" s="26" t="s">
        <v>94</v>
      </c>
      <c r="B2207" s="26" t="s">
        <v>5</v>
      </c>
      <c r="C2207">
        <v>2163.9312608611704</v>
      </c>
    </row>
    <row r="2208" spans="1:3" x14ac:dyDescent="0.25">
      <c r="A2208" s="26" t="s">
        <v>94</v>
      </c>
      <c r="B2208" s="26" t="s">
        <v>6</v>
      </c>
      <c r="C2208">
        <v>2118.3941007783696</v>
      </c>
    </row>
    <row r="2209" spans="1:3" x14ac:dyDescent="0.25">
      <c r="A2209" s="26" t="s">
        <v>94</v>
      </c>
      <c r="B2209" s="26" t="s">
        <v>7</v>
      </c>
      <c r="C2209">
        <v>2145.5021507387323</v>
      </c>
    </row>
    <row r="2210" spans="1:3" x14ac:dyDescent="0.25">
      <c r="A2210" s="26" t="s">
        <v>94</v>
      </c>
      <c r="B2210" s="26" t="s">
        <v>8</v>
      </c>
      <c r="C2210">
        <v>2198.2238605898124</v>
      </c>
    </row>
    <row r="2211" spans="1:3" x14ac:dyDescent="0.25">
      <c r="A2211" s="26" t="s">
        <v>94</v>
      </c>
      <c r="B2211" s="26" t="s">
        <v>9</v>
      </c>
      <c r="C2211">
        <v>2253.7096774193551</v>
      </c>
    </row>
    <row r="2212" spans="1:3" x14ac:dyDescent="0.25">
      <c r="A2212" s="26" t="s">
        <v>94</v>
      </c>
      <c r="B2212" s="26" t="s">
        <v>10</v>
      </c>
      <c r="C2212">
        <v>2297.2580645161293</v>
      </c>
    </row>
    <row r="2213" spans="1:3" x14ac:dyDescent="0.25">
      <c r="A2213" s="26" t="s">
        <v>94</v>
      </c>
      <c r="B2213" s="26" t="s">
        <v>11</v>
      </c>
      <c r="C2213">
        <v>2303.61378540533</v>
      </c>
    </row>
    <row r="2214" spans="1:3" x14ac:dyDescent="0.25">
      <c r="A2214" s="26" t="s">
        <v>94</v>
      </c>
      <c r="B2214" s="26" t="s">
        <v>12</v>
      </c>
      <c r="C2214">
        <v>2398.1151299032094</v>
      </c>
    </row>
    <row r="2215" spans="1:3" x14ac:dyDescent="0.25">
      <c r="A2215" s="26" t="s">
        <v>94</v>
      </c>
      <c r="B2215" s="26" t="s">
        <v>13</v>
      </c>
      <c r="C2215">
        <v>2409.9863467914961</v>
      </c>
    </row>
    <row r="2216" spans="1:3" x14ac:dyDescent="0.25">
      <c r="A2216" s="26" t="s">
        <v>94</v>
      </c>
      <c r="B2216" s="26" t="s">
        <v>14</v>
      </c>
      <c r="C2216">
        <v>2400.8445671593308</v>
      </c>
    </row>
    <row r="2217" spans="1:3" x14ac:dyDescent="0.25">
      <c r="A2217" s="26" t="s">
        <v>94</v>
      </c>
      <c r="B2217" s="26" t="s">
        <v>15</v>
      </c>
      <c r="C2217">
        <v>2232.8467153284669</v>
      </c>
    </row>
    <row r="2218" spans="1:3" x14ac:dyDescent="0.25">
      <c r="A2218" s="26" t="s">
        <v>94</v>
      </c>
      <c r="B2218" s="26" t="s">
        <v>16</v>
      </c>
      <c r="C2218">
        <v>2229.5581513458606</v>
      </c>
    </row>
    <row r="2219" spans="1:3" x14ac:dyDescent="0.25">
      <c r="A2219" s="26" t="s">
        <v>94</v>
      </c>
      <c r="B2219" s="26" t="s">
        <v>17</v>
      </c>
      <c r="C2219">
        <v>2246.1759082217973</v>
      </c>
    </row>
    <row r="2220" spans="1:3" x14ac:dyDescent="0.25">
      <c r="A2220" s="26" t="s">
        <v>94</v>
      </c>
      <c r="B2220" s="26" t="s">
        <v>18</v>
      </c>
      <c r="C2220">
        <v>2404.2488310632243</v>
      </c>
    </row>
    <row r="2221" spans="1:3" x14ac:dyDescent="0.25">
      <c r="A2221" s="26" t="s">
        <v>94</v>
      </c>
      <c r="B2221" s="26" t="s">
        <v>19</v>
      </c>
      <c r="C2221">
        <v>2483.997022701898</v>
      </c>
    </row>
    <row r="2222" spans="1:3" x14ac:dyDescent="0.25">
      <c r="A2222" s="26" t="s">
        <v>94</v>
      </c>
      <c r="B2222" s="26" t="s">
        <v>20</v>
      </c>
      <c r="C2222">
        <v>2586.6995942847061</v>
      </c>
    </row>
    <row r="2223" spans="1:3" x14ac:dyDescent="0.25">
      <c r="A2223" s="26" t="s">
        <v>94</v>
      </c>
      <c r="B2223" s="26" t="s">
        <v>21</v>
      </c>
      <c r="C2223">
        <v>2585.7556935817806</v>
      </c>
    </row>
    <row r="2224" spans="1:3" x14ac:dyDescent="0.25">
      <c r="A2224" s="26" t="s">
        <v>94</v>
      </c>
      <c r="B2224" s="26" t="s">
        <v>22</v>
      </c>
      <c r="C2224">
        <v>2559.2762063227956</v>
      </c>
    </row>
    <row r="2225" spans="1:3" x14ac:dyDescent="0.25">
      <c r="A2225" s="26" t="s">
        <v>94</v>
      </c>
      <c r="B2225" s="26" t="s">
        <v>23</v>
      </c>
      <c r="C2225">
        <v>2571.3205406938278</v>
      </c>
    </row>
    <row r="2226" spans="1:3" x14ac:dyDescent="0.25">
      <c r="A2226" s="26" t="s">
        <v>94</v>
      </c>
      <c r="B2226" s="26" t="s">
        <v>24</v>
      </c>
      <c r="C2226">
        <v>2763.6629119733002</v>
      </c>
    </row>
    <row r="2227" spans="1:3" x14ac:dyDescent="0.25">
      <c r="A2227" s="26" t="s">
        <v>94</v>
      </c>
      <c r="B2227" s="26" t="s">
        <v>25</v>
      </c>
      <c r="C2227">
        <v>2836.9357447434204</v>
      </c>
    </row>
    <row r="2228" spans="1:3" x14ac:dyDescent="0.25">
      <c r="A2228" s="26" t="s">
        <v>94</v>
      </c>
      <c r="B2228" s="26" t="s">
        <v>26</v>
      </c>
      <c r="C2228">
        <v>2879.0392472452645</v>
      </c>
    </row>
    <row r="2229" spans="1:3" x14ac:dyDescent="0.25">
      <c r="A2229" s="26" t="s">
        <v>94</v>
      </c>
      <c r="B2229" s="26" t="s">
        <v>27</v>
      </c>
      <c r="C2229">
        <v>2961.6409780971144</v>
      </c>
    </row>
    <row r="2230" spans="1:3" x14ac:dyDescent="0.25">
      <c r="A2230" s="26" t="s">
        <v>94</v>
      </c>
      <c r="B2230" s="26" t="s">
        <v>28</v>
      </c>
      <c r="C2230">
        <v>3115.8449700769452</v>
      </c>
    </row>
    <row r="2231" spans="1:3" x14ac:dyDescent="0.25">
      <c r="A2231" s="26" t="s">
        <v>94</v>
      </c>
      <c r="B2231" s="26" t="s">
        <v>29</v>
      </c>
      <c r="C2231">
        <v>3195.816385822196</v>
      </c>
    </row>
    <row r="2232" spans="1:3" x14ac:dyDescent="0.25">
      <c r="A2232" s="26" t="s">
        <v>94</v>
      </c>
      <c r="B2232" s="26" t="s">
        <v>30</v>
      </c>
      <c r="C2232">
        <v>2916.7380503683398</v>
      </c>
    </row>
    <row r="2233" spans="1:3" x14ac:dyDescent="0.25">
      <c r="A2233" s="26" t="s">
        <v>94</v>
      </c>
      <c r="B2233" s="26" t="s">
        <v>31</v>
      </c>
      <c r="C2233">
        <v>2979.444355227236</v>
      </c>
    </row>
    <row r="2234" spans="1:3" x14ac:dyDescent="0.25">
      <c r="A2234" s="26" t="s">
        <v>94</v>
      </c>
      <c r="B2234" s="26" t="s">
        <v>32</v>
      </c>
      <c r="C2234">
        <v>3147.4882786336238</v>
      </c>
    </row>
    <row r="2235" spans="1:3" x14ac:dyDescent="0.25">
      <c r="A2235" s="26" t="s">
        <v>94</v>
      </c>
      <c r="B2235" s="26" t="s">
        <v>33</v>
      </c>
      <c r="C2235">
        <v>3119.9491740787803</v>
      </c>
    </row>
    <row r="2236" spans="1:3" x14ac:dyDescent="0.25">
      <c r="A2236" s="26" t="s">
        <v>94</v>
      </c>
      <c r="B2236" s="26" t="s">
        <v>34</v>
      </c>
      <c r="C2236">
        <v>3179.6255506607931</v>
      </c>
    </row>
    <row r="2237" spans="1:3" x14ac:dyDescent="0.25">
      <c r="A2237" s="26" t="s">
        <v>94</v>
      </c>
      <c r="B2237" s="26" t="s">
        <v>35</v>
      </c>
      <c r="C2237">
        <v>3192.3964117898336</v>
      </c>
    </row>
    <row r="2238" spans="1:3" x14ac:dyDescent="0.25">
      <c r="A2238" s="26" t="s">
        <v>94</v>
      </c>
      <c r="B2238" s="26" t="s">
        <v>36</v>
      </c>
      <c r="C2238">
        <v>3247.1446700507618</v>
      </c>
    </row>
    <row r="2239" spans="1:3" x14ac:dyDescent="0.25">
      <c r="A2239" s="26" t="s">
        <v>94</v>
      </c>
      <c r="B2239" s="26" t="s">
        <v>37</v>
      </c>
      <c r="C2239">
        <v>3365.0900900900901</v>
      </c>
    </row>
    <row r="2240" spans="1:3" x14ac:dyDescent="0.25">
      <c r="A2240" s="26" t="s">
        <v>94</v>
      </c>
      <c r="B2240" s="26" t="s">
        <v>38</v>
      </c>
      <c r="C2240">
        <v>3002.0897185845643</v>
      </c>
    </row>
    <row r="2241" spans="1:3" x14ac:dyDescent="0.25">
      <c r="A2241" s="26" t="s">
        <v>94</v>
      </c>
      <c r="B2241" s="26" t="s">
        <v>39</v>
      </c>
      <c r="C2241">
        <v>3509.2213114754099</v>
      </c>
    </row>
    <row r="2242" spans="1:3" x14ac:dyDescent="0.25">
      <c r="A2242" s="26" t="s">
        <v>94</v>
      </c>
      <c r="B2242" s="26" t="s">
        <v>40</v>
      </c>
      <c r="C2242">
        <v>4816.6596902469646</v>
      </c>
    </row>
    <row r="2243" spans="1:3" x14ac:dyDescent="0.25">
      <c r="A2243" s="26" t="s">
        <v>94</v>
      </c>
      <c r="B2243" s="26" t="s">
        <v>41</v>
      </c>
      <c r="C2243">
        <v>4978.4274765824575</v>
      </c>
    </row>
    <row r="2244" spans="1:3" x14ac:dyDescent="0.25">
      <c r="A2244" s="26" t="s">
        <v>94</v>
      </c>
      <c r="B2244" s="26" t="s">
        <v>42</v>
      </c>
      <c r="C2244">
        <v>4917.5095527084732</v>
      </c>
    </row>
    <row r="2245" spans="1:3" x14ac:dyDescent="0.25">
      <c r="A2245" s="26" t="s">
        <v>94</v>
      </c>
      <c r="B2245" s="26" t="s">
        <v>43</v>
      </c>
      <c r="C2245">
        <v>4939.4173258730461</v>
      </c>
    </row>
    <row r="2246" spans="1:3" x14ac:dyDescent="0.25">
      <c r="A2246" s="26" t="s">
        <v>95</v>
      </c>
      <c r="B2246" s="26" t="s">
        <v>0</v>
      </c>
      <c r="C2246">
        <v>2037.3599003735992</v>
      </c>
    </row>
    <row r="2247" spans="1:3" x14ac:dyDescent="0.25">
      <c r="A2247" s="26" t="s">
        <v>95</v>
      </c>
      <c r="B2247" s="26" t="s">
        <v>1</v>
      </c>
      <c r="C2247">
        <v>2139.6070320579111</v>
      </c>
    </row>
    <row r="2248" spans="1:3" x14ac:dyDescent="0.25">
      <c r="A2248" s="26" t="s">
        <v>95</v>
      </c>
      <c r="B2248" s="26" t="s">
        <v>2</v>
      </c>
      <c r="C2248">
        <v>2061.4224137931037</v>
      </c>
    </row>
    <row r="2249" spans="1:3" x14ac:dyDescent="0.25">
      <c r="A2249" s="26" t="s">
        <v>95</v>
      </c>
      <c r="B2249" s="26" t="s">
        <v>3</v>
      </c>
      <c r="C2249">
        <v>2072.9571984435797</v>
      </c>
    </row>
    <row r="2250" spans="1:3" x14ac:dyDescent="0.25">
      <c r="A2250" s="26" t="s">
        <v>95</v>
      </c>
      <c r="B2250" s="26" t="s">
        <v>4</v>
      </c>
      <c r="C2250">
        <v>2106.0070671378089</v>
      </c>
    </row>
    <row r="2251" spans="1:3" x14ac:dyDescent="0.25">
      <c r="A2251" s="26" t="s">
        <v>95</v>
      </c>
      <c r="B2251" s="26" t="s">
        <v>5</v>
      </c>
      <c r="C2251">
        <v>2152.3702031602706</v>
      </c>
    </row>
    <row r="2252" spans="1:3" x14ac:dyDescent="0.25">
      <c r="A2252" s="26" t="s">
        <v>95</v>
      </c>
      <c r="B2252" s="26" t="s">
        <v>6</v>
      </c>
      <c r="C2252">
        <v>2122.2222222222222</v>
      </c>
    </row>
    <row r="2253" spans="1:3" x14ac:dyDescent="0.25">
      <c r="A2253" s="26" t="s">
        <v>95</v>
      </c>
      <c r="B2253" s="26" t="s">
        <v>7</v>
      </c>
      <c r="C2253">
        <v>2142.0047732696898</v>
      </c>
    </row>
    <row r="2254" spans="1:3" x14ac:dyDescent="0.25">
      <c r="A2254" s="26" t="s">
        <v>95</v>
      </c>
      <c r="B2254" s="26" t="s">
        <v>8</v>
      </c>
      <c r="C2254">
        <v>2229.7570850202433</v>
      </c>
    </row>
    <row r="2255" spans="1:3" x14ac:dyDescent="0.25">
      <c r="A2255" s="26" t="s">
        <v>95</v>
      </c>
      <c r="B2255" s="26" t="s">
        <v>9</v>
      </c>
      <c r="C2255">
        <v>2269.1933916423714</v>
      </c>
    </row>
    <row r="2256" spans="1:3" x14ac:dyDescent="0.25">
      <c r="A2256" s="26" t="s">
        <v>95</v>
      </c>
      <c r="B2256" s="26" t="s">
        <v>10</v>
      </c>
      <c r="C2256">
        <v>2199.21875</v>
      </c>
    </row>
    <row r="2257" spans="1:3" x14ac:dyDescent="0.25">
      <c r="A2257" s="26" t="s">
        <v>95</v>
      </c>
      <c r="B2257" s="26" t="s">
        <v>11</v>
      </c>
      <c r="C2257">
        <v>2351.7080745341614</v>
      </c>
    </row>
    <row r="2258" spans="1:3" x14ac:dyDescent="0.25">
      <c r="A2258" s="26" t="s">
        <v>95</v>
      </c>
      <c r="B2258" s="26" t="s">
        <v>12</v>
      </c>
      <c r="C2258">
        <v>2229.6718972895865</v>
      </c>
    </row>
    <row r="2259" spans="1:3" x14ac:dyDescent="0.25">
      <c r="A2259" s="26" t="s">
        <v>95</v>
      </c>
      <c r="B2259" s="26" t="s">
        <v>13</v>
      </c>
      <c r="C2259">
        <v>2370.6666666666665</v>
      </c>
    </row>
    <row r="2260" spans="1:3" x14ac:dyDescent="0.25">
      <c r="A2260" s="26" t="s">
        <v>95</v>
      </c>
      <c r="B2260" s="26" t="s">
        <v>14</v>
      </c>
      <c r="C2260">
        <v>2412.573673870334</v>
      </c>
    </row>
    <row r="2261" spans="1:3" x14ac:dyDescent="0.25">
      <c r="A2261" s="26" t="s">
        <v>95</v>
      </c>
      <c r="B2261" s="26" t="s">
        <v>15</v>
      </c>
      <c r="C2261">
        <v>2246.6165413533836</v>
      </c>
    </row>
    <row r="2262" spans="1:3" x14ac:dyDescent="0.25">
      <c r="A2262" s="26" t="s">
        <v>95</v>
      </c>
      <c r="B2262" s="26" t="s">
        <v>16</v>
      </c>
      <c r="C2262">
        <v>2231.5789473684208</v>
      </c>
    </row>
    <row r="2263" spans="1:3" x14ac:dyDescent="0.25">
      <c r="A2263" s="26" t="s">
        <v>95</v>
      </c>
      <c r="B2263" s="26" t="s">
        <v>17</v>
      </c>
      <c r="C2263">
        <v>2254.746835443038</v>
      </c>
    </row>
    <row r="2264" spans="1:3" x14ac:dyDescent="0.25">
      <c r="A2264" s="26" t="s">
        <v>95</v>
      </c>
      <c r="B2264" s="26" t="s">
        <v>18</v>
      </c>
      <c r="C2264">
        <v>2465.2880354505169</v>
      </c>
    </row>
    <row r="2265" spans="1:3" x14ac:dyDescent="0.25">
      <c r="A2265" s="26" t="s">
        <v>95</v>
      </c>
      <c r="B2265" s="26" t="s">
        <v>19</v>
      </c>
      <c r="C2265">
        <v>2499.6989765201688</v>
      </c>
    </row>
    <row r="2266" spans="1:3" x14ac:dyDescent="0.25">
      <c r="A2266" s="26" t="s">
        <v>95</v>
      </c>
      <c r="B2266" s="26" t="s">
        <v>20</v>
      </c>
      <c r="C2266">
        <v>2654.8042704626337</v>
      </c>
    </row>
    <row r="2267" spans="1:3" x14ac:dyDescent="0.25">
      <c r="A2267" s="26" t="s">
        <v>95</v>
      </c>
      <c r="B2267" s="26" t="s">
        <v>21</v>
      </c>
      <c r="C2267">
        <v>2578.7997756590016</v>
      </c>
    </row>
    <row r="2268" spans="1:3" x14ac:dyDescent="0.25">
      <c r="A2268" s="26" t="s">
        <v>95</v>
      </c>
      <c r="B2268" s="26" t="s">
        <v>22</v>
      </c>
      <c r="C2268">
        <v>2592.8057553956837</v>
      </c>
    </row>
    <row r="2269" spans="1:3" x14ac:dyDescent="0.25">
      <c r="A2269" s="26" t="s">
        <v>95</v>
      </c>
      <c r="B2269" s="26" t="s">
        <v>23</v>
      </c>
      <c r="C2269">
        <v>2512.3010130246021</v>
      </c>
    </row>
    <row r="2270" spans="1:3" x14ac:dyDescent="0.25">
      <c r="A2270" s="26" t="s">
        <v>95</v>
      </c>
      <c r="B2270" s="26" t="s">
        <v>24</v>
      </c>
      <c r="C2270">
        <v>2877.840909090909</v>
      </c>
    </row>
    <row r="2271" spans="1:3" x14ac:dyDescent="0.25">
      <c r="A2271" s="26" t="s">
        <v>95</v>
      </c>
      <c r="B2271" s="26" t="s">
        <v>25</v>
      </c>
      <c r="C2271">
        <v>2780.5128205128208</v>
      </c>
    </row>
    <row r="2272" spans="1:3" x14ac:dyDescent="0.25">
      <c r="A2272" s="26" t="s">
        <v>95</v>
      </c>
      <c r="B2272" s="26" t="s">
        <v>26</v>
      </c>
      <c r="C2272">
        <v>2746.7105263157896</v>
      </c>
    </row>
    <row r="2273" spans="1:3" x14ac:dyDescent="0.25">
      <c r="A2273" s="26" t="s">
        <v>95</v>
      </c>
      <c r="B2273" s="26" t="s">
        <v>27</v>
      </c>
      <c r="C2273">
        <v>2882.3082763857251</v>
      </c>
    </row>
    <row r="2274" spans="1:3" x14ac:dyDescent="0.25">
      <c r="A2274" s="26" t="s">
        <v>95</v>
      </c>
      <c r="B2274" s="26" t="s">
        <v>28</v>
      </c>
      <c r="C2274">
        <v>2943.62292051756</v>
      </c>
    </row>
    <row r="2275" spans="1:3" x14ac:dyDescent="0.25">
      <c r="A2275" s="26" t="s">
        <v>95</v>
      </c>
      <c r="B2275" s="26" t="s">
        <v>29</v>
      </c>
      <c r="C2275">
        <v>3047.5</v>
      </c>
    </row>
    <row r="2276" spans="1:3" x14ac:dyDescent="0.25">
      <c r="A2276" s="26" t="s">
        <v>95</v>
      </c>
      <c r="B2276" s="26" t="s">
        <v>30</v>
      </c>
      <c r="C2276">
        <v>2723.2346241457858</v>
      </c>
    </row>
    <row r="2277" spans="1:3" x14ac:dyDescent="0.25">
      <c r="A2277" s="26" t="s">
        <v>95</v>
      </c>
      <c r="B2277" s="26" t="s">
        <v>31</v>
      </c>
      <c r="C2277">
        <v>2944.6185997910134</v>
      </c>
    </row>
    <row r="2278" spans="1:3" x14ac:dyDescent="0.25">
      <c r="A2278" s="26" t="s">
        <v>95</v>
      </c>
      <c r="B2278" s="26" t="s">
        <v>32</v>
      </c>
      <c r="C2278">
        <v>3211.2182296231376</v>
      </c>
    </row>
    <row r="2279" spans="1:3" x14ac:dyDescent="0.25">
      <c r="A2279" s="26" t="s">
        <v>95</v>
      </c>
      <c r="B2279" s="26" t="s">
        <v>33</v>
      </c>
      <c r="C2279">
        <v>3116.3918525703202</v>
      </c>
    </row>
    <row r="2280" spans="1:3" x14ac:dyDescent="0.25">
      <c r="A2280" s="26" t="s">
        <v>95</v>
      </c>
      <c r="B2280" s="26" t="s">
        <v>34</v>
      </c>
      <c r="C2280">
        <v>3167.8431372549021</v>
      </c>
    </row>
    <row r="2281" spans="1:3" x14ac:dyDescent="0.25">
      <c r="A2281" s="26" t="s">
        <v>95</v>
      </c>
      <c r="B2281" s="26" t="s">
        <v>35</v>
      </c>
      <c r="C2281">
        <v>3159.8579040852574</v>
      </c>
    </row>
    <row r="2282" spans="1:3" x14ac:dyDescent="0.25">
      <c r="A2282" s="26" t="s">
        <v>95</v>
      </c>
      <c r="B2282" s="26" t="s">
        <v>36</v>
      </c>
      <c r="C2282">
        <v>3157.8947368421054</v>
      </c>
    </row>
    <row r="2283" spans="1:3" x14ac:dyDescent="0.25">
      <c r="A2283" s="26" t="s">
        <v>95</v>
      </c>
      <c r="B2283" s="26" t="s">
        <v>37</v>
      </c>
      <c r="C2283">
        <v>3290.5198776758411</v>
      </c>
    </row>
    <row r="2284" spans="1:3" x14ac:dyDescent="0.25">
      <c r="A2284" s="26" t="s">
        <v>95</v>
      </c>
      <c r="B2284" s="26" t="s">
        <v>38</v>
      </c>
      <c r="C2284">
        <v>3061.1336032388663</v>
      </c>
    </row>
    <row r="2285" spans="1:3" x14ac:dyDescent="0.25">
      <c r="A2285" s="26" t="s">
        <v>95</v>
      </c>
      <c r="B2285" s="26" t="s">
        <v>39</v>
      </c>
      <c r="C2285">
        <v>3564.9241146711638</v>
      </c>
    </row>
    <row r="2286" spans="1:3" x14ac:dyDescent="0.25">
      <c r="A2286" s="26" t="s">
        <v>95</v>
      </c>
      <c r="B2286" s="26" t="s">
        <v>40</v>
      </c>
      <c r="C2286">
        <v>4638.1766381766383</v>
      </c>
    </row>
    <row r="2287" spans="1:3" x14ac:dyDescent="0.25">
      <c r="A2287" s="26" t="s">
        <v>95</v>
      </c>
      <c r="B2287" s="26" t="s">
        <v>41</v>
      </c>
      <c r="C2287">
        <v>4795.2286282306168</v>
      </c>
    </row>
    <row r="2288" spans="1:3" x14ac:dyDescent="0.25">
      <c r="A2288" s="26" t="s">
        <v>95</v>
      </c>
      <c r="B2288" s="26" t="s">
        <v>42</v>
      </c>
      <c r="C2288">
        <v>5137.7551020408164</v>
      </c>
    </row>
    <row r="2289" spans="1:3" x14ac:dyDescent="0.25">
      <c r="A2289" s="26" t="s">
        <v>95</v>
      </c>
      <c r="B2289" s="26" t="s">
        <v>43</v>
      </c>
      <c r="C2289">
        <v>4876.513317191283</v>
      </c>
    </row>
    <row r="2290" spans="1:3" x14ac:dyDescent="0.25">
      <c r="A2290" s="26" t="s">
        <v>96</v>
      </c>
      <c r="B2290" s="26" t="s">
        <v>0</v>
      </c>
      <c r="C2290">
        <v>1815.7894736842106</v>
      </c>
    </row>
    <row r="2291" spans="1:3" x14ac:dyDescent="0.25">
      <c r="A2291" s="26" t="s">
        <v>96</v>
      </c>
      <c r="B2291" s="26" t="s">
        <v>1</v>
      </c>
      <c r="C2291">
        <v>1598.5915492957747</v>
      </c>
    </row>
    <row r="2292" spans="1:3" x14ac:dyDescent="0.25">
      <c r="A2292" s="26" t="s">
        <v>96</v>
      </c>
      <c r="B2292" s="26" t="s">
        <v>2</v>
      </c>
      <c r="C2292">
        <v>1991.5966386554621</v>
      </c>
    </row>
    <row r="2293" spans="1:3" x14ac:dyDescent="0.25">
      <c r="A2293" s="26" t="s">
        <v>96</v>
      </c>
      <c r="B2293" s="26" t="s">
        <v>3</v>
      </c>
      <c r="C2293">
        <v>1900</v>
      </c>
    </row>
    <row r="2294" spans="1:3" x14ac:dyDescent="0.25">
      <c r="A2294" s="26" t="s">
        <v>96</v>
      </c>
      <c r="B2294" s="26" t="s">
        <v>4</v>
      </c>
      <c r="C2294">
        <v>1744.3609022556391</v>
      </c>
    </row>
    <row r="2295" spans="1:3" x14ac:dyDescent="0.25">
      <c r="A2295" s="26" t="s">
        <v>96</v>
      </c>
      <c r="B2295" s="26" t="s">
        <v>5</v>
      </c>
      <c r="C2295">
        <v>1850.3937007874017</v>
      </c>
    </row>
    <row r="2296" spans="1:3" x14ac:dyDescent="0.25">
      <c r="A2296" s="26" t="s">
        <v>96</v>
      </c>
      <c r="B2296" s="26" t="s">
        <v>6</v>
      </c>
      <c r="C2296">
        <v>1792.8571428571429</v>
      </c>
    </row>
    <row r="2297" spans="1:3" x14ac:dyDescent="0.25">
      <c r="A2297" s="26" t="s">
        <v>96</v>
      </c>
      <c r="B2297" s="26" t="s">
        <v>7</v>
      </c>
      <c r="C2297">
        <v>1745.5621301775147</v>
      </c>
    </row>
    <row r="2298" spans="1:3" x14ac:dyDescent="0.25">
      <c r="A2298" s="26" t="s">
        <v>96</v>
      </c>
      <c r="B2298" s="26" t="s">
        <v>8</v>
      </c>
      <c r="C2298">
        <v>1812.8654970760233</v>
      </c>
    </row>
    <row r="2299" spans="1:3" x14ac:dyDescent="0.25">
      <c r="A2299" s="26" t="s">
        <v>96</v>
      </c>
      <c r="B2299" s="26" t="s">
        <v>9</v>
      </c>
      <c r="C2299">
        <v>1779.6610169491526</v>
      </c>
    </row>
    <row r="2300" spans="1:3" x14ac:dyDescent="0.25">
      <c r="A2300" s="26" t="s">
        <v>96</v>
      </c>
      <c r="B2300" s="26" t="s">
        <v>10</v>
      </c>
      <c r="C2300">
        <v>2059.2105263157896</v>
      </c>
    </row>
    <row r="2301" spans="1:3" x14ac:dyDescent="0.25">
      <c r="A2301" s="26" t="s">
        <v>96</v>
      </c>
      <c r="B2301" s="26" t="s">
        <v>11</v>
      </c>
      <c r="C2301">
        <v>1834.2857142857142</v>
      </c>
    </row>
    <row r="2302" spans="1:3" x14ac:dyDescent="0.25">
      <c r="A2302" s="26" t="s">
        <v>96</v>
      </c>
      <c r="B2302" s="26" t="s">
        <v>12</v>
      </c>
      <c r="C2302">
        <v>1971.0144927536232</v>
      </c>
    </row>
    <row r="2303" spans="1:3" x14ac:dyDescent="0.25">
      <c r="A2303" s="26" t="s">
        <v>96</v>
      </c>
      <c r="B2303" s="26" t="s">
        <v>13</v>
      </c>
      <c r="C2303">
        <v>2102.5641025641025</v>
      </c>
    </row>
    <row r="2304" spans="1:3" x14ac:dyDescent="0.25">
      <c r="A2304" s="26" t="s">
        <v>96</v>
      </c>
      <c r="B2304" s="26" t="s">
        <v>14</v>
      </c>
      <c r="C2304">
        <v>1847.8260869565217</v>
      </c>
    </row>
    <row r="2305" spans="1:3" x14ac:dyDescent="0.25">
      <c r="A2305" s="26" t="s">
        <v>96</v>
      </c>
      <c r="B2305" s="26" t="s">
        <v>15</v>
      </c>
      <c r="C2305">
        <v>1932.5842696629213</v>
      </c>
    </row>
    <row r="2306" spans="1:3" x14ac:dyDescent="0.25">
      <c r="A2306" s="26" t="s">
        <v>96</v>
      </c>
      <c r="B2306" s="26" t="s">
        <v>16</v>
      </c>
      <c r="C2306">
        <v>2045.4545454545455</v>
      </c>
    </row>
    <row r="2307" spans="1:3" x14ac:dyDescent="0.25">
      <c r="A2307" s="26" t="s">
        <v>96</v>
      </c>
      <c r="B2307" s="26" t="s">
        <v>17</v>
      </c>
      <c r="C2307">
        <v>1875.8169934640523</v>
      </c>
    </row>
    <row r="2308" spans="1:3" x14ac:dyDescent="0.25">
      <c r="A2308" s="26" t="s">
        <v>96</v>
      </c>
      <c r="B2308" s="26" t="s">
        <v>18</v>
      </c>
      <c r="C2308">
        <v>1906.5420560747664</v>
      </c>
    </row>
    <row r="2309" spans="1:3" x14ac:dyDescent="0.25">
      <c r="A2309" s="26" t="s">
        <v>96</v>
      </c>
      <c r="B2309" s="26" t="s">
        <v>19</v>
      </c>
      <c r="C2309">
        <v>1990.1960784313726</v>
      </c>
    </row>
    <row r="2310" spans="1:3" x14ac:dyDescent="0.25">
      <c r="A2310" s="26" t="s">
        <v>96</v>
      </c>
      <c r="B2310" s="26" t="s">
        <v>20</v>
      </c>
      <c r="C2310">
        <v>2151.0791366906474</v>
      </c>
    </row>
    <row r="2311" spans="1:3" x14ac:dyDescent="0.25">
      <c r="A2311" s="26" t="s">
        <v>96</v>
      </c>
      <c r="B2311" s="26" t="s">
        <v>21</v>
      </c>
      <c r="C2311">
        <v>2139.9317406143346</v>
      </c>
    </row>
    <row r="2312" spans="1:3" x14ac:dyDescent="0.25">
      <c r="A2312" s="26" t="s">
        <v>96</v>
      </c>
      <c r="B2312" s="26" t="s">
        <v>22</v>
      </c>
      <c r="C2312">
        <v>2399.06103286385</v>
      </c>
    </row>
    <row r="2313" spans="1:3" x14ac:dyDescent="0.25">
      <c r="A2313" s="26" t="s">
        <v>96</v>
      </c>
      <c r="B2313" s="26" t="s">
        <v>23</v>
      </c>
      <c r="C2313">
        <v>2294.4785276073621</v>
      </c>
    </row>
    <row r="2314" spans="1:3" x14ac:dyDescent="0.25">
      <c r="A2314" s="26" t="s">
        <v>96</v>
      </c>
      <c r="B2314" s="26" t="s">
        <v>24</v>
      </c>
      <c r="C2314">
        <v>2515.151515151515</v>
      </c>
    </row>
    <row r="2315" spans="1:3" x14ac:dyDescent="0.25">
      <c r="A2315" s="26" t="s">
        <v>96</v>
      </c>
      <c r="B2315" s="26" t="s">
        <v>25</v>
      </c>
      <c r="C2315">
        <v>2322.3140495867769</v>
      </c>
    </row>
    <row r="2316" spans="1:3" x14ac:dyDescent="0.25">
      <c r="A2316" s="26" t="s">
        <v>96</v>
      </c>
      <c r="B2316" s="26" t="s">
        <v>26</v>
      </c>
      <c r="C2316">
        <v>2572.2543352601156</v>
      </c>
    </row>
    <row r="2317" spans="1:3" x14ac:dyDescent="0.25">
      <c r="A2317" s="26" t="s">
        <v>96</v>
      </c>
      <c r="B2317" s="26" t="s">
        <v>27</v>
      </c>
      <c r="C2317">
        <v>2694.4444444444448</v>
      </c>
    </row>
    <row r="2318" spans="1:3" x14ac:dyDescent="0.25">
      <c r="A2318" s="26" t="s">
        <v>96</v>
      </c>
      <c r="B2318" s="26" t="s">
        <v>28</v>
      </c>
      <c r="C2318">
        <v>2735.5371900826444</v>
      </c>
    </row>
    <row r="2319" spans="1:3" x14ac:dyDescent="0.25">
      <c r="A2319" s="26" t="s">
        <v>96</v>
      </c>
      <c r="B2319" s="26" t="s">
        <v>29</v>
      </c>
      <c r="C2319">
        <v>2908.1081081081084</v>
      </c>
    </row>
    <row r="2320" spans="1:3" x14ac:dyDescent="0.25">
      <c r="A2320" s="26" t="s">
        <v>96</v>
      </c>
      <c r="B2320" s="26" t="s">
        <v>30</v>
      </c>
      <c r="C2320">
        <v>2541.2844036697247</v>
      </c>
    </row>
    <row r="2321" spans="1:3" x14ac:dyDescent="0.25">
      <c r="A2321" s="26" t="s">
        <v>96</v>
      </c>
      <c r="B2321" s="26" t="s">
        <v>31</v>
      </c>
      <c r="C2321">
        <v>2601.9417475728155</v>
      </c>
    </row>
    <row r="2322" spans="1:3" x14ac:dyDescent="0.25">
      <c r="A2322" s="26" t="s">
        <v>96</v>
      </c>
      <c r="B2322" s="26" t="s">
        <v>32</v>
      </c>
      <c r="C2322">
        <v>2433.9622641509436</v>
      </c>
    </row>
    <row r="2323" spans="1:3" x14ac:dyDescent="0.25">
      <c r="A2323" s="26" t="s">
        <v>96</v>
      </c>
      <c r="B2323" s="26" t="s">
        <v>33</v>
      </c>
      <c r="C2323">
        <v>2815.0289017341042</v>
      </c>
    </row>
    <row r="2324" spans="1:3" x14ac:dyDescent="0.25">
      <c r="A2324" s="26" t="s">
        <v>96</v>
      </c>
      <c r="B2324" s="26" t="s">
        <v>34</v>
      </c>
      <c r="C2324">
        <v>2439.4904458598726</v>
      </c>
    </row>
    <row r="2325" spans="1:3" x14ac:dyDescent="0.25">
      <c r="A2325" s="26" t="s">
        <v>96</v>
      </c>
      <c r="B2325" s="26" t="s">
        <v>35</v>
      </c>
      <c r="C2325">
        <v>2683.9826839826842</v>
      </c>
    </row>
    <row r="2326" spans="1:3" x14ac:dyDescent="0.25">
      <c r="A2326" s="26" t="s">
        <v>96</v>
      </c>
      <c r="B2326" s="26" t="s">
        <v>36</v>
      </c>
      <c r="C2326">
        <v>2779.4117647058824</v>
      </c>
    </row>
    <row r="2327" spans="1:3" x14ac:dyDescent="0.25">
      <c r="A2327" s="26" t="s">
        <v>96</v>
      </c>
      <c r="B2327" s="26" t="s">
        <v>37</v>
      </c>
      <c r="C2327">
        <v>2744.8979591836733</v>
      </c>
    </row>
    <row r="2328" spans="1:3" x14ac:dyDescent="0.25">
      <c r="A2328" s="26" t="s">
        <v>96</v>
      </c>
      <c r="B2328" s="26" t="s">
        <v>38</v>
      </c>
      <c r="C2328">
        <v>2606.5573770491806</v>
      </c>
    </row>
    <row r="2329" spans="1:3" x14ac:dyDescent="0.25">
      <c r="A2329" s="26" t="s">
        <v>96</v>
      </c>
      <c r="B2329" s="26" t="s">
        <v>39</v>
      </c>
      <c r="C2329">
        <v>3181.8181818181815</v>
      </c>
    </row>
    <row r="2330" spans="1:3" x14ac:dyDescent="0.25">
      <c r="A2330" s="26" t="s">
        <v>96</v>
      </c>
      <c r="B2330" s="26" t="s">
        <v>40</v>
      </c>
      <c r="C2330">
        <v>4136.3636363636369</v>
      </c>
    </row>
    <row r="2331" spans="1:3" x14ac:dyDescent="0.25">
      <c r="A2331" s="26" t="s">
        <v>96</v>
      </c>
      <c r="B2331" s="26" t="s">
        <v>41</v>
      </c>
      <c r="C2331">
        <v>4784.090909090909</v>
      </c>
    </row>
    <row r="2332" spans="1:3" x14ac:dyDescent="0.25">
      <c r="A2332" s="26" t="s">
        <v>96</v>
      </c>
      <c r="B2332" s="26" t="s">
        <v>42</v>
      </c>
      <c r="C2332">
        <v>3607.4074074074078</v>
      </c>
    </row>
    <row r="2333" spans="1:3" x14ac:dyDescent="0.25">
      <c r="A2333" s="26" t="s">
        <v>96</v>
      </c>
      <c r="B2333" s="26" t="s">
        <v>43</v>
      </c>
      <c r="C2333">
        <v>3577.2357723577234</v>
      </c>
    </row>
    <row r="2334" spans="1:3" x14ac:dyDescent="0.25">
      <c r="A2334" s="26" t="s">
        <v>97</v>
      </c>
      <c r="B2334" s="26" t="s">
        <v>0</v>
      </c>
      <c r="C2334">
        <v>2252.3364485981306</v>
      </c>
    </row>
    <row r="2335" spans="1:3" x14ac:dyDescent="0.25">
      <c r="A2335" s="26" t="s">
        <v>97</v>
      </c>
      <c r="B2335" s="26" t="s">
        <v>1</v>
      </c>
      <c r="C2335">
        <v>2581.1965811965815</v>
      </c>
    </row>
    <row r="2336" spans="1:3" x14ac:dyDescent="0.25">
      <c r="A2336" s="26" t="s">
        <v>97</v>
      </c>
      <c r="B2336" s="26" t="s">
        <v>2</v>
      </c>
      <c r="C2336">
        <v>2352.1126760563379</v>
      </c>
    </row>
    <row r="2337" spans="1:3" x14ac:dyDescent="0.25">
      <c r="A2337" s="26" t="s">
        <v>97</v>
      </c>
      <c r="B2337" s="26" t="s">
        <v>3</v>
      </c>
      <c r="C2337">
        <v>2434.1085271317829</v>
      </c>
    </row>
    <row r="2338" spans="1:3" x14ac:dyDescent="0.25">
      <c r="A2338" s="26" t="s">
        <v>97</v>
      </c>
      <c r="B2338" s="26" t="s">
        <v>4</v>
      </c>
      <c r="C2338">
        <v>2223.2142857142858</v>
      </c>
    </row>
    <row r="2339" spans="1:3" x14ac:dyDescent="0.25">
      <c r="A2339" s="26" t="s">
        <v>97</v>
      </c>
      <c r="B2339" s="26" t="s">
        <v>5</v>
      </c>
      <c r="C2339">
        <v>2213.7931034482763</v>
      </c>
    </row>
    <row r="2340" spans="1:3" x14ac:dyDescent="0.25">
      <c r="A2340" s="26" t="s">
        <v>97</v>
      </c>
      <c r="B2340" s="26" t="s">
        <v>6</v>
      </c>
      <c r="C2340">
        <v>2333.3333333333335</v>
      </c>
    </row>
    <row r="2341" spans="1:3" x14ac:dyDescent="0.25">
      <c r="A2341" s="26" t="s">
        <v>97</v>
      </c>
      <c r="B2341" s="26" t="s">
        <v>7</v>
      </c>
      <c r="C2341">
        <v>2533.980582524272</v>
      </c>
    </row>
    <row r="2342" spans="1:3" x14ac:dyDescent="0.25">
      <c r="A2342" s="26" t="s">
        <v>97</v>
      </c>
      <c r="B2342" s="26" t="s">
        <v>8</v>
      </c>
      <c r="C2342">
        <v>2610.1694915254238</v>
      </c>
    </row>
    <row r="2343" spans="1:3" x14ac:dyDescent="0.25">
      <c r="A2343" s="26" t="s">
        <v>97</v>
      </c>
      <c r="B2343" s="26" t="s">
        <v>9</v>
      </c>
      <c r="C2343">
        <v>3122.1374045801531</v>
      </c>
    </row>
    <row r="2344" spans="1:3" x14ac:dyDescent="0.25">
      <c r="A2344" s="26" t="s">
        <v>97</v>
      </c>
      <c r="B2344" s="26" t="s">
        <v>10</v>
      </c>
      <c r="C2344">
        <v>2787.6106194690265</v>
      </c>
    </row>
    <row r="2345" spans="1:3" x14ac:dyDescent="0.25">
      <c r="A2345" s="26" t="s">
        <v>97</v>
      </c>
      <c r="B2345" s="26" t="s">
        <v>11</v>
      </c>
      <c r="C2345">
        <v>2578.125</v>
      </c>
    </row>
    <row r="2346" spans="1:3" x14ac:dyDescent="0.25">
      <c r="A2346" s="26" t="s">
        <v>97</v>
      </c>
      <c r="B2346" s="26" t="s">
        <v>12</v>
      </c>
      <c r="C2346">
        <v>3095.2380952380954</v>
      </c>
    </row>
    <row r="2347" spans="1:3" x14ac:dyDescent="0.25">
      <c r="A2347" s="26" t="s">
        <v>97</v>
      </c>
      <c r="B2347" s="26" t="s">
        <v>13</v>
      </c>
      <c r="C2347">
        <v>3445.6521739130435</v>
      </c>
    </row>
    <row r="2348" spans="1:3" x14ac:dyDescent="0.25">
      <c r="A2348" s="26" t="s">
        <v>97</v>
      </c>
      <c r="B2348" s="26" t="s">
        <v>14</v>
      </c>
      <c r="C2348">
        <v>3349.5145631067958</v>
      </c>
    </row>
    <row r="2349" spans="1:3" x14ac:dyDescent="0.25">
      <c r="A2349" s="26" t="s">
        <v>97</v>
      </c>
      <c r="B2349" s="26" t="s">
        <v>15</v>
      </c>
      <c r="C2349">
        <v>3314.8148148148148</v>
      </c>
    </row>
    <row r="2350" spans="1:3" x14ac:dyDescent="0.25">
      <c r="A2350" s="26" t="s">
        <v>97</v>
      </c>
      <c r="B2350" s="26" t="s">
        <v>16</v>
      </c>
      <c r="C2350">
        <v>2954.022988505747</v>
      </c>
    </row>
    <row r="2351" spans="1:3" x14ac:dyDescent="0.25">
      <c r="A2351" s="26" t="s">
        <v>97</v>
      </c>
      <c r="B2351" s="26" t="s">
        <v>17</v>
      </c>
      <c r="C2351">
        <v>3094.0170940170942</v>
      </c>
    </row>
    <row r="2352" spans="1:3" x14ac:dyDescent="0.25">
      <c r="A2352" s="26" t="s">
        <v>97</v>
      </c>
      <c r="B2352" s="26" t="s">
        <v>18</v>
      </c>
      <c r="C2352">
        <v>3317.2413793103451</v>
      </c>
    </row>
    <row r="2353" spans="1:3" x14ac:dyDescent="0.25">
      <c r="A2353" s="26" t="s">
        <v>97</v>
      </c>
      <c r="B2353" s="26" t="s">
        <v>19</v>
      </c>
      <c r="C2353">
        <v>3349.6932515337426</v>
      </c>
    </row>
    <row r="2354" spans="1:3" x14ac:dyDescent="0.25">
      <c r="A2354" s="26" t="s">
        <v>97</v>
      </c>
      <c r="B2354" s="26" t="s">
        <v>20</v>
      </c>
      <c r="C2354">
        <v>3251.4285714285716</v>
      </c>
    </row>
    <row r="2355" spans="1:3" x14ac:dyDescent="0.25">
      <c r="A2355" s="26" t="s">
        <v>97</v>
      </c>
      <c r="B2355" s="26" t="s">
        <v>21</v>
      </c>
      <c r="C2355">
        <v>3558.9743589743589</v>
      </c>
    </row>
    <row r="2356" spans="1:3" x14ac:dyDescent="0.25">
      <c r="A2356" s="26" t="s">
        <v>97</v>
      </c>
      <c r="B2356" s="26" t="s">
        <v>22</v>
      </c>
      <c r="C2356">
        <v>3093.75</v>
      </c>
    </row>
    <row r="2357" spans="1:3" x14ac:dyDescent="0.25">
      <c r="A2357" s="26" t="s">
        <v>97</v>
      </c>
      <c r="B2357" s="26" t="s">
        <v>23</v>
      </c>
      <c r="C2357">
        <v>3381.818181818182</v>
      </c>
    </row>
    <row r="2358" spans="1:3" x14ac:dyDescent="0.25">
      <c r="A2358" s="26" t="s">
        <v>97</v>
      </c>
      <c r="B2358" s="26" t="s">
        <v>24</v>
      </c>
      <c r="C2358">
        <v>3919.5402298850577</v>
      </c>
    </row>
    <row r="2359" spans="1:3" x14ac:dyDescent="0.25">
      <c r="A2359" s="26" t="s">
        <v>97</v>
      </c>
      <c r="B2359" s="26" t="s">
        <v>25</v>
      </c>
      <c r="C2359">
        <v>3508.9820359281434</v>
      </c>
    </row>
    <row r="2360" spans="1:3" x14ac:dyDescent="0.25">
      <c r="A2360" s="26" t="s">
        <v>97</v>
      </c>
      <c r="B2360" s="26" t="s">
        <v>26</v>
      </c>
      <c r="C2360">
        <v>3084.2696629213483</v>
      </c>
    </row>
    <row r="2361" spans="1:3" x14ac:dyDescent="0.25">
      <c r="A2361" s="26" t="s">
        <v>97</v>
      </c>
      <c r="B2361" s="26" t="s">
        <v>27</v>
      </c>
      <c r="C2361">
        <v>3293.8144329896904</v>
      </c>
    </row>
    <row r="2362" spans="1:3" x14ac:dyDescent="0.25">
      <c r="A2362" s="26" t="s">
        <v>97</v>
      </c>
      <c r="B2362" s="26" t="s">
        <v>28</v>
      </c>
      <c r="C2362">
        <v>3600</v>
      </c>
    </row>
    <row r="2363" spans="1:3" x14ac:dyDescent="0.25">
      <c r="A2363" s="26" t="s">
        <v>97</v>
      </c>
      <c r="B2363" s="26" t="s">
        <v>29</v>
      </c>
      <c r="C2363">
        <v>3620.0716845878137</v>
      </c>
    </row>
    <row r="2364" spans="1:3" x14ac:dyDescent="0.25">
      <c r="A2364" s="26" t="s">
        <v>97</v>
      </c>
      <c r="B2364" s="26" t="s">
        <v>30</v>
      </c>
      <c r="C2364">
        <v>3000</v>
      </c>
    </row>
    <row r="2365" spans="1:3" x14ac:dyDescent="0.25">
      <c r="A2365" s="26" t="s">
        <v>97</v>
      </c>
      <c r="B2365" s="26" t="s">
        <v>31</v>
      </c>
      <c r="C2365">
        <v>2884.0579710144925</v>
      </c>
    </row>
    <row r="2366" spans="1:3" x14ac:dyDescent="0.25">
      <c r="A2366" s="26" t="s">
        <v>97</v>
      </c>
      <c r="B2366" s="26" t="s">
        <v>32</v>
      </c>
      <c r="C2366">
        <v>3149.7326203208559</v>
      </c>
    </row>
    <row r="2367" spans="1:3" x14ac:dyDescent="0.25">
      <c r="A2367" s="26" t="s">
        <v>97</v>
      </c>
      <c r="B2367" s="26" t="s">
        <v>33</v>
      </c>
      <c r="C2367">
        <v>3407.0351758793968</v>
      </c>
    </row>
    <row r="2368" spans="1:3" x14ac:dyDescent="0.25">
      <c r="A2368" s="26" t="s">
        <v>97</v>
      </c>
      <c r="B2368" s="26" t="s">
        <v>34</v>
      </c>
      <c r="C2368">
        <v>3512.4378109452737</v>
      </c>
    </row>
    <row r="2369" spans="1:3" x14ac:dyDescent="0.25">
      <c r="A2369" s="26" t="s">
        <v>97</v>
      </c>
      <c r="B2369" s="26" t="s">
        <v>35</v>
      </c>
      <c r="C2369">
        <v>3806.7632850241548</v>
      </c>
    </row>
    <row r="2370" spans="1:3" x14ac:dyDescent="0.25">
      <c r="A2370" s="26" t="s">
        <v>97</v>
      </c>
      <c r="B2370" s="26" t="s">
        <v>36</v>
      </c>
      <c r="C2370">
        <v>3846.1538461538462</v>
      </c>
    </row>
    <row r="2371" spans="1:3" x14ac:dyDescent="0.25">
      <c r="A2371" s="26" t="s">
        <v>97</v>
      </c>
      <c r="B2371" s="26" t="s">
        <v>37</v>
      </c>
      <c r="C2371">
        <v>3378.787878787879</v>
      </c>
    </row>
    <row r="2372" spans="1:3" x14ac:dyDescent="0.25">
      <c r="A2372" s="26" t="s">
        <v>97</v>
      </c>
      <c r="B2372" s="26" t="s">
        <v>38</v>
      </c>
      <c r="C2372">
        <v>3061.6740088105726</v>
      </c>
    </row>
    <row r="2373" spans="1:3" x14ac:dyDescent="0.25">
      <c r="A2373" s="26" t="s">
        <v>97</v>
      </c>
      <c r="B2373" s="26" t="s">
        <v>39</v>
      </c>
      <c r="C2373">
        <v>3943.3962264150941</v>
      </c>
    </row>
    <row r="2374" spans="1:3" x14ac:dyDescent="0.25">
      <c r="A2374" s="26" t="s">
        <v>97</v>
      </c>
      <c r="B2374" s="26" t="s">
        <v>40</v>
      </c>
      <c r="C2374">
        <v>5697.3684210526317</v>
      </c>
    </row>
    <row r="2375" spans="1:3" x14ac:dyDescent="0.25">
      <c r="A2375" s="26" t="s">
        <v>97</v>
      </c>
      <c r="B2375" s="26" t="s">
        <v>41</v>
      </c>
      <c r="C2375">
        <v>5975</v>
      </c>
    </row>
    <row r="2376" spans="1:3" x14ac:dyDescent="0.25">
      <c r="A2376" s="26" t="s">
        <v>97</v>
      </c>
      <c r="B2376" s="26" t="s">
        <v>42</v>
      </c>
      <c r="C2376">
        <v>6051.7241379310344</v>
      </c>
    </row>
    <row r="2377" spans="1:3" x14ac:dyDescent="0.25">
      <c r="A2377" s="26" t="s">
        <v>97</v>
      </c>
      <c r="B2377" s="26" t="s">
        <v>43</v>
      </c>
      <c r="C2377">
        <v>5805.825242718447</v>
      </c>
    </row>
    <row r="2378" spans="1:3" x14ac:dyDescent="0.25">
      <c r="A2378" s="26" t="s">
        <v>98</v>
      </c>
      <c r="B2378" s="26" t="s">
        <v>0</v>
      </c>
      <c r="C2378">
        <v>2043.1154381084839</v>
      </c>
    </row>
    <row r="2379" spans="1:3" x14ac:dyDescent="0.25">
      <c r="A2379" s="26" t="s">
        <v>98</v>
      </c>
      <c r="B2379" s="26" t="s">
        <v>1</v>
      </c>
      <c r="C2379">
        <v>2169.4169416941695</v>
      </c>
    </row>
    <row r="2380" spans="1:3" x14ac:dyDescent="0.25">
      <c r="A2380" s="26" t="s">
        <v>98</v>
      </c>
      <c r="B2380" s="26" t="s">
        <v>2</v>
      </c>
      <c r="C2380">
        <v>2177.0833333333335</v>
      </c>
    </row>
    <row r="2381" spans="1:3" x14ac:dyDescent="0.25">
      <c r="A2381" s="26" t="s">
        <v>98</v>
      </c>
      <c r="B2381" s="26" t="s">
        <v>3</v>
      </c>
      <c r="C2381">
        <v>2243.4210526315787</v>
      </c>
    </row>
    <row r="2382" spans="1:3" x14ac:dyDescent="0.25">
      <c r="A2382" s="26" t="s">
        <v>98</v>
      </c>
      <c r="B2382" s="26" t="s">
        <v>4</v>
      </c>
      <c r="C2382">
        <v>2346.5982028241338</v>
      </c>
    </row>
    <row r="2383" spans="1:3" x14ac:dyDescent="0.25">
      <c r="A2383" s="26" t="s">
        <v>98</v>
      </c>
      <c r="B2383" s="26" t="s">
        <v>5</v>
      </c>
      <c r="C2383">
        <v>2403.9653035935562</v>
      </c>
    </row>
    <row r="2384" spans="1:3" x14ac:dyDescent="0.25">
      <c r="A2384" s="26" t="s">
        <v>98</v>
      </c>
      <c r="B2384" s="26" t="s">
        <v>6</v>
      </c>
      <c r="C2384">
        <v>2444.4444444444448</v>
      </c>
    </row>
    <row r="2385" spans="1:3" x14ac:dyDescent="0.25">
      <c r="A2385" s="26" t="s">
        <v>98</v>
      </c>
      <c r="B2385" s="26" t="s">
        <v>7</v>
      </c>
      <c r="C2385">
        <v>2371.4285714285716</v>
      </c>
    </row>
    <row r="2386" spans="1:3" x14ac:dyDescent="0.25">
      <c r="A2386" s="26" t="s">
        <v>98</v>
      </c>
      <c r="B2386" s="26" t="s">
        <v>8</v>
      </c>
      <c r="C2386">
        <v>2485.227272727273</v>
      </c>
    </row>
    <row r="2387" spans="1:3" x14ac:dyDescent="0.25">
      <c r="A2387" s="26" t="s">
        <v>98</v>
      </c>
      <c r="B2387" s="26" t="s">
        <v>9</v>
      </c>
      <c r="C2387">
        <v>2596.4730290456432</v>
      </c>
    </row>
    <row r="2388" spans="1:3" x14ac:dyDescent="0.25">
      <c r="A2388" s="26" t="s">
        <v>98</v>
      </c>
      <c r="B2388" s="26" t="s">
        <v>10</v>
      </c>
      <c r="C2388">
        <v>2574.0740740740739</v>
      </c>
    </row>
    <row r="2389" spans="1:3" x14ac:dyDescent="0.25">
      <c r="A2389" s="26" t="s">
        <v>98</v>
      </c>
      <c r="B2389" s="26" t="s">
        <v>11</v>
      </c>
      <c r="C2389">
        <v>2715.4072620215898</v>
      </c>
    </row>
    <row r="2390" spans="1:3" x14ac:dyDescent="0.25">
      <c r="A2390" s="26" t="s">
        <v>98</v>
      </c>
      <c r="B2390" s="26" t="s">
        <v>12</v>
      </c>
      <c r="C2390">
        <v>2600</v>
      </c>
    </row>
    <row r="2391" spans="1:3" x14ac:dyDescent="0.25">
      <c r="A2391" s="26" t="s">
        <v>98</v>
      </c>
      <c r="B2391" s="26" t="s">
        <v>13</v>
      </c>
      <c r="C2391">
        <v>2684.8837209302324</v>
      </c>
    </row>
    <row r="2392" spans="1:3" x14ac:dyDescent="0.25">
      <c r="A2392" s="26" t="s">
        <v>98</v>
      </c>
      <c r="B2392" s="26" t="s">
        <v>14</v>
      </c>
      <c r="C2392">
        <v>2570.0389105058366</v>
      </c>
    </row>
    <row r="2393" spans="1:3" x14ac:dyDescent="0.25">
      <c r="A2393" s="26" t="s">
        <v>98</v>
      </c>
      <c r="B2393" s="26" t="s">
        <v>15</v>
      </c>
      <c r="C2393">
        <v>2401.0484927916123</v>
      </c>
    </row>
    <row r="2394" spans="1:3" x14ac:dyDescent="0.25">
      <c r="A2394" s="26" t="s">
        <v>98</v>
      </c>
      <c r="B2394" s="26" t="s">
        <v>16</v>
      </c>
      <c r="C2394">
        <v>2397.3442288049027</v>
      </c>
    </row>
    <row r="2395" spans="1:3" x14ac:dyDescent="0.25">
      <c r="A2395" s="26" t="s">
        <v>98</v>
      </c>
      <c r="B2395" s="26" t="s">
        <v>17</v>
      </c>
      <c r="C2395">
        <v>2438.6645962732919</v>
      </c>
    </row>
    <row r="2396" spans="1:3" x14ac:dyDescent="0.25">
      <c r="A2396" s="26" t="s">
        <v>98</v>
      </c>
      <c r="B2396" s="26" t="s">
        <v>18</v>
      </c>
      <c r="C2396">
        <v>2681.3858695652175</v>
      </c>
    </row>
    <row r="2397" spans="1:3" x14ac:dyDescent="0.25">
      <c r="A2397" s="26" t="s">
        <v>98</v>
      </c>
      <c r="B2397" s="26" t="s">
        <v>19</v>
      </c>
      <c r="C2397">
        <v>2853.5539215686276</v>
      </c>
    </row>
    <row r="2398" spans="1:3" x14ac:dyDescent="0.25">
      <c r="A2398" s="26" t="s">
        <v>98</v>
      </c>
      <c r="B2398" s="26" t="s">
        <v>20</v>
      </c>
      <c r="C2398">
        <v>2944.409743910056</v>
      </c>
    </row>
    <row r="2399" spans="1:3" x14ac:dyDescent="0.25">
      <c r="A2399" s="26" t="s">
        <v>98</v>
      </c>
      <c r="B2399" s="26" t="s">
        <v>21</v>
      </c>
      <c r="C2399">
        <v>2921.4943151055768</v>
      </c>
    </row>
    <row r="2400" spans="1:3" x14ac:dyDescent="0.25">
      <c r="A2400" s="26" t="s">
        <v>98</v>
      </c>
      <c r="B2400" s="26" t="s">
        <v>22</v>
      </c>
      <c r="C2400">
        <v>2891.1196911196912</v>
      </c>
    </row>
    <row r="2401" spans="1:3" x14ac:dyDescent="0.25">
      <c r="A2401" s="26" t="s">
        <v>98</v>
      </c>
      <c r="B2401" s="26" t="s">
        <v>23</v>
      </c>
      <c r="C2401">
        <v>3020.0607902735564</v>
      </c>
    </row>
    <row r="2402" spans="1:3" x14ac:dyDescent="0.25">
      <c r="A2402" s="26" t="s">
        <v>98</v>
      </c>
      <c r="B2402" s="26" t="s">
        <v>24</v>
      </c>
      <c r="C2402">
        <v>3008.3565459610027</v>
      </c>
    </row>
    <row r="2403" spans="1:3" x14ac:dyDescent="0.25">
      <c r="A2403" s="26" t="s">
        <v>98</v>
      </c>
      <c r="B2403" s="26" t="s">
        <v>25</v>
      </c>
      <c r="C2403">
        <v>3047.0588235294117</v>
      </c>
    </row>
    <row r="2404" spans="1:3" x14ac:dyDescent="0.25">
      <c r="A2404" s="26" t="s">
        <v>98</v>
      </c>
      <c r="B2404" s="26" t="s">
        <v>26</v>
      </c>
      <c r="C2404">
        <v>3537.5565610859726</v>
      </c>
    </row>
    <row r="2405" spans="1:3" x14ac:dyDescent="0.25">
      <c r="A2405" s="26" t="s">
        <v>98</v>
      </c>
      <c r="B2405" s="26" t="s">
        <v>27</v>
      </c>
      <c r="C2405">
        <v>3423.2931726907632</v>
      </c>
    </row>
    <row r="2406" spans="1:3" x14ac:dyDescent="0.25">
      <c r="A2406" s="26" t="s">
        <v>98</v>
      </c>
      <c r="B2406" s="26" t="s">
        <v>28</v>
      </c>
      <c r="C2406">
        <v>3546.4788732394368</v>
      </c>
    </row>
    <row r="2407" spans="1:3" x14ac:dyDescent="0.25">
      <c r="A2407" s="26" t="s">
        <v>98</v>
      </c>
      <c r="B2407" s="26" t="s">
        <v>29</v>
      </c>
      <c r="C2407">
        <v>3603.8647342995168</v>
      </c>
    </row>
    <row r="2408" spans="1:3" x14ac:dyDescent="0.25">
      <c r="A2408" s="26" t="s">
        <v>98</v>
      </c>
      <c r="B2408" s="26" t="s">
        <v>30</v>
      </c>
      <c r="C2408">
        <v>3610.1083032490974</v>
      </c>
    </row>
    <row r="2409" spans="1:3" x14ac:dyDescent="0.25">
      <c r="A2409" s="26" t="s">
        <v>98</v>
      </c>
      <c r="B2409" s="26" t="s">
        <v>31</v>
      </c>
      <c r="C2409">
        <v>3421.1686879823592</v>
      </c>
    </row>
    <row r="2410" spans="1:3" x14ac:dyDescent="0.25">
      <c r="A2410" s="26" t="s">
        <v>98</v>
      </c>
      <c r="B2410" s="26" t="s">
        <v>32</v>
      </c>
      <c r="C2410">
        <v>3462.0630861040067</v>
      </c>
    </row>
    <row r="2411" spans="1:3" x14ac:dyDescent="0.25">
      <c r="A2411" s="26" t="s">
        <v>98</v>
      </c>
      <c r="B2411" s="26" t="s">
        <v>33</v>
      </c>
      <c r="C2411">
        <v>3592.5644916540214</v>
      </c>
    </row>
    <row r="2412" spans="1:3" x14ac:dyDescent="0.25">
      <c r="A2412" s="26" t="s">
        <v>98</v>
      </c>
      <c r="B2412" s="26" t="s">
        <v>34</v>
      </c>
      <c r="C2412">
        <v>3521.323997453851</v>
      </c>
    </row>
    <row r="2413" spans="1:3" x14ac:dyDescent="0.25">
      <c r="A2413" s="26" t="s">
        <v>98</v>
      </c>
      <c r="B2413" s="26" t="s">
        <v>35</v>
      </c>
      <c r="C2413">
        <v>3553.7229029217719</v>
      </c>
    </row>
    <row r="2414" spans="1:3" x14ac:dyDescent="0.25">
      <c r="A2414" s="26" t="s">
        <v>98</v>
      </c>
      <c r="B2414" s="26" t="s">
        <v>36</v>
      </c>
      <c r="C2414">
        <v>3508.1405312767783</v>
      </c>
    </row>
    <row r="2415" spans="1:3" x14ac:dyDescent="0.25">
      <c r="A2415" s="26" t="s">
        <v>98</v>
      </c>
      <c r="B2415" s="26" t="s">
        <v>37</v>
      </c>
      <c r="C2415">
        <v>3619.744058500914</v>
      </c>
    </row>
    <row r="2416" spans="1:3" x14ac:dyDescent="0.25">
      <c r="A2416" s="26" t="s">
        <v>98</v>
      </c>
      <c r="B2416" s="26" t="s">
        <v>38</v>
      </c>
      <c r="C2416">
        <v>3269.5852534562209</v>
      </c>
    </row>
    <row r="2417" spans="1:3" x14ac:dyDescent="0.25">
      <c r="A2417" s="26" t="s">
        <v>98</v>
      </c>
      <c r="B2417" s="26" t="s">
        <v>39</v>
      </c>
      <c r="C2417">
        <v>3991.1504424778764</v>
      </c>
    </row>
    <row r="2418" spans="1:3" x14ac:dyDescent="0.25">
      <c r="A2418" s="26" t="s">
        <v>98</v>
      </c>
      <c r="B2418" s="26" t="s">
        <v>40</v>
      </c>
      <c r="C2418">
        <v>5134.9036402569591</v>
      </c>
    </row>
    <row r="2419" spans="1:3" x14ac:dyDescent="0.25">
      <c r="A2419" s="26" t="s">
        <v>98</v>
      </c>
      <c r="B2419" s="26" t="s">
        <v>41</v>
      </c>
      <c r="C2419">
        <v>5423.4375</v>
      </c>
    </row>
    <row r="2420" spans="1:3" x14ac:dyDescent="0.25">
      <c r="A2420" s="26" t="s">
        <v>98</v>
      </c>
      <c r="B2420" s="26" t="s">
        <v>42</v>
      </c>
      <c r="C2420">
        <v>5430.9859154929572</v>
      </c>
    </row>
    <row r="2421" spans="1:3" x14ac:dyDescent="0.25">
      <c r="A2421" s="26" t="s">
        <v>98</v>
      </c>
      <c r="B2421" s="26" t="s">
        <v>43</v>
      </c>
      <c r="C2421">
        <v>5640.0523560209422</v>
      </c>
    </row>
    <row r="2422" spans="1:3" x14ac:dyDescent="0.25">
      <c r="A2422" s="26" t="s">
        <v>99</v>
      </c>
      <c r="B2422" s="26" t="s">
        <v>0</v>
      </c>
      <c r="C2422">
        <v>1721.556886227545</v>
      </c>
    </row>
    <row r="2423" spans="1:3" x14ac:dyDescent="0.25">
      <c r="A2423" s="26" t="s">
        <v>99</v>
      </c>
      <c r="B2423" s="26" t="s">
        <v>1</v>
      </c>
      <c r="C2423">
        <v>1796.352583586626</v>
      </c>
    </row>
    <row r="2424" spans="1:3" x14ac:dyDescent="0.25">
      <c r="A2424" s="26" t="s">
        <v>99</v>
      </c>
      <c r="B2424" s="26" t="s">
        <v>2</v>
      </c>
      <c r="C2424">
        <v>1747.0930232558139</v>
      </c>
    </row>
    <row r="2425" spans="1:3" x14ac:dyDescent="0.25">
      <c r="A2425" s="26" t="s">
        <v>99</v>
      </c>
      <c r="B2425" s="26" t="s">
        <v>3</v>
      </c>
      <c r="C2425">
        <v>1807.8078078078076</v>
      </c>
    </row>
    <row r="2426" spans="1:3" x14ac:dyDescent="0.25">
      <c r="A2426" s="26" t="s">
        <v>99</v>
      </c>
      <c r="B2426" s="26" t="s">
        <v>4</v>
      </c>
      <c r="C2426">
        <v>2018.0505415162454</v>
      </c>
    </row>
    <row r="2427" spans="1:3" x14ac:dyDescent="0.25">
      <c r="A2427" s="26" t="s">
        <v>99</v>
      </c>
      <c r="B2427" s="26" t="s">
        <v>5</v>
      </c>
      <c r="C2427">
        <v>2096.1538461538462</v>
      </c>
    </row>
    <row r="2428" spans="1:3" x14ac:dyDescent="0.25">
      <c r="A2428" s="26" t="s">
        <v>99</v>
      </c>
      <c r="B2428" s="26" t="s">
        <v>6</v>
      </c>
      <c r="C2428">
        <v>2051.1811023622045</v>
      </c>
    </row>
    <row r="2429" spans="1:3" x14ac:dyDescent="0.25">
      <c r="A2429" s="26" t="s">
        <v>99</v>
      </c>
      <c r="B2429" s="26" t="s">
        <v>7</v>
      </c>
      <c r="C2429">
        <v>2049.2424242424245</v>
      </c>
    </row>
    <row r="2430" spans="1:3" x14ac:dyDescent="0.25">
      <c r="A2430" s="26" t="s">
        <v>99</v>
      </c>
      <c r="B2430" s="26" t="s">
        <v>8</v>
      </c>
      <c r="C2430">
        <v>2075.5287009063445</v>
      </c>
    </row>
    <row r="2431" spans="1:3" x14ac:dyDescent="0.25">
      <c r="A2431" s="26" t="s">
        <v>99</v>
      </c>
      <c r="B2431" s="26" t="s">
        <v>9</v>
      </c>
      <c r="C2431">
        <v>2029.4117647058822</v>
      </c>
    </row>
    <row r="2432" spans="1:3" x14ac:dyDescent="0.25">
      <c r="A2432" s="26" t="s">
        <v>99</v>
      </c>
      <c r="B2432" s="26" t="s">
        <v>10</v>
      </c>
      <c r="C2432">
        <v>2051.1508951406649</v>
      </c>
    </row>
    <row r="2433" spans="1:3" x14ac:dyDescent="0.25">
      <c r="A2433" s="26" t="s">
        <v>99</v>
      </c>
      <c r="B2433" s="26" t="s">
        <v>11</v>
      </c>
      <c r="C2433">
        <v>2077.0877944325484</v>
      </c>
    </row>
    <row r="2434" spans="1:3" x14ac:dyDescent="0.25">
      <c r="A2434" s="26" t="s">
        <v>99</v>
      </c>
      <c r="B2434" s="26" t="s">
        <v>12</v>
      </c>
      <c r="C2434">
        <v>2080.5084745762711</v>
      </c>
    </row>
    <row r="2435" spans="1:3" x14ac:dyDescent="0.25">
      <c r="A2435" s="26" t="s">
        <v>99</v>
      </c>
      <c r="B2435" s="26" t="s">
        <v>13</v>
      </c>
      <c r="C2435">
        <v>2143.3566433566434</v>
      </c>
    </row>
    <row r="2436" spans="1:3" x14ac:dyDescent="0.25">
      <c r="A2436" s="26" t="s">
        <v>99</v>
      </c>
      <c r="B2436" s="26" t="s">
        <v>14</v>
      </c>
      <c r="C2436">
        <v>2189.3203883495148</v>
      </c>
    </row>
    <row r="2437" spans="1:3" x14ac:dyDescent="0.25">
      <c r="A2437" s="26" t="s">
        <v>99</v>
      </c>
      <c r="B2437" s="26" t="s">
        <v>15</v>
      </c>
      <c r="C2437">
        <v>2044.3864229765013</v>
      </c>
    </row>
    <row r="2438" spans="1:3" x14ac:dyDescent="0.25">
      <c r="A2438" s="26" t="s">
        <v>99</v>
      </c>
      <c r="B2438" s="26" t="s">
        <v>16</v>
      </c>
      <c r="C2438">
        <v>2017.1306209850109</v>
      </c>
    </row>
    <row r="2439" spans="1:3" x14ac:dyDescent="0.25">
      <c r="A2439" s="26" t="s">
        <v>99</v>
      </c>
      <c r="B2439" s="26" t="s">
        <v>17</v>
      </c>
      <c r="C2439">
        <v>2059.5744680851062</v>
      </c>
    </row>
    <row r="2440" spans="1:3" x14ac:dyDescent="0.25">
      <c r="A2440" s="26" t="s">
        <v>99</v>
      </c>
      <c r="B2440" s="26" t="s">
        <v>18</v>
      </c>
      <c r="C2440">
        <v>2275.2808988764045</v>
      </c>
    </row>
    <row r="2441" spans="1:3" x14ac:dyDescent="0.25">
      <c r="A2441" s="26" t="s">
        <v>99</v>
      </c>
      <c r="B2441" s="26" t="s">
        <v>19</v>
      </c>
      <c r="C2441">
        <v>2303.1161473087818</v>
      </c>
    </row>
    <row r="2442" spans="1:3" x14ac:dyDescent="0.25">
      <c r="A2442" s="26" t="s">
        <v>99</v>
      </c>
      <c r="B2442" s="26" t="s">
        <v>20</v>
      </c>
      <c r="C2442">
        <v>2303.030303030303</v>
      </c>
    </row>
    <row r="2443" spans="1:3" x14ac:dyDescent="0.25">
      <c r="A2443" s="26" t="s">
        <v>99</v>
      </c>
      <c r="B2443" s="26" t="s">
        <v>21</v>
      </c>
      <c r="C2443">
        <v>2297.5557917109459</v>
      </c>
    </row>
    <row r="2444" spans="1:3" x14ac:dyDescent="0.25">
      <c r="A2444" s="26" t="s">
        <v>99</v>
      </c>
      <c r="B2444" s="26" t="s">
        <v>22</v>
      </c>
      <c r="C2444">
        <v>2268.7165775401068</v>
      </c>
    </row>
    <row r="2445" spans="1:3" x14ac:dyDescent="0.25">
      <c r="A2445" s="26" t="s">
        <v>99</v>
      </c>
      <c r="B2445" s="26" t="s">
        <v>23</v>
      </c>
      <c r="C2445">
        <v>2237.7985462097613</v>
      </c>
    </row>
    <row r="2446" spans="1:3" x14ac:dyDescent="0.25">
      <c r="A2446" s="26" t="s">
        <v>99</v>
      </c>
      <c r="B2446" s="26" t="s">
        <v>24</v>
      </c>
      <c r="C2446">
        <v>2207.9207920792082</v>
      </c>
    </row>
    <row r="2447" spans="1:3" x14ac:dyDescent="0.25">
      <c r="A2447" s="26" t="s">
        <v>99</v>
      </c>
      <c r="B2447" s="26" t="s">
        <v>25</v>
      </c>
      <c r="C2447">
        <v>2431.0018903591686</v>
      </c>
    </row>
    <row r="2448" spans="1:3" x14ac:dyDescent="0.25">
      <c r="A2448" s="26" t="s">
        <v>99</v>
      </c>
      <c r="B2448" s="26" t="s">
        <v>26</v>
      </c>
      <c r="C2448">
        <v>2615.3846153846152</v>
      </c>
    </row>
    <row r="2449" spans="1:3" x14ac:dyDescent="0.25">
      <c r="A2449" s="26" t="s">
        <v>99</v>
      </c>
      <c r="B2449" s="26" t="s">
        <v>27</v>
      </c>
      <c r="C2449">
        <v>2578.5381026438567</v>
      </c>
    </row>
    <row r="2450" spans="1:3" x14ac:dyDescent="0.25">
      <c r="A2450" s="26" t="s">
        <v>99</v>
      </c>
      <c r="B2450" s="26" t="s">
        <v>28</v>
      </c>
      <c r="C2450">
        <v>2829.9817184643512</v>
      </c>
    </row>
    <row r="2451" spans="1:3" x14ac:dyDescent="0.25">
      <c r="A2451" s="26" t="s">
        <v>99</v>
      </c>
      <c r="B2451" s="26" t="s">
        <v>29</v>
      </c>
      <c r="C2451">
        <v>2833.5435056746533</v>
      </c>
    </row>
    <row r="2452" spans="1:3" x14ac:dyDescent="0.25">
      <c r="A2452" s="26" t="s">
        <v>99</v>
      </c>
      <c r="B2452" s="26" t="s">
        <v>30</v>
      </c>
      <c r="C2452">
        <v>2617.3570019723866</v>
      </c>
    </row>
    <row r="2453" spans="1:3" x14ac:dyDescent="0.25">
      <c r="A2453" s="26" t="s">
        <v>99</v>
      </c>
      <c r="B2453" s="26" t="s">
        <v>31</v>
      </c>
      <c r="C2453">
        <v>2677.7041942604856</v>
      </c>
    </row>
    <row r="2454" spans="1:3" x14ac:dyDescent="0.25">
      <c r="A2454" s="26" t="s">
        <v>99</v>
      </c>
      <c r="B2454" s="26" t="s">
        <v>32</v>
      </c>
      <c r="C2454">
        <v>2833.3333333333335</v>
      </c>
    </row>
    <row r="2455" spans="1:3" x14ac:dyDescent="0.25">
      <c r="A2455" s="26" t="s">
        <v>99</v>
      </c>
      <c r="B2455" s="26" t="s">
        <v>33</v>
      </c>
      <c r="C2455">
        <v>2669.7965571205009</v>
      </c>
    </row>
    <row r="2456" spans="1:3" x14ac:dyDescent="0.25">
      <c r="A2456" s="26" t="s">
        <v>99</v>
      </c>
      <c r="B2456" s="26" t="s">
        <v>34</v>
      </c>
      <c r="C2456">
        <v>2967.479674796748</v>
      </c>
    </row>
    <row r="2457" spans="1:3" x14ac:dyDescent="0.25">
      <c r="A2457" s="26" t="s">
        <v>99</v>
      </c>
      <c r="B2457" s="26" t="s">
        <v>35</v>
      </c>
      <c r="C2457">
        <v>2786.2745098039213</v>
      </c>
    </row>
    <row r="2458" spans="1:3" x14ac:dyDescent="0.25">
      <c r="A2458" s="26" t="s">
        <v>99</v>
      </c>
      <c r="B2458" s="26" t="s">
        <v>36</v>
      </c>
      <c r="C2458">
        <v>2710.6109324758841</v>
      </c>
    </row>
    <row r="2459" spans="1:3" x14ac:dyDescent="0.25">
      <c r="A2459" s="26" t="s">
        <v>99</v>
      </c>
      <c r="B2459" s="26" t="s">
        <v>37</v>
      </c>
      <c r="C2459">
        <v>2867.9678530424799</v>
      </c>
    </row>
    <row r="2460" spans="1:3" x14ac:dyDescent="0.25">
      <c r="A2460" s="26" t="s">
        <v>99</v>
      </c>
      <c r="B2460" s="26" t="s">
        <v>38</v>
      </c>
      <c r="C2460">
        <v>2637.9417234965904</v>
      </c>
    </row>
    <row r="2461" spans="1:3" x14ac:dyDescent="0.25">
      <c r="A2461" s="26" t="s">
        <v>99</v>
      </c>
      <c r="B2461" s="26" t="s">
        <v>39</v>
      </c>
      <c r="C2461">
        <v>2791.4798206278028</v>
      </c>
    </row>
    <row r="2462" spans="1:3" x14ac:dyDescent="0.25">
      <c r="A2462" s="26" t="s">
        <v>99</v>
      </c>
      <c r="B2462" s="26" t="s">
        <v>40</v>
      </c>
      <c r="C2462">
        <v>3878.6127167630057</v>
      </c>
    </row>
    <row r="2463" spans="1:3" x14ac:dyDescent="0.25">
      <c r="A2463" s="26" t="s">
        <v>99</v>
      </c>
      <c r="B2463" s="26" t="s">
        <v>41</v>
      </c>
      <c r="C2463">
        <v>4325.4901960784309</v>
      </c>
    </row>
    <row r="2464" spans="1:3" x14ac:dyDescent="0.25">
      <c r="A2464" s="26" t="s">
        <v>99</v>
      </c>
      <c r="B2464" s="26" t="s">
        <v>42</v>
      </c>
      <c r="C2464">
        <v>4617.0212765957449</v>
      </c>
    </row>
    <row r="2465" spans="1:3" x14ac:dyDescent="0.25">
      <c r="A2465" s="26" t="s">
        <v>99</v>
      </c>
      <c r="B2465" s="26" t="s">
        <v>43</v>
      </c>
      <c r="C2465">
        <v>4305.3435114503809</v>
      </c>
    </row>
    <row r="2466" spans="1:3" x14ac:dyDescent="0.25">
      <c r="A2466" s="26" t="s">
        <v>100</v>
      </c>
      <c r="B2466" s="26" t="s">
        <v>0</v>
      </c>
      <c r="C2466">
        <v>1907.1856287425151</v>
      </c>
    </row>
    <row r="2467" spans="1:3" x14ac:dyDescent="0.25">
      <c r="A2467" s="26" t="s">
        <v>100</v>
      </c>
      <c r="B2467" s="26" t="s">
        <v>1</v>
      </c>
      <c r="C2467">
        <v>1806.7632850241546</v>
      </c>
    </row>
    <row r="2468" spans="1:3" x14ac:dyDescent="0.25">
      <c r="A2468" s="26" t="s">
        <v>100</v>
      </c>
      <c r="B2468" s="26" t="s">
        <v>2</v>
      </c>
      <c r="C2468">
        <v>1831.1688311688313</v>
      </c>
    </row>
    <row r="2469" spans="1:3" x14ac:dyDescent="0.25">
      <c r="A2469" s="26" t="s">
        <v>100</v>
      </c>
      <c r="B2469" s="26" t="s">
        <v>3</v>
      </c>
      <c r="C2469">
        <v>1959.6977329974811</v>
      </c>
    </row>
    <row r="2470" spans="1:3" x14ac:dyDescent="0.25">
      <c r="A2470" s="26" t="s">
        <v>100</v>
      </c>
      <c r="B2470" s="26" t="s">
        <v>4</v>
      </c>
      <c r="C2470">
        <v>2168.1957186544341</v>
      </c>
    </row>
    <row r="2471" spans="1:3" x14ac:dyDescent="0.25">
      <c r="A2471" s="26" t="s">
        <v>100</v>
      </c>
      <c r="B2471" s="26" t="s">
        <v>5</v>
      </c>
      <c r="C2471">
        <v>1971.3541666666667</v>
      </c>
    </row>
    <row r="2472" spans="1:3" x14ac:dyDescent="0.25">
      <c r="A2472" s="26" t="s">
        <v>100</v>
      </c>
      <c r="B2472" s="26" t="s">
        <v>6</v>
      </c>
      <c r="C2472">
        <v>1847.9809976247029</v>
      </c>
    </row>
    <row r="2473" spans="1:3" x14ac:dyDescent="0.25">
      <c r="A2473" s="26" t="s">
        <v>100</v>
      </c>
      <c r="B2473" s="26" t="s">
        <v>7</v>
      </c>
      <c r="C2473">
        <v>2020.5949656750572</v>
      </c>
    </row>
    <row r="2474" spans="1:3" x14ac:dyDescent="0.25">
      <c r="A2474" s="26" t="s">
        <v>100</v>
      </c>
      <c r="B2474" s="26" t="s">
        <v>8</v>
      </c>
      <c r="C2474">
        <v>2225.8064516129029</v>
      </c>
    </row>
    <row r="2475" spans="1:3" x14ac:dyDescent="0.25">
      <c r="A2475" s="26" t="s">
        <v>100</v>
      </c>
      <c r="B2475" s="26" t="s">
        <v>9</v>
      </c>
      <c r="C2475">
        <v>2008.4745762711864</v>
      </c>
    </row>
    <row r="2476" spans="1:3" x14ac:dyDescent="0.25">
      <c r="A2476" s="26" t="s">
        <v>100</v>
      </c>
      <c r="B2476" s="26" t="s">
        <v>10</v>
      </c>
      <c r="C2476">
        <v>2061.6016427104723</v>
      </c>
    </row>
    <row r="2477" spans="1:3" x14ac:dyDescent="0.25">
      <c r="A2477" s="26" t="s">
        <v>100</v>
      </c>
      <c r="B2477" s="26" t="s">
        <v>11</v>
      </c>
      <c r="C2477">
        <v>2088.6075949367087</v>
      </c>
    </row>
    <row r="2478" spans="1:3" x14ac:dyDescent="0.25">
      <c r="A2478" s="26" t="s">
        <v>100</v>
      </c>
      <c r="B2478" s="26" t="s">
        <v>12</v>
      </c>
      <c r="C2478">
        <v>2131.9648093841643</v>
      </c>
    </row>
    <row r="2479" spans="1:3" x14ac:dyDescent="0.25">
      <c r="A2479" s="26" t="s">
        <v>100</v>
      </c>
      <c r="B2479" s="26" t="s">
        <v>13</v>
      </c>
      <c r="C2479">
        <v>2133.9950372208436</v>
      </c>
    </row>
    <row r="2480" spans="1:3" x14ac:dyDescent="0.25">
      <c r="A2480" s="26" t="s">
        <v>100</v>
      </c>
      <c r="B2480" s="26" t="s">
        <v>14</v>
      </c>
      <c r="C2480">
        <v>2208.8353413654618</v>
      </c>
    </row>
    <row r="2481" spans="1:3" x14ac:dyDescent="0.25">
      <c r="A2481" s="26" t="s">
        <v>100</v>
      </c>
      <c r="B2481" s="26" t="s">
        <v>15</v>
      </c>
      <c r="C2481">
        <v>1951.851851851852</v>
      </c>
    </row>
    <row r="2482" spans="1:3" x14ac:dyDescent="0.25">
      <c r="A2482" s="26" t="s">
        <v>100</v>
      </c>
      <c r="B2482" s="26" t="s">
        <v>16</v>
      </c>
      <c r="C2482">
        <v>2044.1501103752757</v>
      </c>
    </row>
    <row r="2483" spans="1:3" x14ac:dyDescent="0.25">
      <c r="A2483" s="26" t="s">
        <v>100</v>
      </c>
      <c r="B2483" s="26" t="s">
        <v>17</v>
      </c>
      <c r="C2483">
        <v>2068.9655172413795</v>
      </c>
    </row>
    <row r="2484" spans="1:3" x14ac:dyDescent="0.25">
      <c r="A2484" s="26" t="s">
        <v>100</v>
      </c>
      <c r="B2484" s="26" t="s">
        <v>18</v>
      </c>
      <c r="C2484">
        <v>2176.4705882352941</v>
      </c>
    </row>
    <row r="2485" spans="1:3" x14ac:dyDescent="0.25">
      <c r="A2485" s="26" t="s">
        <v>100</v>
      </c>
      <c r="B2485" s="26" t="s">
        <v>19</v>
      </c>
      <c r="C2485">
        <v>2260.227272727273</v>
      </c>
    </row>
    <row r="2486" spans="1:3" x14ac:dyDescent="0.25">
      <c r="A2486" s="26" t="s">
        <v>100</v>
      </c>
      <c r="B2486" s="26" t="s">
        <v>20</v>
      </c>
      <c r="C2486">
        <v>2361.2078977932638</v>
      </c>
    </row>
    <row r="2487" spans="1:3" x14ac:dyDescent="0.25">
      <c r="A2487" s="26" t="s">
        <v>100</v>
      </c>
      <c r="B2487" s="26" t="s">
        <v>21</v>
      </c>
      <c r="C2487">
        <v>2256.4632885211995</v>
      </c>
    </row>
    <row r="2488" spans="1:3" x14ac:dyDescent="0.25">
      <c r="A2488" s="26" t="s">
        <v>100</v>
      </c>
      <c r="B2488" s="26" t="s">
        <v>22</v>
      </c>
      <c r="C2488">
        <v>2511.8219749652294</v>
      </c>
    </row>
    <row r="2489" spans="1:3" x14ac:dyDescent="0.25">
      <c r="A2489" s="26" t="s">
        <v>100</v>
      </c>
      <c r="B2489" s="26" t="s">
        <v>23</v>
      </c>
      <c r="C2489">
        <v>2246.6181061394377</v>
      </c>
    </row>
    <row r="2490" spans="1:3" x14ac:dyDescent="0.25">
      <c r="A2490" s="26" t="s">
        <v>100</v>
      </c>
      <c r="B2490" s="26" t="s">
        <v>24</v>
      </c>
      <c r="C2490">
        <v>2466.8508287292816</v>
      </c>
    </row>
    <row r="2491" spans="1:3" x14ac:dyDescent="0.25">
      <c r="A2491" s="26" t="s">
        <v>100</v>
      </c>
      <c r="B2491" s="26" t="s">
        <v>25</v>
      </c>
      <c r="C2491">
        <v>2743.682310469314</v>
      </c>
    </row>
    <row r="2492" spans="1:3" x14ac:dyDescent="0.25">
      <c r="A2492" s="26" t="s">
        <v>100</v>
      </c>
      <c r="B2492" s="26" t="s">
        <v>26</v>
      </c>
      <c r="C2492">
        <v>2633.4459459459463</v>
      </c>
    </row>
    <row r="2493" spans="1:3" x14ac:dyDescent="0.25">
      <c r="A2493" s="26" t="s">
        <v>100</v>
      </c>
      <c r="B2493" s="26" t="s">
        <v>27</v>
      </c>
      <c r="C2493">
        <v>2792.9936305732485</v>
      </c>
    </row>
    <row r="2494" spans="1:3" x14ac:dyDescent="0.25">
      <c r="A2494" s="26" t="s">
        <v>100</v>
      </c>
      <c r="B2494" s="26" t="s">
        <v>28</v>
      </c>
      <c r="C2494">
        <v>2890.1303538175048</v>
      </c>
    </row>
    <row r="2495" spans="1:3" x14ac:dyDescent="0.25">
      <c r="A2495" s="26" t="s">
        <v>100</v>
      </c>
      <c r="B2495" s="26" t="s">
        <v>29</v>
      </c>
      <c r="C2495">
        <v>3182.1305841924395</v>
      </c>
    </row>
    <row r="2496" spans="1:3" x14ac:dyDescent="0.25">
      <c r="A2496" s="26" t="s">
        <v>100</v>
      </c>
      <c r="B2496" s="26" t="s">
        <v>30</v>
      </c>
      <c r="C2496">
        <v>2658.9743589743589</v>
      </c>
    </row>
    <row r="2497" spans="1:3" x14ac:dyDescent="0.25">
      <c r="A2497" s="26" t="s">
        <v>100</v>
      </c>
      <c r="B2497" s="26" t="s">
        <v>31</v>
      </c>
      <c r="C2497">
        <v>2821.1009174311926</v>
      </c>
    </row>
    <row r="2498" spans="1:3" x14ac:dyDescent="0.25">
      <c r="A2498" s="26" t="s">
        <v>100</v>
      </c>
      <c r="B2498" s="26" t="s">
        <v>32</v>
      </c>
      <c r="C2498">
        <v>3222.2222222222222</v>
      </c>
    </row>
    <row r="2499" spans="1:3" x14ac:dyDescent="0.25">
      <c r="A2499" s="26" t="s">
        <v>100</v>
      </c>
      <c r="B2499" s="26" t="s">
        <v>33</v>
      </c>
      <c r="C2499">
        <v>3146.484375</v>
      </c>
    </row>
    <row r="2500" spans="1:3" x14ac:dyDescent="0.25">
      <c r="A2500" s="26" t="s">
        <v>100</v>
      </c>
      <c r="B2500" s="26" t="s">
        <v>34</v>
      </c>
      <c r="C2500">
        <v>3226.2895174708815</v>
      </c>
    </row>
    <row r="2501" spans="1:3" x14ac:dyDescent="0.25">
      <c r="A2501" s="26" t="s">
        <v>100</v>
      </c>
      <c r="B2501" s="26" t="s">
        <v>35</v>
      </c>
      <c r="C2501">
        <v>3424.4604316546761</v>
      </c>
    </row>
    <row r="2502" spans="1:3" x14ac:dyDescent="0.25">
      <c r="A2502" s="26" t="s">
        <v>100</v>
      </c>
      <c r="B2502" s="26" t="s">
        <v>36</v>
      </c>
      <c r="C2502">
        <v>3633.2179930795851</v>
      </c>
    </row>
    <row r="2503" spans="1:3" x14ac:dyDescent="0.25">
      <c r="A2503" s="26" t="s">
        <v>100</v>
      </c>
      <c r="B2503" s="26" t="s">
        <v>37</v>
      </c>
      <c r="C2503">
        <v>3524.663677130045</v>
      </c>
    </row>
    <row r="2504" spans="1:3" x14ac:dyDescent="0.25">
      <c r="A2504" s="26" t="s">
        <v>100</v>
      </c>
      <c r="B2504" s="26" t="s">
        <v>38</v>
      </c>
      <c r="C2504">
        <v>3198.7012987012986</v>
      </c>
    </row>
    <row r="2505" spans="1:3" x14ac:dyDescent="0.25">
      <c r="A2505" s="26" t="s">
        <v>100</v>
      </c>
      <c r="B2505" s="26" t="s">
        <v>39</v>
      </c>
      <c r="C2505">
        <v>3234.5679012345681</v>
      </c>
    </row>
    <row r="2506" spans="1:3" x14ac:dyDescent="0.25">
      <c r="A2506" s="26" t="s">
        <v>100</v>
      </c>
      <c r="B2506" s="26" t="s">
        <v>40</v>
      </c>
      <c r="C2506">
        <v>4952.0958083832329</v>
      </c>
    </row>
    <row r="2507" spans="1:3" x14ac:dyDescent="0.25">
      <c r="A2507" s="26" t="s">
        <v>100</v>
      </c>
      <c r="B2507" s="26" t="s">
        <v>41</v>
      </c>
      <c r="C2507">
        <v>4456.2737642585553</v>
      </c>
    </row>
    <row r="2508" spans="1:3" x14ac:dyDescent="0.25">
      <c r="A2508" s="26" t="s">
        <v>100</v>
      </c>
      <c r="B2508" s="26" t="s">
        <v>42</v>
      </c>
      <c r="C2508">
        <v>4305.9210526315792</v>
      </c>
    </row>
    <row r="2509" spans="1:3" x14ac:dyDescent="0.25">
      <c r="A2509" s="26" t="s">
        <v>100</v>
      </c>
      <c r="B2509" s="26" t="s">
        <v>43</v>
      </c>
      <c r="C2509">
        <v>4749.3188010899185</v>
      </c>
    </row>
    <row r="2510" spans="1:3" x14ac:dyDescent="0.25">
      <c r="A2510" s="26" t="s">
        <v>101</v>
      </c>
      <c r="B2510" s="26" t="s">
        <v>0</v>
      </c>
      <c r="C2510">
        <v>2022.727272727273</v>
      </c>
    </row>
    <row r="2511" spans="1:3" x14ac:dyDescent="0.25">
      <c r="A2511" s="26" t="s">
        <v>101</v>
      </c>
      <c r="B2511" s="26" t="s">
        <v>1</v>
      </c>
      <c r="C2511">
        <v>1945.8689458689457</v>
      </c>
    </row>
    <row r="2512" spans="1:3" x14ac:dyDescent="0.25">
      <c r="A2512" s="26" t="s">
        <v>101</v>
      </c>
      <c r="B2512" s="26" t="s">
        <v>2</v>
      </c>
      <c r="C2512">
        <v>2028.0561122244487</v>
      </c>
    </row>
    <row r="2513" spans="1:3" x14ac:dyDescent="0.25">
      <c r="A2513" s="26" t="s">
        <v>101</v>
      </c>
      <c r="B2513" s="26" t="s">
        <v>3</v>
      </c>
      <c r="C2513">
        <v>2096.4749536178106</v>
      </c>
    </row>
    <row r="2514" spans="1:3" x14ac:dyDescent="0.25">
      <c r="A2514" s="26" t="s">
        <v>101</v>
      </c>
      <c r="B2514" s="26" t="s">
        <v>4</v>
      </c>
      <c r="C2514">
        <v>2102.908277404922</v>
      </c>
    </row>
    <row r="2515" spans="1:3" x14ac:dyDescent="0.25">
      <c r="A2515" s="26" t="s">
        <v>101</v>
      </c>
      <c r="B2515" s="26" t="s">
        <v>5</v>
      </c>
      <c r="C2515">
        <v>2217.479674796748</v>
      </c>
    </row>
    <row r="2516" spans="1:3" x14ac:dyDescent="0.25">
      <c r="A2516" s="26" t="s">
        <v>101</v>
      </c>
      <c r="B2516" s="26" t="s">
        <v>6</v>
      </c>
      <c r="C2516">
        <v>2146.4530892448511</v>
      </c>
    </row>
    <row r="2517" spans="1:3" x14ac:dyDescent="0.25">
      <c r="A2517" s="26" t="s">
        <v>101</v>
      </c>
      <c r="B2517" s="26" t="s">
        <v>7</v>
      </c>
      <c r="C2517">
        <v>2133.093525179856</v>
      </c>
    </row>
    <row r="2518" spans="1:3" x14ac:dyDescent="0.25">
      <c r="A2518" s="26" t="s">
        <v>101</v>
      </c>
      <c r="B2518" s="26" t="s">
        <v>8</v>
      </c>
      <c r="C2518">
        <v>2186.0068259385666</v>
      </c>
    </row>
    <row r="2519" spans="1:3" x14ac:dyDescent="0.25">
      <c r="A2519" s="26" t="s">
        <v>101</v>
      </c>
      <c r="B2519" s="26" t="s">
        <v>9</v>
      </c>
      <c r="C2519">
        <v>2238.8316151202748</v>
      </c>
    </row>
    <row r="2520" spans="1:3" x14ac:dyDescent="0.25">
      <c r="A2520" s="26" t="s">
        <v>101</v>
      </c>
      <c r="B2520" s="26" t="s">
        <v>10</v>
      </c>
      <c r="C2520">
        <v>2430.5993690851733</v>
      </c>
    </row>
    <row r="2521" spans="1:3" x14ac:dyDescent="0.25">
      <c r="A2521" s="26" t="s">
        <v>101</v>
      </c>
      <c r="B2521" s="26" t="s">
        <v>11</v>
      </c>
      <c r="C2521">
        <v>2231.1621966794378</v>
      </c>
    </row>
    <row r="2522" spans="1:3" x14ac:dyDescent="0.25">
      <c r="A2522" s="26" t="s">
        <v>101</v>
      </c>
      <c r="B2522" s="26" t="s">
        <v>12</v>
      </c>
      <c r="C2522">
        <v>2550.45871559633</v>
      </c>
    </row>
    <row r="2523" spans="1:3" x14ac:dyDescent="0.25">
      <c r="A2523" s="26" t="s">
        <v>101</v>
      </c>
      <c r="B2523" s="26" t="s">
        <v>13</v>
      </c>
      <c r="C2523">
        <v>2390.7156673114118</v>
      </c>
    </row>
    <row r="2524" spans="1:3" x14ac:dyDescent="0.25">
      <c r="A2524" s="26" t="s">
        <v>101</v>
      </c>
      <c r="B2524" s="26" t="s">
        <v>14</v>
      </c>
      <c r="C2524">
        <v>2281.758957654723</v>
      </c>
    </row>
    <row r="2525" spans="1:3" x14ac:dyDescent="0.25">
      <c r="A2525" s="26" t="s">
        <v>101</v>
      </c>
      <c r="B2525" s="26" t="s">
        <v>15</v>
      </c>
      <c r="C2525">
        <v>2184.7826086956525</v>
      </c>
    </row>
    <row r="2526" spans="1:3" x14ac:dyDescent="0.25">
      <c r="A2526" s="26" t="s">
        <v>101</v>
      </c>
      <c r="B2526" s="26" t="s">
        <v>16</v>
      </c>
      <c r="C2526">
        <v>2210.5263157894738</v>
      </c>
    </row>
    <row r="2527" spans="1:3" x14ac:dyDescent="0.25">
      <c r="A2527" s="26" t="s">
        <v>101</v>
      </c>
      <c r="B2527" s="26" t="s">
        <v>17</v>
      </c>
      <c r="C2527">
        <v>2247.0205850487541</v>
      </c>
    </row>
    <row r="2528" spans="1:3" x14ac:dyDescent="0.25">
      <c r="A2528" s="26" t="s">
        <v>101</v>
      </c>
      <c r="B2528" s="26" t="s">
        <v>18</v>
      </c>
      <c r="C2528">
        <v>2359.7449908925323</v>
      </c>
    </row>
    <row r="2529" spans="1:3" x14ac:dyDescent="0.25">
      <c r="A2529" s="26" t="s">
        <v>101</v>
      </c>
      <c r="B2529" s="26" t="s">
        <v>19</v>
      </c>
      <c r="C2529">
        <v>2491.7606244579356</v>
      </c>
    </row>
    <row r="2530" spans="1:3" x14ac:dyDescent="0.25">
      <c r="A2530" s="26" t="s">
        <v>101</v>
      </c>
      <c r="B2530" s="26" t="s">
        <v>20</v>
      </c>
      <c r="C2530">
        <v>2613.0298273155413</v>
      </c>
    </row>
    <row r="2531" spans="1:3" x14ac:dyDescent="0.25">
      <c r="A2531" s="26" t="s">
        <v>101</v>
      </c>
      <c r="B2531" s="26" t="s">
        <v>21</v>
      </c>
      <c r="C2531">
        <v>2618.9655172413791</v>
      </c>
    </row>
    <row r="2532" spans="1:3" x14ac:dyDescent="0.25">
      <c r="A2532" s="26" t="s">
        <v>101</v>
      </c>
      <c r="B2532" s="26" t="s">
        <v>22</v>
      </c>
      <c r="C2532">
        <v>2518.1395348837209</v>
      </c>
    </row>
    <row r="2533" spans="1:3" x14ac:dyDescent="0.25">
      <c r="A2533" s="26" t="s">
        <v>101</v>
      </c>
      <c r="B2533" s="26" t="s">
        <v>23</v>
      </c>
      <c r="C2533">
        <v>2565.04854368932</v>
      </c>
    </row>
    <row r="2534" spans="1:3" x14ac:dyDescent="0.25">
      <c r="A2534" s="26" t="s">
        <v>101</v>
      </c>
      <c r="B2534" s="26" t="s">
        <v>24</v>
      </c>
      <c r="C2534">
        <v>2849.0566037735848</v>
      </c>
    </row>
    <row r="2535" spans="1:3" x14ac:dyDescent="0.25">
      <c r="A2535" s="26" t="s">
        <v>101</v>
      </c>
      <c r="B2535" s="26" t="s">
        <v>25</v>
      </c>
      <c r="C2535">
        <v>2843.6018957345973</v>
      </c>
    </row>
    <row r="2536" spans="1:3" x14ac:dyDescent="0.25">
      <c r="A2536" s="26" t="s">
        <v>101</v>
      </c>
      <c r="B2536" s="26" t="s">
        <v>26</v>
      </c>
      <c r="C2536">
        <v>3031.395348837209</v>
      </c>
    </row>
    <row r="2537" spans="1:3" x14ac:dyDescent="0.25">
      <c r="A2537" s="26" t="s">
        <v>101</v>
      </c>
      <c r="B2537" s="26" t="s">
        <v>27</v>
      </c>
      <c r="C2537">
        <v>2870.7926167209553</v>
      </c>
    </row>
    <row r="2538" spans="1:3" x14ac:dyDescent="0.25">
      <c r="A2538" s="26" t="s">
        <v>101</v>
      </c>
      <c r="B2538" s="26" t="s">
        <v>28</v>
      </c>
      <c r="C2538">
        <v>3083.8323353293413</v>
      </c>
    </row>
    <row r="2539" spans="1:3" x14ac:dyDescent="0.25">
      <c r="A2539" s="26" t="s">
        <v>101</v>
      </c>
      <c r="B2539" s="26" t="s">
        <v>29</v>
      </c>
      <c r="C2539">
        <v>2990.143369175627</v>
      </c>
    </row>
    <row r="2540" spans="1:3" x14ac:dyDescent="0.25">
      <c r="A2540" s="26" t="s">
        <v>101</v>
      </c>
      <c r="B2540" s="26" t="s">
        <v>30</v>
      </c>
      <c r="C2540">
        <v>2861.6352201257864</v>
      </c>
    </row>
    <row r="2541" spans="1:3" x14ac:dyDescent="0.25">
      <c r="A2541" s="26" t="s">
        <v>101</v>
      </c>
      <c r="B2541" s="26" t="s">
        <v>31</v>
      </c>
      <c r="C2541">
        <v>2801.8433179723502</v>
      </c>
    </row>
    <row r="2542" spans="1:3" x14ac:dyDescent="0.25">
      <c r="A2542" s="26" t="s">
        <v>101</v>
      </c>
      <c r="B2542" s="26" t="s">
        <v>32</v>
      </c>
      <c r="C2542">
        <v>2961.7283950617284</v>
      </c>
    </row>
    <row r="2543" spans="1:3" x14ac:dyDescent="0.25">
      <c r="A2543" s="26" t="s">
        <v>101</v>
      </c>
      <c r="B2543" s="26" t="s">
        <v>33</v>
      </c>
      <c r="C2543">
        <v>2924.9676584734798</v>
      </c>
    </row>
    <row r="2544" spans="1:3" x14ac:dyDescent="0.25">
      <c r="A2544" s="26" t="s">
        <v>101</v>
      </c>
      <c r="B2544" s="26" t="s">
        <v>34</v>
      </c>
      <c r="C2544">
        <v>3193.9461883408076</v>
      </c>
    </row>
    <row r="2545" spans="1:3" x14ac:dyDescent="0.25">
      <c r="A2545" s="26" t="s">
        <v>101</v>
      </c>
      <c r="B2545" s="26" t="s">
        <v>35</v>
      </c>
      <c r="C2545">
        <v>3061.4828209764919</v>
      </c>
    </row>
    <row r="2546" spans="1:3" x14ac:dyDescent="0.25">
      <c r="A2546" s="26" t="s">
        <v>101</v>
      </c>
      <c r="B2546" s="26" t="s">
        <v>36</v>
      </c>
      <c r="C2546">
        <v>2949.771689497717</v>
      </c>
    </row>
    <row r="2547" spans="1:3" x14ac:dyDescent="0.25">
      <c r="A2547" s="26" t="s">
        <v>101</v>
      </c>
      <c r="B2547" s="26" t="s">
        <v>37</v>
      </c>
      <c r="C2547">
        <v>3304.8368953880763</v>
      </c>
    </row>
    <row r="2548" spans="1:3" x14ac:dyDescent="0.25">
      <c r="A2548" s="26" t="s">
        <v>101</v>
      </c>
      <c r="B2548" s="26" t="s">
        <v>38</v>
      </c>
      <c r="C2548">
        <v>2980.3439803439801</v>
      </c>
    </row>
    <row r="2549" spans="1:3" x14ac:dyDescent="0.25">
      <c r="A2549" s="26" t="s">
        <v>101</v>
      </c>
      <c r="B2549" s="26" t="s">
        <v>39</v>
      </c>
      <c r="C2549">
        <v>3394.2857142857142</v>
      </c>
    </row>
    <row r="2550" spans="1:3" x14ac:dyDescent="0.25">
      <c r="A2550" s="26" t="s">
        <v>101</v>
      </c>
      <c r="B2550" s="26" t="s">
        <v>40</v>
      </c>
      <c r="C2550">
        <v>4244.1860465116288</v>
      </c>
    </row>
    <row r="2551" spans="1:3" x14ac:dyDescent="0.25">
      <c r="A2551" s="26" t="s">
        <v>101</v>
      </c>
      <c r="B2551" s="26" t="s">
        <v>41</v>
      </c>
      <c r="C2551">
        <v>4706.7901234567908</v>
      </c>
    </row>
    <row r="2552" spans="1:3" x14ac:dyDescent="0.25">
      <c r="A2552" s="26" t="s">
        <v>101</v>
      </c>
      <c r="B2552" s="26" t="s">
        <v>42</v>
      </c>
      <c r="C2552">
        <v>4529.5404814004378</v>
      </c>
    </row>
    <row r="2553" spans="1:3" x14ac:dyDescent="0.25">
      <c r="A2553" s="26" t="s">
        <v>101</v>
      </c>
      <c r="B2553" s="26" t="s">
        <v>43</v>
      </c>
      <c r="C2553">
        <v>4504.6904315196998</v>
      </c>
    </row>
    <row r="2554" spans="1:3" x14ac:dyDescent="0.25">
      <c r="A2554" s="26" t="s">
        <v>102</v>
      </c>
      <c r="B2554" s="26" t="s">
        <v>0</v>
      </c>
      <c r="C2554">
        <v>1744.1860465116279</v>
      </c>
    </row>
    <row r="2555" spans="1:3" x14ac:dyDescent="0.25">
      <c r="A2555" s="26" t="s">
        <v>102</v>
      </c>
      <c r="B2555" s="26" t="s">
        <v>1</v>
      </c>
      <c r="C2555">
        <v>1785.3881278538813</v>
      </c>
    </row>
    <row r="2556" spans="1:3" x14ac:dyDescent="0.25">
      <c r="A2556" s="26" t="s">
        <v>102</v>
      </c>
      <c r="B2556" s="26" t="s">
        <v>2</v>
      </c>
      <c r="C2556">
        <v>1792.3728813559323</v>
      </c>
    </row>
    <row r="2557" spans="1:3" x14ac:dyDescent="0.25">
      <c r="A2557" s="26" t="s">
        <v>102</v>
      </c>
      <c r="B2557" s="26" t="s">
        <v>3</v>
      </c>
      <c r="C2557">
        <v>1861.9246861924685</v>
      </c>
    </row>
    <row r="2558" spans="1:3" x14ac:dyDescent="0.25">
      <c r="A2558" s="26" t="s">
        <v>102</v>
      </c>
      <c r="B2558" s="26" t="s">
        <v>4</v>
      </c>
      <c r="C2558">
        <v>1906.1032863849764</v>
      </c>
    </row>
    <row r="2559" spans="1:3" x14ac:dyDescent="0.25">
      <c r="A2559" s="26" t="s">
        <v>102</v>
      </c>
      <c r="B2559" s="26" t="s">
        <v>5</v>
      </c>
      <c r="C2559">
        <v>2005.7142857142858</v>
      </c>
    </row>
    <row r="2560" spans="1:3" x14ac:dyDescent="0.25">
      <c r="A2560" s="26" t="s">
        <v>102</v>
      </c>
      <c r="B2560" s="26" t="s">
        <v>6</v>
      </c>
      <c r="C2560">
        <v>1843.1372549019607</v>
      </c>
    </row>
    <row r="2561" spans="1:3" x14ac:dyDescent="0.25">
      <c r="A2561" s="26" t="s">
        <v>102</v>
      </c>
      <c r="B2561" s="26" t="s">
        <v>7</v>
      </c>
      <c r="C2561">
        <v>1846.8468468468468</v>
      </c>
    </row>
    <row r="2562" spans="1:3" x14ac:dyDescent="0.25">
      <c r="A2562" s="26" t="s">
        <v>102</v>
      </c>
      <c r="B2562" s="26" t="s">
        <v>8</v>
      </c>
      <c r="C2562">
        <v>1927.7108433734941</v>
      </c>
    </row>
    <row r="2563" spans="1:3" x14ac:dyDescent="0.25">
      <c r="A2563" s="26" t="s">
        <v>102</v>
      </c>
      <c r="B2563" s="26" t="s">
        <v>9</v>
      </c>
      <c r="C2563">
        <v>1981.203007518797</v>
      </c>
    </row>
    <row r="2564" spans="1:3" x14ac:dyDescent="0.25">
      <c r="A2564" s="26" t="s">
        <v>102</v>
      </c>
      <c r="B2564" s="26" t="s">
        <v>10</v>
      </c>
      <c r="C2564">
        <v>2067.7966101694915</v>
      </c>
    </row>
    <row r="2565" spans="1:3" x14ac:dyDescent="0.25">
      <c r="A2565" s="26" t="s">
        <v>102</v>
      </c>
      <c r="B2565" s="26" t="s">
        <v>11</v>
      </c>
      <c r="C2565">
        <v>1965.625</v>
      </c>
    </row>
    <row r="2566" spans="1:3" x14ac:dyDescent="0.25">
      <c r="A2566" s="26" t="s">
        <v>102</v>
      </c>
      <c r="B2566" s="26" t="s">
        <v>12</v>
      </c>
      <c r="C2566">
        <v>2146.8926553672318</v>
      </c>
    </row>
    <row r="2567" spans="1:3" x14ac:dyDescent="0.25">
      <c r="A2567" s="26" t="s">
        <v>102</v>
      </c>
      <c r="B2567" s="26" t="s">
        <v>13</v>
      </c>
      <c r="C2567">
        <v>2004.5871559633026</v>
      </c>
    </row>
    <row r="2568" spans="1:3" x14ac:dyDescent="0.25">
      <c r="A2568" s="26" t="s">
        <v>102</v>
      </c>
      <c r="B2568" s="26" t="s">
        <v>14</v>
      </c>
      <c r="C2568">
        <v>2218.2741116751272</v>
      </c>
    </row>
    <row r="2569" spans="1:3" x14ac:dyDescent="0.25">
      <c r="A2569" s="26" t="s">
        <v>102</v>
      </c>
      <c r="B2569" s="26" t="s">
        <v>15</v>
      </c>
      <c r="C2569">
        <v>1947.0899470899469</v>
      </c>
    </row>
    <row r="2570" spans="1:3" x14ac:dyDescent="0.25">
      <c r="A2570" s="26" t="s">
        <v>102</v>
      </c>
      <c r="B2570" s="26" t="s">
        <v>16</v>
      </c>
      <c r="C2570">
        <v>1883.2116788321166</v>
      </c>
    </row>
    <row r="2571" spans="1:3" x14ac:dyDescent="0.25">
      <c r="A2571" s="26" t="s">
        <v>102</v>
      </c>
      <c r="B2571" s="26" t="s">
        <v>17</v>
      </c>
      <c r="C2571">
        <v>1994.9494949494949</v>
      </c>
    </row>
    <row r="2572" spans="1:3" x14ac:dyDescent="0.25">
      <c r="A2572" s="26" t="s">
        <v>102</v>
      </c>
      <c r="B2572" s="26" t="s">
        <v>18</v>
      </c>
      <c r="C2572">
        <v>2088.050314465409</v>
      </c>
    </row>
    <row r="2573" spans="1:3" x14ac:dyDescent="0.25">
      <c r="A2573" s="26" t="s">
        <v>102</v>
      </c>
      <c r="B2573" s="26" t="s">
        <v>19</v>
      </c>
      <c r="C2573">
        <v>2119.1489361702129</v>
      </c>
    </row>
    <row r="2574" spans="1:3" x14ac:dyDescent="0.25">
      <c r="A2574" s="26" t="s">
        <v>102</v>
      </c>
      <c r="B2574" s="26" t="s">
        <v>20</v>
      </c>
      <c r="C2574">
        <v>2295.8579881656806</v>
      </c>
    </row>
    <row r="2575" spans="1:3" x14ac:dyDescent="0.25">
      <c r="A2575" s="26" t="s">
        <v>102</v>
      </c>
      <c r="B2575" s="26" t="s">
        <v>21</v>
      </c>
      <c r="C2575">
        <v>2368.2092555331992</v>
      </c>
    </row>
    <row r="2576" spans="1:3" x14ac:dyDescent="0.25">
      <c r="A2576" s="26" t="s">
        <v>102</v>
      </c>
      <c r="B2576" s="26" t="s">
        <v>22</v>
      </c>
      <c r="C2576">
        <v>2439.6284829721362</v>
      </c>
    </row>
    <row r="2577" spans="1:3" x14ac:dyDescent="0.25">
      <c r="A2577" s="26" t="s">
        <v>102</v>
      </c>
      <c r="B2577" s="26" t="s">
        <v>23</v>
      </c>
      <c r="C2577">
        <v>2373.1707317073169</v>
      </c>
    </row>
    <row r="2578" spans="1:3" x14ac:dyDescent="0.25">
      <c r="A2578" s="26" t="s">
        <v>102</v>
      </c>
      <c r="B2578" s="26" t="s">
        <v>24</v>
      </c>
      <c r="C2578">
        <v>2627.2189349112427</v>
      </c>
    </row>
    <row r="2579" spans="1:3" x14ac:dyDescent="0.25">
      <c r="A2579" s="26" t="s">
        <v>102</v>
      </c>
      <c r="B2579" s="26" t="s">
        <v>25</v>
      </c>
      <c r="C2579">
        <v>2617.7777777777778</v>
      </c>
    </row>
    <row r="2580" spans="1:3" x14ac:dyDescent="0.25">
      <c r="A2580" s="26" t="s">
        <v>102</v>
      </c>
      <c r="B2580" s="26" t="s">
        <v>26</v>
      </c>
      <c r="C2580">
        <v>2473.6842105263158</v>
      </c>
    </row>
    <row r="2581" spans="1:3" x14ac:dyDescent="0.25">
      <c r="A2581" s="26" t="s">
        <v>102</v>
      </c>
      <c r="B2581" s="26" t="s">
        <v>27</v>
      </c>
      <c r="C2581">
        <v>2776.5957446808511</v>
      </c>
    </row>
    <row r="2582" spans="1:3" x14ac:dyDescent="0.25">
      <c r="A2582" s="26" t="s">
        <v>102</v>
      </c>
      <c r="B2582" s="26" t="s">
        <v>28</v>
      </c>
      <c r="C2582">
        <v>2899.159663865546</v>
      </c>
    </row>
    <row r="2583" spans="1:3" x14ac:dyDescent="0.25">
      <c r="A2583" s="26" t="s">
        <v>102</v>
      </c>
      <c r="B2583" s="26" t="s">
        <v>29</v>
      </c>
      <c r="C2583">
        <v>3295.3846153846157</v>
      </c>
    </row>
    <row r="2584" spans="1:3" x14ac:dyDescent="0.25">
      <c r="A2584" s="26" t="s">
        <v>102</v>
      </c>
      <c r="B2584" s="26" t="s">
        <v>30</v>
      </c>
      <c r="C2584">
        <v>2487.0466321243521</v>
      </c>
    </row>
    <row r="2585" spans="1:3" x14ac:dyDescent="0.25">
      <c r="A2585" s="26" t="s">
        <v>102</v>
      </c>
      <c r="B2585" s="26" t="s">
        <v>31</v>
      </c>
      <c r="C2585">
        <v>2779.342723004695</v>
      </c>
    </row>
    <row r="2586" spans="1:3" x14ac:dyDescent="0.25">
      <c r="A2586" s="26" t="s">
        <v>102</v>
      </c>
      <c r="B2586" s="26" t="s">
        <v>32</v>
      </c>
      <c r="C2586">
        <v>2980.6763285024153</v>
      </c>
    </row>
    <row r="2587" spans="1:3" x14ac:dyDescent="0.25">
      <c r="A2587" s="26" t="s">
        <v>102</v>
      </c>
      <c r="B2587" s="26" t="s">
        <v>33</v>
      </c>
      <c r="C2587">
        <v>3148.5148514851485</v>
      </c>
    </row>
    <row r="2588" spans="1:3" x14ac:dyDescent="0.25">
      <c r="A2588" s="26" t="s">
        <v>102</v>
      </c>
      <c r="B2588" s="26" t="s">
        <v>34</v>
      </c>
      <c r="C2588">
        <v>3190.6474820143885</v>
      </c>
    </row>
    <row r="2589" spans="1:3" x14ac:dyDescent="0.25">
      <c r="A2589" s="26" t="s">
        <v>102</v>
      </c>
      <c r="B2589" s="26" t="s">
        <v>35</v>
      </c>
      <c r="C2589">
        <v>2879.7814207650272</v>
      </c>
    </row>
    <row r="2590" spans="1:3" x14ac:dyDescent="0.25">
      <c r="A2590" s="26" t="s">
        <v>102</v>
      </c>
      <c r="B2590" s="26" t="s">
        <v>36</v>
      </c>
      <c r="C2590">
        <v>3042.5531914893613</v>
      </c>
    </row>
    <row r="2591" spans="1:3" x14ac:dyDescent="0.25">
      <c r="A2591" s="26" t="s">
        <v>102</v>
      </c>
      <c r="B2591" s="26" t="s">
        <v>37</v>
      </c>
      <c r="C2591">
        <v>3158.301158301158</v>
      </c>
    </row>
    <row r="2592" spans="1:3" x14ac:dyDescent="0.25">
      <c r="A2592" s="26" t="s">
        <v>102</v>
      </c>
      <c r="B2592" s="26" t="s">
        <v>38</v>
      </c>
      <c r="C2592">
        <v>2848.0725623582766</v>
      </c>
    </row>
    <row r="2593" spans="1:3" x14ac:dyDescent="0.25">
      <c r="A2593" s="26" t="s">
        <v>102</v>
      </c>
      <c r="B2593" s="26" t="s">
        <v>39</v>
      </c>
      <c r="C2593">
        <v>3417.391304347826</v>
      </c>
    </row>
    <row r="2594" spans="1:3" x14ac:dyDescent="0.25">
      <c r="A2594" s="26" t="s">
        <v>102</v>
      </c>
      <c r="B2594" s="26" t="s">
        <v>40</v>
      </c>
      <c r="C2594">
        <v>4833.333333333333</v>
      </c>
    </row>
    <row r="2595" spans="1:3" x14ac:dyDescent="0.25">
      <c r="A2595" s="26" t="s">
        <v>102</v>
      </c>
      <c r="B2595" s="26" t="s">
        <v>41</v>
      </c>
      <c r="C2595">
        <v>5504.5871559633024</v>
      </c>
    </row>
    <row r="2596" spans="1:3" x14ac:dyDescent="0.25">
      <c r="A2596" s="26" t="s">
        <v>102</v>
      </c>
      <c r="B2596" s="26" t="s">
        <v>42</v>
      </c>
      <c r="C2596">
        <v>4537.9746835443038</v>
      </c>
    </row>
    <row r="2597" spans="1:3" x14ac:dyDescent="0.25">
      <c r="A2597" s="26" t="s">
        <v>102</v>
      </c>
      <c r="B2597" s="26" t="s">
        <v>43</v>
      </c>
      <c r="C2597">
        <v>4778.3018867924529</v>
      </c>
    </row>
    <row r="2598" spans="1:3" x14ac:dyDescent="0.25">
      <c r="A2598" s="26" t="s">
        <v>103</v>
      </c>
      <c r="B2598" s="26" t="s">
        <v>0</v>
      </c>
      <c r="C2598">
        <v>2132.9639889196678</v>
      </c>
    </row>
    <row r="2599" spans="1:3" x14ac:dyDescent="0.25">
      <c r="A2599" s="26" t="s">
        <v>103</v>
      </c>
      <c r="B2599" s="26" t="s">
        <v>1</v>
      </c>
      <c r="C2599">
        <v>2375.9036144578313</v>
      </c>
    </row>
    <row r="2600" spans="1:3" x14ac:dyDescent="0.25">
      <c r="A2600" s="26" t="s">
        <v>103</v>
      </c>
      <c r="B2600" s="26" t="s">
        <v>2</v>
      </c>
      <c r="C2600">
        <v>2251.1848341232226</v>
      </c>
    </row>
    <row r="2601" spans="1:3" x14ac:dyDescent="0.25">
      <c r="A2601" s="26" t="s">
        <v>103</v>
      </c>
      <c r="B2601" s="26" t="s">
        <v>3</v>
      </c>
      <c r="C2601">
        <v>2405</v>
      </c>
    </row>
    <row r="2602" spans="1:3" x14ac:dyDescent="0.25">
      <c r="A2602" s="26" t="s">
        <v>103</v>
      </c>
      <c r="B2602" s="26" t="s">
        <v>4</v>
      </c>
      <c r="C2602">
        <v>2285.2348993288588</v>
      </c>
    </row>
    <row r="2603" spans="1:3" x14ac:dyDescent="0.25">
      <c r="A2603" s="26" t="s">
        <v>103</v>
      </c>
      <c r="B2603" s="26" t="s">
        <v>5</v>
      </c>
      <c r="C2603">
        <v>2617.4863387978144</v>
      </c>
    </row>
    <row r="2604" spans="1:3" x14ac:dyDescent="0.25">
      <c r="A2604" s="26" t="s">
        <v>103</v>
      </c>
      <c r="B2604" s="26" t="s">
        <v>6</v>
      </c>
      <c r="C2604">
        <v>2393.3933933933936</v>
      </c>
    </row>
    <row r="2605" spans="1:3" x14ac:dyDescent="0.25">
      <c r="A2605" s="26" t="s">
        <v>103</v>
      </c>
      <c r="B2605" s="26" t="s">
        <v>7</v>
      </c>
      <c r="C2605">
        <v>2575.8354755784062</v>
      </c>
    </row>
    <row r="2606" spans="1:3" x14ac:dyDescent="0.25">
      <c r="A2606" s="26" t="s">
        <v>103</v>
      </c>
      <c r="B2606" s="26" t="s">
        <v>8</v>
      </c>
      <c r="C2606">
        <v>2486.1995753715501</v>
      </c>
    </row>
    <row r="2607" spans="1:3" x14ac:dyDescent="0.25">
      <c r="A2607" s="26" t="s">
        <v>103</v>
      </c>
      <c r="B2607" s="26" t="s">
        <v>9</v>
      </c>
      <c r="C2607">
        <v>2429.8056155507561</v>
      </c>
    </row>
    <row r="2608" spans="1:3" x14ac:dyDescent="0.25">
      <c r="A2608" s="26" t="s">
        <v>103</v>
      </c>
      <c r="B2608" s="26" t="s">
        <v>10</v>
      </c>
      <c r="C2608">
        <v>2499.0059642147116</v>
      </c>
    </row>
    <row r="2609" spans="1:3" x14ac:dyDescent="0.25">
      <c r="A2609" s="26" t="s">
        <v>103</v>
      </c>
      <c r="B2609" s="26" t="s">
        <v>11</v>
      </c>
      <c r="C2609">
        <v>2712.2040072859745</v>
      </c>
    </row>
    <row r="2610" spans="1:3" x14ac:dyDescent="0.25">
      <c r="A2610" s="26" t="s">
        <v>103</v>
      </c>
      <c r="B2610" s="26" t="s">
        <v>12</v>
      </c>
      <c r="C2610">
        <v>2749.1856677524429</v>
      </c>
    </row>
    <row r="2611" spans="1:3" x14ac:dyDescent="0.25">
      <c r="A2611" s="26" t="s">
        <v>103</v>
      </c>
      <c r="B2611" s="26" t="s">
        <v>13</v>
      </c>
      <c r="C2611">
        <v>2704.4967880085651</v>
      </c>
    </row>
    <row r="2612" spans="1:3" x14ac:dyDescent="0.25">
      <c r="A2612" s="26" t="s">
        <v>103</v>
      </c>
      <c r="B2612" s="26" t="s">
        <v>14</v>
      </c>
      <c r="C2612">
        <v>2801.5717092337918</v>
      </c>
    </row>
    <row r="2613" spans="1:3" x14ac:dyDescent="0.25">
      <c r="A2613" s="26" t="s">
        <v>103</v>
      </c>
      <c r="B2613" s="26" t="s">
        <v>15</v>
      </c>
      <c r="C2613">
        <v>2510.7913669064747</v>
      </c>
    </row>
    <row r="2614" spans="1:3" x14ac:dyDescent="0.25">
      <c r="A2614" s="26" t="s">
        <v>103</v>
      </c>
      <c r="B2614" s="26" t="s">
        <v>16</v>
      </c>
      <c r="C2614">
        <v>2727.4939172749391</v>
      </c>
    </row>
    <row r="2615" spans="1:3" x14ac:dyDescent="0.25">
      <c r="A2615" s="26" t="s">
        <v>103</v>
      </c>
      <c r="B2615" s="26" t="s">
        <v>17</v>
      </c>
      <c r="C2615">
        <v>2642.1232876712329</v>
      </c>
    </row>
    <row r="2616" spans="1:3" x14ac:dyDescent="0.25">
      <c r="A2616" s="26" t="s">
        <v>103</v>
      </c>
      <c r="B2616" s="26" t="s">
        <v>18</v>
      </c>
      <c r="C2616">
        <v>2712.6288659793818</v>
      </c>
    </row>
    <row r="2617" spans="1:3" x14ac:dyDescent="0.25">
      <c r="A2617" s="26" t="s">
        <v>103</v>
      </c>
      <c r="B2617" s="26" t="s">
        <v>19</v>
      </c>
      <c r="C2617">
        <v>2785.0678733031673</v>
      </c>
    </row>
    <row r="2618" spans="1:3" x14ac:dyDescent="0.25">
      <c r="A2618" s="26" t="s">
        <v>103</v>
      </c>
      <c r="B2618" s="26" t="s">
        <v>20</v>
      </c>
      <c r="C2618">
        <v>3124.2460796139926</v>
      </c>
    </row>
    <row r="2619" spans="1:3" x14ac:dyDescent="0.25">
      <c r="A2619" s="26" t="s">
        <v>103</v>
      </c>
      <c r="B2619" s="26" t="s">
        <v>21</v>
      </c>
      <c r="C2619">
        <v>3093.9663699307616</v>
      </c>
    </row>
    <row r="2620" spans="1:3" x14ac:dyDescent="0.25">
      <c r="A2620" s="26" t="s">
        <v>103</v>
      </c>
      <c r="B2620" s="26" t="s">
        <v>22</v>
      </c>
      <c r="C2620">
        <v>3121.5469613259665</v>
      </c>
    </row>
    <row r="2621" spans="1:3" x14ac:dyDescent="0.25">
      <c r="A2621" s="26" t="s">
        <v>103</v>
      </c>
      <c r="B2621" s="26" t="s">
        <v>23</v>
      </c>
      <c r="C2621">
        <v>3118.7878787878785</v>
      </c>
    </row>
    <row r="2622" spans="1:3" x14ac:dyDescent="0.25">
      <c r="A2622" s="26" t="s">
        <v>103</v>
      </c>
      <c r="B2622" s="26" t="s">
        <v>24</v>
      </c>
      <c r="C2622">
        <v>3531.413612565445</v>
      </c>
    </row>
    <row r="2623" spans="1:3" x14ac:dyDescent="0.25">
      <c r="A2623" s="26" t="s">
        <v>103</v>
      </c>
      <c r="B2623" s="26" t="s">
        <v>25</v>
      </c>
      <c r="C2623">
        <v>3648.1802426343152</v>
      </c>
    </row>
    <row r="2624" spans="1:3" x14ac:dyDescent="0.25">
      <c r="A2624" s="26" t="s">
        <v>103</v>
      </c>
      <c r="B2624" s="26" t="s">
        <v>26</v>
      </c>
      <c r="C2624">
        <v>3482.225656877898</v>
      </c>
    </row>
    <row r="2625" spans="1:3" x14ac:dyDescent="0.25">
      <c r="A2625" s="26" t="s">
        <v>103</v>
      </c>
      <c r="B2625" s="26" t="s">
        <v>27</v>
      </c>
      <c r="C2625">
        <v>3656.3380281690143</v>
      </c>
    </row>
    <row r="2626" spans="1:3" x14ac:dyDescent="0.25">
      <c r="A2626" s="26" t="s">
        <v>103</v>
      </c>
      <c r="B2626" s="26" t="s">
        <v>28</v>
      </c>
      <c r="C2626">
        <v>3510.2339181286548</v>
      </c>
    </row>
    <row r="2627" spans="1:3" x14ac:dyDescent="0.25">
      <c r="A2627" s="26" t="s">
        <v>103</v>
      </c>
      <c r="B2627" s="26" t="s">
        <v>29</v>
      </c>
      <c r="C2627">
        <v>3517.4418604651164</v>
      </c>
    </row>
    <row r="2628" spans="1:3" x14ac:dyDescent="0.25">
      <c r="A2628" s="26" t="s">
        <v>103</v>
      </c>
      <c r="B2628" s="26" t="s">
        <v>30</v>
      </c>
      <c r="C2628">
        <v>3430.0411522633744</v>
      </c>
    </row>
    <row r="2629" spans="1:3" x14ac:dyDescent="0.25">
      <c r="A2629" s="26" t="s">
        <v>103</v>
      </c>
      <c r="B2629" s="26" t="s">
        <v>31</v>
      </c>
      <c r="C2629">
        <v>3452.1072796934864</v>
      </c>
    </row>
    <row r="2630" spans="1:3" x14ac:dyDescent="0.25">
      <c r="A2630" s="26" t="s">
        <v>103</v>
      </c>
      <c r="B2630" s="26" t="s">
        <v>32</v>
      </c>
      <c r="C2630">
        <v>3598.8372093023258</v>
      </c>
    </row>
    <row r="2631" spans="1:3" x14ac:dyDescent="0.25">
      <c r="A2631" s="26" t="s">
        <v>103</v>
      </c>
      <c r="B2631" s="26" t="s">
        <v>33</v>
      </c>
      <c r="C2631">
        <v>3616.6902404526168</v>
      </c>
    </row>
    <row r="2632" spans="1:3" x14ac:dyDescent="0.25">
      <c r="A2632" s="26" t="s">
        <v>103</v>
      </c>
      <c r="B2632" s="26" t="s">
        <v>34</v>
      </c>
      <c r="C2632">
        <v>3361.5384615384614</v>
      </c>
    </row>
    <row r="2633" spans="1:3" x14ac:dyDescent="0.25">
      <c r="A2633" s="26" t="s">
        <v>103</v>
      </c>
      <c r="B2633" s="26" t="s">
        <v>35</v>
      </c>
      <c r="C2633">
        <v>3777.7777777777778</v>
      </c>
    </row>
    <row r="2634" spans="1:3" x14ac:dyDescent="0.25">
      <c r="A2634" s="26" t="s">
        <v>103</v>
      </c>
      <c r="B2634" s="26" t="s">
        <v>36</v>
      </c>
      <c r="C2634">
        <v>3833.3333333333335</v>
      </c>
    </row>
    <row r="2635" spans="1:3" x14ac:dyDescent="0.25">
      <c r="A2635" s="26" t="s">
        <v>103</v>
      </c>
      <c r="B2635" s="26" t="s">
        <v>37</v>
      </c>
      <c r="C2635">
        <v>4054.8523206751056</v>
      </c>
    </row>
    <row r="2636" spans="1:3" x14ac:dyDescent="0.25">
      <c r="A2636" s="26" t="s">
        <v>103</v>
      </c>
      <c r="B2636" s="26" t="s">
        <v>38</v>
      </c>
      <c r="C2636">
        <v>3625.7822277847308</v>
      </c>
    </row>
    <row r="2637" spans="1:3" x14ac:dyDescent="0.25">
      <c r="A2637" s="26" t="s">
        <v>103</v>
      </c>
      <c r="B2637" s="26" t="s">
        <v>39</v>
      </c>
      <c r="C2637">
        <v>4303.9647577092519</v>
      </c>
    </row>
    <row r="2638" spans="1:3" x14ac:dyDescent="0.25">
      <c r="A2638" s="26" t="s">
        <v>103</v>
      </c>
      <c r="B2638" s="26" t="s">
        <v>40</v>
      </c>
      <c r="C2638">
        <v>5491.6201117318433</v>
      </c>
    </row>
    <row r="2639" spans="1:3" x14ac:dyDescent="0.25">
      <c r="A2639" s="26" t="s">
        <v>103</v>
      </c>
      <c r="B2639" s="26" t="s">
        <v>41</v>
      </c>
      <c r="C2639">
        <v>5336.4779874213837</v>
      </c>
    </row>
    <row r="2640" spans="1:3" x14ac:dyDescent="0.25">
      <c r="A2640" s="26" t="s">
        <v>103</v>
      </c>
      <c r="B2640" s="26" t="s">
        <v>42</v>
      </c>
      <c r="C2640">
        <v>5344</v>
      </c>
    </row>
    <row r="2641" spans="1:3" x14ac:dyDescent="0.25">
      <c r="A2641" s="26" t="s">
        <v>103</v>
      </c>
      <c r="B2641" s="26" t="s">
        <v>43</v>
      </c>
      <c r="C2641">
        <v>5536.7847411444145</v>
      </c>
    </row>
    <row r="2642" spans="1:3" x14ac:dyDescent="0.25">
      <c r="A2642" s="26" t="s">
        <v>104</v>
      </c>
      <c r="B2642" s="26" t="s">
        <v>0</v>
      </c>
      <c r="C2642">
        <v>1756.4575645756456</v>
      </c>
    </row>
    <row r="2643" spans="1:3" x14ac:dyDescent="0.25">
      <c r="A2643" s="26" t="s">
        <v>104</v>
      </c>
      <c r="B2643" s="26" t="s">
        <v>1</v>
      </c>
      <c r="C2643">
        <v>1835.3658536585367</v>
      </c>
    </row>
    <row r="2644" spans="1:3" x14ac:dyDescent="0.25">
      <c r="A2644" s="26" t="s">
        <v>104</v>
      </c>
      <c r="B2644" s="26" t="s">
        <v>2</v>
      </c>
      <c r="C2644">
        <v>1604.4568245125347</v>
      </c>
    </row>
    <row r="2645" spans="1:3" x14ac:dyDescent="0.25">
      <c r="A2645" s="26" t="s">
        <v>104</v>
      </c>
      <c r="B2645" s="26" t="s">
        <v>3</v>
      </c>
      <c r="C2645">
        <v>1693.7172774869109</v>
      </c>
    </row>
    <row r="2646" spans="1:3" x14ac:dyDescent="0.25">
      <c r="A2646" s="26" t="s">
        <v>104</v>
      </c>
      <c r="B2646" s="26" t="s">
        <v>4</v>
      </c>
      <c r="C2646">
        <v>1840.9893992932862</v>
      </c>
    </row>
    <row r="2647" spans="1:3" x14ac:dyDescent="0.25">
      <c r="A2647" s="26" t="s">
        <v>104</v>
      </c>
      <c r="B2647" s="26" t="s">
        <v>5</v>
      </c>
      <c r="C2647">
        <v>1829.0155440414508</v>
      </c>
    </row>
    <row r="2648" spans="1:3" x14ac:dyDescent="0.25">
      <c r="A2648" s="26" t="s">
        <v>104</v>
      </c>
      <c r="B2648" s="26" t="s">
        <v>6</v>
      </c>
      <c r="C2648">
        <v>1786.6666666666665</v>
      </c>
    </row>
    <row r="2649" spans="1:3" x14ac:dyDescent="0.25">
      <c r="A2649" s="26" t="s">
        <v>104</v>
      </c>
      <c r="B2649" s="26" t="s">
        <v>7</v>
      </c>
      <c r="C2649">
        <v>1811.0047846889952</v>
      </c>
    </row>
    <row r="2650" spans="1:3" x14ac:dyDescent="0.25">
      <c r="A2650" s="26" t="s">
        <v>104</v>
      </c>
      <c r="B2650" s="26" t="s">
        <v>8</v>
      </c>
      <c r="C2650">
        <v>1869.5652173913045</v>
      </c>
    </row>
    <row r="2651" spans="1:3" x14ac:dyDescent="0.25">
      <c r="A2651" s="26" t="s">
        <v>104</v>
      </c>
      <c r="B2651" s="26" t="s">
        <v>9</v>
      </c>
      <c r="C2651">
        <v>1969.6969696969697</v>
      </c>
    </row>
    <row r="2652" spans="1:3" x14ac:dyDescent="0.25">
      <c r="A2652" s="26" t="s">
        <v>104</v>
      </c>
      <c r="B2652" s="26" t="s">
        <v>10</v>
      </c>
      <c r="C2652">
        <v>1951.5306122448978</v>
      </c>
    </row>
    <row r="2653" spans="1:3" x14ac:dyDescent="0.25">
      <c r="A2653" s="26" t="s">
        <v>104</v>
      </c>
      <c r="B2653" s="26" t="s">
        <v>11</v>
      </c>
      <c r="C2653">
        <v>2081.0810810810813</v>
      </c>
    </row>
    <row r="2654" spans="1:3" x14ac:dyDescent="0.25">
      <c r="A2654" s="26" t="s">
        <v>104</v>
      </c>
      <c r="B2654" s="26" t="s">
        <v>12</v>
      </c>
      <c r="C2654">
        <v>2247.2527472527472</v>
      </c>
    </row>
    <row r="2655" spans="1:3" x14ac:dyDescent="0.25">
      <c r="A2655" s="26" t="s">
        <v>104</v>
      </c>
      <c r="B2655" s="26" t="s">
        <v>13</v>
      </c>
      <c r="C2655">
        <v>2377.8625954198469</v>
      </c>
    </row>
    <row r="2656" spans="1:3" x14ac:dyDescent="0.25">
      <c r="A2656" s="26" t="s">
        <v>104</v>
      </c>
      <c r="B2656" s="26" t="s">
        <v>14</v>
      </c>
      <c r="C2656">
        <v>2121.7105263157896</v>
      </c>
    </row>
    <row r="2657" spans="1:3" x14ac:dyDescent="0.25">
      <c r="A2657" s="26" t="s">
        <v>104</v>
      </c>
      <c r="B2657" s="26" t="s">
        <v>15</v>
      </c>
      <c r="C2657">
        <v>2004.950495049505</v>
      </c>
    </row>
    <row r="2658" spans="1:3" x14ac:dyDescent="0.25">
      <c r="A2658" s="26" t="s">
        <v>104</v>
      </c>
      <c r="B2658" s="26" t="s">
        <v>16</v>
      </c>
      <c r="C2658">
        <v>1963.4464751958226</v>
      </c>
    </row>
    <row r="2659" spans="1:3" x14ac:dyDescent="0.25">
      <c r="A2659" s="26" t="s">
        <v>104</v>
      </c>
      <c r="B2659" s="26" t="s">
        <v>17</v>
      </c>
      <c r="C2659">
        <v>2012.7041742286754</v>
      </c>
    </row>
    <row r="2660" spans="1:3" x14ac:dyDescent="0.25">
      <c r="A2660" s="26" t="s">
        <v>104</v>
      </c>
      <c r="B2660" s="26" t="s">
        <v>18</v>
      </c>
      <c r="C2660">
        <v>2032.7868852459017</v>
      </c>
    </row>
    <row r="2661" spans="1:3" x14ac:dyDescent="0.25">
      <c r="A2661" s="26" t="s">
        <v>104</v>
      </c>
      <c r="B2661" s="26" t="s">
        <v>19</v>
      </c>
      <c r="C2661">
        <v>2113.1221719457012</v>
      </c>
    </row>
    <row r="2662" spans="1:3" x14ac:dyDescent="0.25">
      <c r="A2662" s="26" t="s">
        <v>104</v>
      </c>
      <c r="B2662" s="26" t="s">
        <v>20</v>
      </c>
      <c r="C2662">
        <v>2147.798742138365</v>
      </c>
    </row>
    <row r="2663" spans="1:3" x14ac:dyDescent="0.25">
      <c r="A2663" s="26" t="s">
        <v>104</v>
      </c>
      <c r="B2663" s="26" t="s">
        <v>21</v>
      </c>
      <c r="C2663">
        <v>2384.3594009983362</v>
      </c>
    </row>
    <row r="2664" spans="1:3" x14ac:dyDescent="0.25">
      <c r="A2664" s="26" t="s">
        <v>104</v>
      </c>
      <c r="B2664" s="26" t="s">
        <v>22</v>
      </c>
      <c r="C2664">
        <v>2380.7531380753139</v>
      </c>
    </row>
    <row r="2665" spans="1:3" x14ac:dyDescent="0.25">
      <c r="A2665" s="26" t="s">
        <v>104</v>
      </c>
      <c r="B2665" s="26" t="s">
        <v>23</v>
      </c>
      <c r="C2665">
        <v>2384.3283582089553</v>
      </c>
    </row>
    <row r="2666" spans="1:3" x14ac:dyDescent="0.25">
      <c r="A2666" s="26" t="s">
        <v>104</v>
      </c>
      <c r="B2666" s="26" t="s">
        <v>24</v>
      </c>
      <c r="C2666">
        <v>2591.3621262458473</v>
      </c>
    </row>
    <row r="2667" spans="1:3" x14ac:dyDescent="0.25">
      <c r="A2667" s="26" t="s">
        <v>104</v>
      </c>
      <c r="B2667" s="26" t="s">
        <v>25</v>
      </c>
      <c r="C2667">
        <v>2412.4700239808153</v>
      </c>
    </row>
    <row r="2668" spans="1:3" x14ac:dyDescent="0.25">
      <c r="A2668" s="26" t="s">
        <v>104</v>
      </c>
      <c r="B2668" s="26" t="s">
        <v>26</v>
      </c>
      <c r="C2668">
        <v>2551.8763796909493</v>
      </c>
    </row>
    <row r="2669" spans="1:3" x14ac:dyDescent="0.25">
      <c r="A2669" s="26" t="s">
        <v>104</v>
      </c>
      <c r="B2669" s="26" t="s">
        <v>27</v>
      </c>
      <c r="C2669">
        <v>2503.5460992907801</v>
      </c>
    </row>
    <row r="2670" spans="1:3" x14ac:dyDescent="0.25">
      <c r="A2670" s="26" t="s">
        <v>104</v>
      </c>
      <c r="B2670" s="26" t="s">
        <v>28</v>
      </c>
      <c r="C2670">
        <v>3116.9451073985683</v>
      </c>
    </row>
    <row r="2671" spans="1:3" x14ac:dyDescent="0.25">
      <c r="A2671" s="26" t="s">
        <v>104</v>
      </c>
      <c r="B2671" s="26" t="s">
        <v>29</v>
      </c>
      <c r="C2671">
        <v>2818.1818181818185</v>
      </c>
    </row>
    <row r="2672" spans="1:3" x14ac:dyDescent="0.25">
      <c r="A2672" s="26" t="s">
        <v>104</v>
      </c>
      <c r="B2672" s="26" t="s">
        <v>30</v>
      </c>
      <c r="C2672">
        <v>2434.666666666667</v>
      </c>
    </row>
    <row r="2673" spans="1:3" x14ac:dyDescent="0.25">
      <c r="A2673" s="26" t="s">
        <v>104</v>
      </c>
      <c r="B2673" s="26" t="s">
        <v>31</v>
      </c>
      <c r="C2673">
        <v>2800</v>
      </c>
    </row>
    <row r="2674" spans="1:3" x14ac:dyDescent="0.25">
      <c r="A2674" s="26" t="s">
        <v>104</v>
      </c>
      <c r="B2674" s="26" t="s">
        <v>32</v>
      </c>
      <c r="C2674">
        <v>2982.5</v>
      </c>
    </row>
    <row r="2675" spans="1:3" x14ac:dyDescent="0.25">
      <c r="A2675" s="26" t="s">
        <v>104</v>
      </c>
      <c r="B2675" s="26" t="s">
        <v>33</v>
      </c>
      <c r="C2675">
        <v>2586.2676056338028</v>
      </c>
    </row>
    <row r="2676" spans="1:3" x14ac:dyDescent="0.25">
      <c r="A2676" s="26" t="s">
        <v>104</v>
      </c>
      <c r="B2676" s="26" t="s">
        <v>34</v>
      </c>
      <c r="C2676">
        <v>2980.3921568627452</v>
      </c>
    </row>
    <row r="2677" spans="1:3" x14ac:dyDescent="0.25">
      <c r="A2677" s="26" t="s">
        <v>104</v>
      </c>
      <c r="B2677" s="26" t="s">
        <v>35</v>
      </c>
      <c r="C2677">
        <v>3035.7142857142858</v>
      </c>
    </row>
    <row r="2678" spans="1:3" x14ac:dyDescent="0.25">
      <c r="A2678" s="26" t="s">
        <v>104</v>
      </c>
      <c r="B2678" s="26" t="s">
        <v>36</v>
      </c>
      <c r="C2678">
        <v>3016.1812297734627</v>
      </c>
    </row>
    <row r="2679" spans="1:3" x14ac:dyDescent="0.25">
      <c r="A2679" s="26" t="s">
        <v>104</v>
      </c>
      <c r="B2679" s="26" t="s">
        <v>37</v>
      </c>
      <c r="C2679">
        <v>2943.5294117647059</v>
      </c>
    </row>
    <row r="2680" spans="1:3" x14ac:dyDescent="0.25">
      <c r="A2680" s="26" t="s">
        <v>104</v>
      </c>
      <c r="B2680" s="26" t="s">
        <v>38</v>
      </c>
      <c r="C2680">
        <v>2549.4623655913979</v>
      </c>
    </row>
    <row r="2681" spans="1:3" x14ac:dyDescent="0.25">
      <c r="A2681" s="26" t="s">
        <v>104</v>
      </c>
      <c r="B2681" s="26" t="s">
        <v>39</v>
      </c>
      <c r="C2681">
        <v>2853.4031413612565</v>
      </c>
    </row>
    <row r="2682" spans="1:3" x14ac:dyDescent="0.25">
      <c r="A2682" s="26" t="s">
        <v>104</v>
      </c>
      <c r="B2682" s="26" t="s">
        <v>40</v>
      </c>
      <c r="C2682">
        <v>4216.374269005848</v>
      </c>
    </row>
    <row r="2683" spans="1:3" x14ac:dyDescent="0.25">
      <c r="A2683" s="26" t="s">
        <v>104</v>
      </c>
      <c r="B2683" s="26" t="s">
        <v>41</v>
      </c>
      <c r="C2683">
        <v>4000</v>
      </c>
    </row>
    <row r="2684" spans="1:3" x14ac:dyDescent="0.25">
      <c r="A2684" s="26" t="s">
        <v>104</v>
      </c>
      <c r="B2684" s="26" t="s">
        <v>42</v>
      </c>
      <c r="C2684">
        <v>4408.1632653061224</v>
      </c>
    </row>
    <row r="2685" spans="1:3" x14ac:dyDescent="0.25">
      <c r="A2685" s="26" t="s">
        <v>104</v>
      </c>
      <c r="B2685" s="26" t="s">
        <v>43</v>
      </c>
      <c r="C2685">
        <v>4642.6332288401254</v>
      </c>
    </row>
    <row r="2686" spans="1:3" x14ac:dyDescent="0.25">
      <c r="A2686" s="26" t="s">
        <v>105</v>
      </c>
      <c r="B2686" s="26" t="s">
        <v>0</v>
      </c>
      <c r="C2686">
        <v>2121.0526315789475</v>
      </c>
    </row>
    <row r="2687" spans="1:3" x14ac:dyDescent="0.25">
      <c r="A2687" s="26" t="s">
        <v>105</v>
      </c>
      <c r="B2687" s="26" t="s">
        <v>1</v>
      </c>
      <c r="C2687">
        <v>2211.4537444933922</v>
      </c>
    </row>
    <row r="2688" spans="1:3" x14ac:dyDescent="0.25">
      <c r="A2688" s="26" t="s">
        <v>105</v>
      </c>
      <c r="B2688" s="26" t="s">
        <v>2</v>
      </c>
      <c r="C2688">
        <v>2146.0176991150443</v>
      </c>
    </row>
    <row r="2689" spans="1:3" x14ac:dyDescent="0.25">
      <c r="A2689" s="26" t="s">
        <v>105</v>
      </c>
      <c r="B2689" s="26" t="s">
        <v>3</v>
      </c>
      <c r="C2689">
        <v>2015.0943396226414</v>
      </c>
    </row>
    <row r="2690" spans="1:3" x14ac:dyDescent="0.25">
      <c r="A2690" s="26" t="s">
        <v>105</v>
      </c>
      <c r="B2690" s="26" t="s">
        <v>4</v>
      </c>
      <c r="C2690">
        <v>2000</v>
      </c>
    </row>
    <row r="2691" spans="1:3" x14ac:dyDescent="0.25">
      <c r="A2691" s="26" t="s">
        <v>105</v>
      </c>
      <c r="B2691" s="26" t="s">
        <v>5</v>
      </c>
      <c r="C2691">
        <v>1979.5918367346937</v>
      </c>
    </row>
    <row r="2692" spans="1:3" x14ac:dyDescent="0.25">
      <c r="A2692" s="26" t="s">
        <v>105</v>
      </c>
      <c r="B2692" s="26" t="s">
        <v>6</v>
      </c>
      <c r="C2692">
        <v>1941.1764705882354</v>
      </c>
    </row>
    <row r="2693" spans="1:3" x14ac:dyDescent="0.25">
      <c r="A2693" s="26" t="s">
        <v>105</v>
      </c>
      <c r="B2693" s="26" t="s">
        <v>7</v>
      </c>
      <c r="C2693">
        <v>2075.8928571428573</v>
      </c>
    </row>
    <row r="2694" spans="1:3" x14ac:dyDescent="0.25">
      <c r="A2694" s="26" t="s">
        <v>105</v>
      </c>
      <c r="B2694" s="26" t="s">
        <v>8</v>
      </c>
      <c r="C2694">
        <v>2110.294117647059</v>
      </c>
    </row>
    <row r="2695" spans="1:3" x14ac:dyDescent="0.25">
      <c r="A2695" s="26" t="s">
        <v>105</v>
      </c>
      <c r="B2695" s="26" t="s">
        <v>9</v>
      </c>
      <c r="C2695">
        <v>2104</v>
      </c>
    </row>
    <row r="2696" spans="1:3" x14ac:dyDescent="0.25">
      <c r="A2696" s="26" t="s">
        <v>105</v>
      </c>
      <c r="B2696" s="26" t="s">
        <v>10</v>
      </c>
      <c r="C2696">
        <v>2227.799227799228</v>
      </c>
    </row>
    <row r="2697" spans="1:3" x14ac:dyDescent="0.25">
      <c r="A2697" s="26" t="s">
        <v>105</v>
      </c>
      <c r="B2697" s="26" t="s">
        <v>11</v>
      </c>
      <c r="C2697">
        <v>2107.5268817204301</v>
      </c>
    </row>
    <row r="2698" spans="1:3" x14ac:dyDescent="0.25">
      <c r="A2698" s="26" t="s">
        <v>105</v>
      </c>
      <c r="B2698" s="26" t="s">
        <v>12</v>
      </c>
      <c r="C2698">
        <v>2575.1295336787562</v>
      </c>
    </row>
    <row r="2699" spans="1:3" x14ac:dyDescent="0.25">
      <c r="A2699" s="26" t="s">
        <v>105</v>
      </c>
      <c r="B2699" s="26" t="s">
        <v>13</v>
      </c>
      <c r="C2699">
        <v>2309.9630996309961</v>
      </c>
    </row>
    <row r="2700" spans="1:3" x14ac:dyDescent="0.25">
      <c r="A2700" s="26" t="s">
        <v>105</v>
      </c>
      <c r="B2700" s="26" t="s">
        <v>14</v>
      </c>
      <c r="C2700">
        <v>2205.6737588652486</v>
      </c>
    </row>
    <row r="2701" spans="1:3" x14ac:dyDescent="0.25">
      <c r="A2701" s="26" t="s">
        <v>105</v>
      </c>
      <c r="B2701" s="26" t="s">
        <v>15</v>
      </c>
      <c r="C2701">
        <v>2137.9310344827586</v>
      </c>
    </row>
    <row r="2702" spans="1:3" x14ac:dyDescent="0.25">
      <c r="A2702" s="26" t="s">
        <v>105</v>
      </c>
      <c r="B2702" s="26" t="s">
        <v>16</v>
      </c>
      <c r="C2702">
        <v>2059.4795539033457</v>
      </c>
    </row>
    <row r="2703" spans="1:3" x14ac:dyDescent="0.25">
      <c r="A2703" s="26" t="s">
        <v>105</v>
      </c>
      <c r="B2703" s="26" t="s">
        <v>17</v>
      </c>
      <c r="C2703">
        <v>2209.439528023599</v>
      </c>
    </row>
    <row r="2704" spans="1:3" x14ac:dyDescent="0.25">
      <c r="A2704" s="26" t="s">
        <v>105</v>
      </c>
      <c r="B2704" s="26" t="s">
        <v>18</v>
      </c>
      <c r="C2704">
        <v>2325.0478011472278</v>
      </c>
    </row>
    <row r="2705" spans="1:3" x14ac:dyDescent="0.25">
      <c r="A2705" s="26" t="s">
        <v>105</v>
      </c>
      <c r="B2705" s="26" t="s">
        <v>19</v>
      </c>
      <c r="C2705">
        <v>2313.1115459882585</v>
      </c>
    </row>
    <row r="2706" spans="1:3" x14ac:dyDescent="0.25">
      <c r="A2706" s="26" t="s">
        <v>105</v>
      </c>
      <c r="B2706" s="26" t="s">
        <v>20</v>
      </c>
      <c r="C2706">
        <v>2418.5667752442996</v>
      </c>
    </row>
    <row r="2707" spans="1:3" x14ac:dyDescent="0.25">
      <c r="A2707" s="26" t="s">
        <v>105</v>
      </c>
      <c r="B2707" s="26" t="s">
        <v>21</v>
      </c>
      <c r="C2707">
        <v>2244.8418156808802</v>
      </c>
    </row>
    <row r="2708" spans="1:3" x14ac:dyDescent="0.25">
      <c r="A2708" s="26" t="s">
        <v>105</v>
      </c>
      <c r="B2708" s="26" t="s">
        <v>22</v>
      </c>
      <c r="C2708">
        <v>2169.2307692307691</v>
      </c>
    </row>
    <row r="2709" spans="1:3" x14ac:dyDescent="0.25">
      <c r="A2709" s="26" t="s">
        <v>105</v>
      </c>
      <c r="B2709" s="26" t="s">
        <v>23</v>
      </c>
      <c r="C2709">
        <v>2299.5391705069123</v>
      </c>
    </row>
    <row r="2710" spans="1:3" x14ac:dyDescent="0.25">
      <c r="A2710" s="26" t="s">
        <v>105</v>
      </c>
      <c r="B2710" s="26" t="s">
        <v>24</v>
      </c>
      <c r="C2710">
        <v>2580.9523809523812</v>
      </c>
    </row>
    <row r="2711" spans="1:3" x14ac:dyDescent="0.25">
      <c r="A2711" s="26" t="s">
        <v>105</v>
      </c>
      <c r="B2711" s="26" t="s">
        <v>25</v>
      </c>
      <c r="C2711">
        <v>2562.5</v>
      </c>
    </row>
    <row r="2712" spans="1:3" x14ac:dyDescent="0.25">
      <c r="A2712" s="26" t="s">
        <v>105</v>
      </c>
      <c r="B2712" s="26" t="s">
        <v>26</v>
      </c>
      <c r="C2712">
        <v>2462.3430962343095</v>
      </c>
    </row>
    <row r="2713" spans="1:3" x14ac:dyDescent="0.25">
      <c r="A2713" s="26" t="s">
        <v>105</v>
      </c>
      <c r="B2713" s="26" t="s">
        <v>27</v>
      </c>
      <c r="C2713">
        <v>2713.7330754352029</v>
      </c>
    </row>
    <row r="2714" spans="1:3" x14ac:dyDescent="0.25">
      <c r="A2714" s="26" t="s">
        <v>105</v>
      </c>
      <c r="B2714" s="26" t="s">
        <v>28</v>
      </c>
      <c r="C2714">
        <v>2914.1531322505803</v>
      </c>
    </row>
    <row r="2715" spans="1:3" x14ac:dyDescent="0.25">
      <c r="A2715" s="26" t="s">
        <v>105</v>
      </c>
      <c r="B2715" s="26" t="s">
        <v>29</v>
      </c>
      <c r="C2715">
        <v>2901.2345679012346</v>
      </c>
    </row>
    <row r="2716" spans="1:3" x14ac:dyDescent="0.25">
      <c r="A2716" s="26" t="s">
        <v>105</v>
      </c>
      <c r="B2716" s="26" t="s">
        <v>30</v>
      </c>
      <c r="C2716">
        <v>2768.976897689769</v>
      </c>
    </row>
    <row r="2717" spans="1:3" x14ac:dyDescent="0.25">
      <c r="A2717" s="26" t="s">
        <v>105</v>
      </c>
      <c r="B2717" s="26" t="s">
        <v>31</v>
      </c>
      <c r="C2717">
        <v>2647.9591836734694</v>
      </c>
    </row>
    <row r="2718" spans="1:3" x14ac:dyDescent="0.25">
      <c r="A2718" s="26" t="s">
        <v>105</v>
      </c>
      <c r="B2718" s="26" t="s">
        <v>32</v>
      </c>
      <c r="C2718">
        <v>2840.670859538784</v>
      </c>
    </row>
    <row r="2719" spans="1:3" x14ac:dyDescent="0.25">
      <c r="A2719" s="26" t="s">
        <v>105</v>
      </c>
      <c r="B2719" s="26" t="s">
        <v>33</v>
      </c>
      <c r="C2719">
        <v>2860.0451467268622</v>
      </c>
    </row>
    <row r="2720" spans="1:3" x14ac:dyDescent="0.25">
      <c r="A2720" s="26" t="s">
        <v>105</v>
      </c>
      <c r="B2720" s="26" t="s">
        <v>34</v>
      </c>
      <c r="C2720">
        <v>2646.003262642741</v>
      </c>
    </row>
    <row r="2721" spans="1:3" x14ac:dyDescent="0.25">
      <c r="A2721" s="26" t="s">
        <v>105</v>
      </c>
      <c r="B2721" s="26" t="s">
        <v>35</v>
      </c>
      <c r="C2721">
        <v>2693.0572472594395</v>
      </c>
    </row>
    <row r="2722" spans="1:3" x14ac:dyDescent="0.25">
      <c r="A2722" s="26" t="s">
        <v>105</v>
      </c>
      <c r="B2722" s="26" t="s">
        <v>36</v>
      </c>
      <c r="C2722">
        <v>2877.7506112469441</v>
      </c>
    </row>
    <row r="2723" spans="1:3" x14ac:dyDescent="0.25">
      <c r="A2723" s="26" t="s">
        <v>105</v>
      </c>
      <c r="B2723" s="26" t="s">
        <v>37</v>
      </c>
      <c r="C2723">
        <v>2901.4598540145985</v>
      </c>
    </row>
    <row r="2724" spans="1:3" x14ac:dyDescent="0.25">
      <c r="A2724" s="26" t="s">
        <v>105</v>
      </c>
      <c r="B2724" s="26" t="s">
        <v>38</v>
      </c>
      <c r="C2724">
        <v>2712.8953771289539</v>
      </c>
    </row>
    <row r="2725" spans="1:3" x14ac:dyDescent="0.25">
      <c r="A2725" s="26" t="s">
        <v>105</v>
      </c>
      <c r="B2725" s="26" t="s">
        <v>39</v>
      </c>
      <c r="C2725">
        <v>3324.6073298429319</v>
      </c>
    </row>
    <row r="2726" spans="1:3" x14ac:dyDescent="0.25">
      <c r="A2726" s="26" t="s">
        <v>105</v>
      </c>
      <c r="B2726" s="26" t="s">
        <v>40</v>
      </c>
      <c r="C2726">
        <v>4689.0756302521013</v>
      </c>
    </row>
    <row r="2727" spans="1:3" x14ac:dyDescent="0.25">
      <c r="A2727" s="26" t="s">
        <v>105</v>
      </c>
      <c r="B2727" s="26" t="s">
        <v>41</v>
      </c>
      <c r="C2727">
        <v>4351.0638297872347</v>
      </c>
    </row>
    <row r="2728" spans="1:3" x14ac:dyDescent="0.25">
      <c r="A2728" s="26" t="s">
        <v>105</v>
      </c>
      <c r="B2728" s="26" t="s">
        <v>42</v>
      </c>
      <c r="C2728">
        <v>4044.1176470588234</v>
      </c>
    </row>
    <row r="2729" spans="1:3" x14ac:dyDescent="0.25">
      <c r="A2729" s="26" t="s">
        <v>105</v>
      </c>
      <c r="B2729" s="26" t="s">
        <v>43</v>
      </c>
      <c r="C2729">
        <v>4301.3245033112589</v>
      </c>
    </row>
    <row r="2730" spans="1:3" x14ac:dyDescent="0.25">
      <c r="A2730" s="26" t="s">
        <v>106</v>
      </c>
      <c r="B2730" s="26" t="s">
        <v>0</v>
      </c>
      <c r="C2730">
        <v>1982.2784810126582</v>
      </c>
    </row>
    <row r="2731" spans="1:3" x14ac:dyDescent="0.25">
      <c r="A2731" s="26" t="s">
        <v>106</v>
      </c>
      <c r="B2731" s="26" t="s">
        <v>1</v>
      </c>
      <c r="C2731">
        <v>1972.9729729729731</v>
      </c>
    </row>
    <row r="2732" spans="1:3" x14ac:dyDescent="0.25">
      <c r="A2732" s="26" t="s">
        <v>106</v>
      </c>
      <c r="B2732" s="26" t="s">
        <v>2</v>
      </c>
      <c r="C2732">
        <v>1977.319587628866</v>
      </c>
    </row>
    <row r="2733" spans="1:3" x14ac:dyDescent="0.25">
      <c r="A2733" s="26" t="s">
        <v>106</v>
      </c>
      <c r="B2733" s="26" t="s">
        <v>3</v>
      </c>
      <c r="C2733">
        <v>1997.9757085020242</v>
      </c>
    </row>
    <row r="2734" spans="1:3" x14ac:dyDescent="0.25">
      <c r="A2734" s="26" t="s">
        <v>106</v>
      </c>
      <c r="B2734" s="26" t="s">
        <v>4</v>
      </c>
      <c r="C2734">
        <v>2055.4216867469881</v>
      </c>
    </row>
    <row r="2735" spans="1:3" x14ac:dyDescent="0.25">
      <c r="A2735" s="26" t="s">
        <v>106</v>
      </c>
      <c r="B2735" s="26" t="s">
        <v>5</v>
      </c>
      <c r="C2735">
        <v>2150.6849315068494</v>
      </c>
    </row>
    <row r="2736" spans="1:3" x14ac:dyDescent="0.25">
      <c r="A2736" s="26" t="s">
        <v>106</v>
      </c>
      <c r="B2736" s="26" t="s">
        <v>6</v>
      </c>
      <c r="C2736">
        <v>2203.8369304556354</v>
      </c>
    </row>
    <row r="2737" spans="1:3" x14ac:dyDescent="0.25">
      <c r="A2737" s="26" t="s">
        <v>106</v>
      </c>
      <c r="B2737" s="26" t="s">
        <v>7</v>
      </c>
      <c r="C2737">
        <v>2047.6190476190475</v>
      </c>
    </row>
    <row r="2738" spans="1:3" x14ac:dyDescent="0.25">
      <c r="A2738" s="26" t="s">
        <v>106</v>
      </c>
      <c r="B2738" s="26" t="s">
        <v>8</v>
      </c>
      <c r="C2738">
        <v>2080.2919708029199</v>
      </c>
    </row>
    <row r="2739" spans="1:3" x14ac:dyDescent="0.25">
      <c r="A2739" s="26" t="s">
        <v>106</v>
      </c>
      <c r="B2739" s="26" t="s">
        <v>9</v>
      </c>
      <c r="C2739">
        <v>2244.9612403100778</v>
      </c>
    </row>
    <row r="2740" spans="1:3" x14ac:dyDescent="0.25">
      <c r="A2740" s="26" t="s">
        <v>106</v>
      </c>
      <c r="B2740" s="26" t="s">
        <v>10</v>
      </c>
      <c r="C2740">
        <v>2263.5135135135138</v>
      </c>
    </row>
    <row r="2741" spans="1:3" x14ac:dyDescent="0.25">
      <c r="A2741" s="26" t="s">
        <v>106</v>
      </c>
      <c r="B2741" s="26" t="s">
        <v>11</v>
      </c>
      <c r="C2741">
        <v>2146.1897356143077</v>
      </c>
    </row>
    <row r="2742" spans="1:3" x14ac:dyDescent="0.25">
      <c r="A2742" s="26" t="s">
        <v>106</v>
      </c>
      <c r="B2742" s="26" t="s">
        <v>12</v>
      </c>
      <c r="C2742">
        <v>2375.757575757576</v>
      </c>
    </row>
    <row r="2743" spans="1:3" x14ac:dyDescent="0.25">
      <c r="A2743" s="26" t="s">
        <v>106</v>
      </c>
      <c r="B2743" s="26" t="s">
        <v>13</v>
      </c>
      <c r="C2743">
        <v>2385</v>
      </c>
    </row>
    <row r="2744" spans="1:3" x14ac:dyDescent="0.25">
      <c r="A2744" s="26" t="s">
        <v>106</v>
      </c>
      <c r="B2744" s="26" t="s">
        <v>14</v>
      </c>
      <c r="C2744">
        <v>2529.8804780876494</v>
      </c>
    </row>
    <row r="2745" spans="1:3" x14ac:dyDescent="0.25">
      <c r="A2745" s="26" t="s">
        <v>106</v>
      </c>
      <c r="B2745" s="26" t="s">
        <v>15</v>
      </c>
      <c r="C2745">
        <v>2400</v>
      </c>
    </row>
    <row r="2746" spans="1:3" x14ac:dyDescent="0.25">
      <c r="A2746" s="26" t="s">
        <v>106</v>
      </c>
      <c r="B2746" s="26" t="s">
        <v>16</v>
      </c>
      <c r="C2746">
        <v>2432.9113924050635</v>
      </c>
    </row>
    <row r="2747" spans="1:3" x14ac:dyDescent="0.25">
      <c r="A2747" s="26" t="s">
        <v>106</v>
      </c>
      <c r="B2747" s="26" t="s">
        <v>17</v>
      </c>
      <c r="C2747">
        <v>2315.8783783783783</v>
      </c>
    </row>
    <row r="2748" spans="1:3" x14ac:dyDescent="0.25">
      <c r="A2748" s="26" t="s">
        <v>106</v>
      </c>
      <c r="B2748" s="26" t="s">
        <v>18</v>
      </c>
      <c r="C2748">
        <v>2459.5336076817562</v>
      </c>
    </row>
    <row r="2749" spans="1:3" x14ac:dyDescent="0.25">
      <c r="A2749" s="26" t="s">
        <v>106</v>
      </c>
      <c r="B2749" s="26" t="s">
        <v>19</v>
      </c>
      <c r="C2749">
        <v>2511.2107623318389</v>
      </c>
    </row>
    <row r="2750" spans="1:3" x14ac:dyDescent="0.25">
      <c r="A2750" s="26" t="s">
        <v>106</v>
      </c>
      <c r="B2750" s="26" t="s">
        <v>20</v>
      </c>
      <c r="C2750">
        <v>2560.9756097560976</v>
      </c>
    </row>
    <row r="2751" spans="1:3" x14ac:dyDescent="0.25">
      <c r="A2751" s="26" t="s">
        <v>106</v>
      </c>
      <c r="B2751" s="26" t="s">
        <v>21</v>
      </c>
      <c r="C2751">
        <v>2495.975855130785</v>
      </c>
    </row>
    <row r="2752" spans="1:3" x14ac:dyDescent="0.25">
      <c r="A2752" s="26" t="s">
        <v>106</v>
      </c>
      <c r="B2752" s="26" t="s">
        <v>22</v>
      </c>
      <c r="C2752">
        <v>2449.489216799092</v>
      </c>
    </row>
    <row r="2753" spans="1:3" x14ac:dyDescent="0.25">
      <c r="A2753" s="26" t="s">
        <v>106</v>
      </c>
      <c r="B2753" s="26" t="s">
        <v>23</v>
      </c>
      <c r="C2753">
        <v>2540.7925407925409</v>
      </c>
    </row>
    <row r="2754" spans="1:3" x14ac:dyDescent="0.25">
      <c r="A2754" s="26" t="s">
        <v>106</v>
      </c>
      <c r="B2754" s="26" t="s">
        <v>24</v>
      </c>
      <c r="C2754">
        <v>2554.7073791348598</v>
      </c>
    </row>
    <row r="2755" spans="1:3" x14ac:dyDescent="0.25">
      <c r="A2755" s="26" t="s">
        <v>106</v>
      </c>
      <c r="B2755" s="26" t="s">
        <v>25</v>
      </c>
      <c r="C2755">
        <v>2880.8777429467086</v>
      </c>
    </row>
    <row r="2756" spans="1:3" x14ac:dyDescent="0.25">
      <c r="A2756" s="26" t="s">
        <v>106</v>
      </c>
      <c r="B2756" s="26" t="s">
        <v>26</v>
      </c>
      <c r="C2756">
        <v>2734.5767575322811</v>
      </c>
    </row>
    <row r="2757" spans="1:3" x14ac:dyDescent="0.25">
      <c r="A2757" s="26" t="s">
        <v>106</v>
      </c>
      <c r="B2757" s="26" t="s">
        <v>27</v>
      </c>
      <c r="C2757">
        <v>2791.3165266106439</v>
      </c>
    </row>
    <row r="2758" spans="1:3" x14ac:dyDescent="0.25">
      <c r="A2758" s="26" t="s">
        <v>106</v>
      </c>
      <c r="B2758" s="26" t="s">
        <v>28</v>
      </c>
      <c r="C2758">
        <v>2998.0582524271845</v>
      </c>
    </row>
    <row r="2759" spans="1:3" x14ac:dyDescent="0.25">
      <c r="A2759" s="26" t="s">
        <v>106</v>
      </c>
      <c r="B2759" s="26" t="s">
        <v>29</v>
      </c>
      <c r="C2759">
        <v>3269.2763938315543</v>
      </c>
    </row>
    <row r="2760" spans="1:3" x14ac:dyDescent="0.25">
      <c r="A2760" s="26" t="s">
        <v>106</v>
      </c>
      <c r="B2760" s="26" t="s">
        <v>30</v>
      </c>
      <c r="C2760">
        <v>3338.7470997679816</v>
      </c>
    </row>
    <row r="2761" spans="1:3" x14ac:dyDescent="0.25">
      <c r="A2761" s="26" t="s">
        <v>106</v>
      </c>
      <c r="B2761" s="26" t="s">
        <v>31</v>
      </c>
      <c r="C2761">
        <v>3023.5546038543898</v>
      </c>
    </row>
    <row r="2762" spans="1:3" x14ac:dyDescent="0.25">
      <c r="A2762" s="26" t="s">
        <v>106</v>
      </c>
      <c r="B2762" s="26" t="s">
        <v>32</v>
      </c>
      <c r="C2762">
        <v>2981.09640831758</v>
      </c>
    </row>
    <row r="2763" spans="1:3" x14ac:dyDescent="0.25">
      <c r="A2763" s="26" t="s">
        <v>106</v>
      </c>
      <c r="B2763" s="26" t="s">
        <v>33</v>
      </c>
      <c r="C2763">
        <v>3035.598705501618</v>
      </c>
    </row>
    <row r="2764" spans="1:3" x14ac:dyDescent="0.25">
      <c r="A2764" s="26" t="s">
        <v>106</v>
      </c>
      <c r="B2764" s="26" t="s">
        <v>34</v>
      </c>
      <c r="C2764">
        <v>3195.7831325301208</v>
      </c>
    </row>
    <row r="2765" spans="1:3" x14ac:dyDescent="0.25">
      <c r="A2765" s="26" t="s">
        <v>106</v>
      </c>
      <c r="B2765" s="26" t="s">
        <v>35</v>
      </c>
      <c r="C2765">
        <v>2993.3962264150946</v>
      </c>
    </row>
    <row r="2766" spans="1:3" x14ac:dyDescent="0.25">
      <c r="A2766" s="26" t="s">
        <v>106</v>
      </c>
      <c r="B2766" s="26" t="s">
        <v>36</v>
      </c>
      <c r="C2766">
        <v>3208.1632653061224</v>
      </c>
    </row>
    <row r="2767" spans="1:3" x14ac:dyDescent="0.25">
      <c r="A2767" s="26" t="s">
        <v>106</v>
      </c>
      <c r="B2767" s="26" t="s">
        <v>37</v>
      </c>
      <c r="C2767">
        <v>3399.1825613079022</v>
      </c>
    </row>
    <row r="2768" spans="1:3" x14ac:dyDescent="0.25">
      <c r="A2768" s="26" t="s">
        <v>106</v>
      </c>
      <c r="B2768" s="26" t="s">
        <v>38</v>
      </c>
      <c r="C2768">
        <v>2943.4137291280149</v>
      </c>
    </row>
    <row r="2769" spans="1:3" x14ac:dyDescent="0.25">
      <c r="A2769" s="26" t="s">
        <v>106</v>
      </c>
      <c r="B2769" s="26" t="s">
        <v>39</v>
      </c>
      <c r="C2769">
        <v>3784.9829351535836</v>
      </c>
    </row>
    <row r="2770" spans="1:3" x14ac:dyDescent="0.25">
      <c r="A2770" s="26" t="s">
        <v>106</v>
      </c>
      <c r="B2770" s="26" t="s">
        <v>40</v>
      </c>
      <c r="C2770">
        <v>4806.9306930693074</v>
      </c>
    </row>
    <row r="2771" spans="1:3" x14ac:dyDescent="0.25">
      <c r="A2771" s="26" t="s">
        <v>106</v>
      </c>
      <c r="B2771" s="26" t="s">
        <v>41</v>
      </c>
      <c r="C2771">
        <v>5059.8006644518273</v>
      </c>
    </row>
    <row r="2772" spans="1:3" x14ac:dyDescent="0.25">
      <c r="A2772" s="26" t="s">
        <v>106</v>
      </c>
      <c r="B2772" s="26" t="s">
        <v>42</v>
      </c>
      <c r="C2772">
        <v>5063.091482649842</v>
      </c>
    </row>
    <row r="2773" spans="1:3" x14ac:dyDescent="0.25">
      <c r="A2773" s="26" t="s">
        <v>106</v>
      </c>
      <c r="B2773" s="26" t="s">
        <v>43</v>
      </c>
      <c r="C2773">
        <v>5253.2637075718012</v>
      </c>
    </row>
    <row r="2774" spans="1:3" x14ac:dyDescent="0.25">
      <c r="A2774" s="26" t="s">
        <v>107</v>
      </c>
      <c r="B2774" s="26" t="s">
        <v>0</v>
      </c>
      <c r="C2774">
        <v>2185.8974358974356</v>
      </c>
    </row>
    <row r="2775" spans="1:3" x14ac:dyDescent="0.25">
      <c r="A2775" s="26" t="s">
        <v>107</v>
      </c>
      <c r="B2775" s="26" t="s">
        <v>1</v>
      </c>
      <c r="C2775">
        <v>2299.5169082125603</v>
      </c>
    </row>
    <row r="2776" spans="1:3" x14ac:dyDescent="0.25">
      <c r="A2776" s="26" t="s">
        <v>107</v>
      </c>
      <c r="B2776" s="26" t="s">
        <v>2</v>
      </c>
      <c r="C2776">
        <v>2354.5454545454545</v>
      </c>
    </row>
    <row r="2777" spans="1:3" x14ac:dyDescent="0.25">
      <c r="A2777" s="26" t="s">
        <v>107</v>
      </c>
      <c r="B2777" s="26" t="s">
        <v>3</v>
      </c>
      <c r="C2777">
        <v>2131.3868613138688</v>
      </c>
    </row>
    <row r="2778" spans="1:3" x14ac:dyDescent="0.25">
      <c r="A2778" s="26" t="s">
        <v>107</v>
      </c>
      <c r="B2778" s="26" t="s">
        <v>4</v>
      </c>
      <c r="C2778">
        <v>2108.1081081081079</v>
      </c>
    </row>
    <row r="2779" spans="1:3" x14ac:dyDescent="0.25">
      <c r="A2779" s="26" t="s">
        <v>107</v>
      </c>
      <c r="B2779" s="26" t="s">
        <v>5</v>
      </c>
      <c r="C2779">
        <v>2186.046511627907</v>
      </c>
    </row>
    <row r="2780" spans="1:3" x14ac:dyDescent="0.25">
      <c r="A2780" s="26" t="s">
        <v>107</v>
      </c>
      <c r="B2780" s="26" t="s">
        <v>6</v>
      </c>
      <c r="C2780">
        <v>2417.9104477611941</v>
      </c>
    </row>
    <row r="2781" spans="1:3" x14ac:dyDescent="0.25">
      <c r="A2781" s="26" t="s">
        <v>107</v>
      </c>
      <c r="B2781" s="26" t="s">
        <v>7</v>
      </c>
      <c r="C2781">
        <v>2370.3703703703704</v>
      </c>
    </row>
    <row r="2782" spans="1:3" x14ac:dyDescent="0.25">
      <c r="A2782" s="26" t="s">
        <v>107</v>
      </c>
      <c r="B2782" s="26" t="s">
        <v>8</v>
      </c>
      <c r="C2782">
        <v>2157.6923076923076</v>
      </c>
    </row>
    <row r="2783" spans="1:3" x14ac:dyDescent="0.25">
      <c r="A2783" s="26" t="s">
        <v>107</v>
      </c>
      <c r="B2783" s="26" t="s">
        <v>9</v>
      </c>
      <c r="C2783">
        <v>2223.333333333333</v>
      </c>
    </row>
    <row r="2784" spans="1:3" x14ac:dyDescent="0.25">
      <c r="A2784" s="26" t="s">
        <v>107</v>
      </c>
      <c r="B2784" s="26" t="s">
        <v>10</v>
      </c>
      <c r="C2784">
        <v>2732.3076923076919</v>
      </c>
    </row>
    <row r="2785" spans="1:3" x14ac:dyDescent="0.25">
      <c r="A2785" s="26" t="s">
        <v>107</v>
      </c>
      <c r="B2785" s="26" t="s">
        <v>11</v>
      </c>
      <c r="C2785">
        <v>2501.4836795252227</v>
      </c>
    </row>
    <row r="2786" spans="1:3" x14ac:dyDescent="0.25">
      <c r="A2786" s="26" t="s">
        <v>107</v>
      </c>
      <c r="B2786" s="26" t="s">
        <v>12</v>
      </c>
      <c r="C2786">
        <v>2718.232044198895</v>
      </c>
    </row>
    <row r="2787" spans="1:3" x14ac:dyDescent="0.25">
      <c r="A2787" s="26" t="s">
        <v>107</v>
      </c>
      <c r="B2787" s="26" t="s">
        <v>13</v>
      </c>
      <c r="C2787">
        <v>2647.0588235294117</v>
      </c>
    </row>
    <row r="2788" spans="1:3" x14ac:dyDescent="0.25">
      <c r="A2788" s="26" t="s">
        <v>107</v>
      </c>
      <c r="B2788" s="26" t="s">
        <v>14</v>
      </c>
      <c r="C2788">
        <v>2306.7846607669617</v>
      </c>
    </row>
    <row r="2789" spans="1:3" x14ac:dyDescent="0.25">
      <c r="A2789" s="26" t="s">
        <v>107</v>
      </c>
      <c r="B2789" s="26" t="s">
        <v>15</v>
      </c>
      <c r="C2789">
        <v>2584.6994535519125</v>
      </c>
    </row>
    <row r="2790" spans="1:3" x14ac:dyDescent="0.25">
      <c r="A2790" s="26" t="s">
        <v>107</v>
      </c>
      <c r="B2790" s="26" t="s">
        <v>16</v>
      </c>
      <c r="C2790">
        <v>2316.3265306122448</v>
      </c>
    </row>
    <row r="2791" spans="1:3" x14ac:dyDescent="0.25">
      <c r="A2791" s="26" t="s">
        <v>107</v>
      </c>
      <c r="B2791" s="26" t="s">
        <v>17</v>
      </c>
      <c r="C2791">
        <v>2272.5</v>
      </c>
    </row>
    <row r="2792" spans="1:3" x14ac:dyDescent="0.25">
      <c r="A2792" s="26" t="s">
        <v>107</v>
      </c>
      <c r="B2792" s="26" t="s">
        <v>18</v>
      </c>
      <c r="C2792">
        <v>2565.4885654885657</v>
      </c>
    </row>
    <row r="2793" spans="1:3" x14ac:dyDescent="0.25">
      <c r="A2793" s="26" t="s">
        <v>107</v>
      </c>
      <c r="B2793" s="26" t="s">
        <v>19</v>
      </c>
      <c r="C2793">
        <v>2598.4555984555982</v>
      </c>
    </row>
    <row r="2794" spans="1:3" x14ac:dyDescent="0.25">
      <c r="A2794" s="26" t="s">
        <v>107</v>
      </c>
      <c r="B2794" s="26" t="s">
        <v>20</v>
      </c>
      <c r="C2794">
        <v>2572.1003134796238</v>
      </c>
    </row>
    <row r="2795" spans="1:3" x14ac:dyDescent="0.25">
      <c r="A2795" s="26" t="s">
        <v>107</v>
      </c>
      <c r="B2795" s="26" t="s">
        <v>21</v>
      </c>
      <c r="C2795">
        <v>2668.7116564417179</v>
      </c>
    </row>
    <row r="2796" spans="1:3" x14ac:dyDescent="0.25">
      <c r="A2796" s="26" t="s">
        <v>107</v>
      </c>
      <c r="B2796" s="26" t="s">
        <v>22</v>
      </c>
      <c r="C2796">
        <v>2501.7857142857147</v>
      </c>
    </row>
    <row r="2797" spans="1:3" x14ac:dyDescent="0.25">
      <c r="A2797" s="26" t="s">
        <v>107</v>
      </c>
      <c r="B2797" s="26" t="s">
        <v>23</v>
      </c>
      <c r="C2797">
        <v>2500.9276437847866</v>
      </c>
    </row>
    <row r="2798" spans="1:3" x14ac:dyDescent="0.25">
      <c r="A2798" s="26" t="s">
        <v>107</v>
      </c>
      <c r="B2798" s="26" t="s">
        <v>24</v>
      </c>
      <c r="C2798">
        <v>2735.8490566037735</v>
      </c>
    </row>
    <row r="2799" spans="1:3" x14ac:dyDescent="0.25">
      <c r="A2799" s="26" t="s">
        <v>107</v>
      </c>
      <c r="B2799" s="26" t="s">
        <v>25</v>
      </c>
      <c r="C2799">
        <v>2872</v>
      </c>
    </row>
    <row r="2800" spans="1:3" x14ac:dyDescent="0.25">
      <c r="A2800" s="26" t="s">
        <v>107</v>
      </c>
      <c r="B2800" s="26" t="s">
        <v>26</v>
      </c>
      <c r="C2800">
        <v>3038.7243735763095</v>
      </c>
    </row>
    <row r="2801" spans="1:3" x14ac:dyDescent="0.25">
      <c r="A2801" s="26" t="s">
        <v>107</v>
      </c>
      <c r="B2801" s="26" t="s">
        <v>27</v>
      </c>
      <c r="C2801">
        <v>3398.550724637681</v>
      </c>
    </row>
    <row r="2802" spans="1:3" x14ac:dyDescent="0.25">
      <c r="A2802" s="26" t="s">
        <v>107</v>
      </c>
      <c r="B2802" s="26" t="s">
        <v>28</v>
      </c>
      <c r="C2802">
        <v>3330.0970873786405</v>
      </c>
    </row>
    <row r="2803" spans="1:3" x14ac:dyDescent="0.25">
      <c r="A2803" s="26" t="s">
        <v>107</v>
      </c>
      <c r="B2803" s="26" t="s">
        <v>29</v>
      </c>
      <c r="C2803">
        <v>3540.5405405405404</v>
      </c>
    </row>
    <row r="2804" spans="1:3" x14ac:dyDescent="0.25">
      <c r="A2804" s="26" t="s">
        <v>107</v>
      </c>
      <c r="B2804" s="26" t="s">
        <v>30</v>
      </c>
      <c r="C2804">
        <v>2869.1275167785234</v>
      </c>
    </row>
    <row r="2805" spans="1:3" x14ac:dyDescent="0.25">
      <c r="A2805" s="26" t="s">
        <v>107</v>
      </c>
      <c r="B2805" s="26" t="s">
        <v>31</v>
      </c>
      <c r="C2805">
        <v>3378.2051282051284</v>
      </c>
    </row>
    <row r="2806" spans="1:3" x14ac:dyDescent="0.25">
      <c r="A2806" s="26" t="s">
        <v>107</v>
      </c>
      <c r="B2806" s="26" t="s">
        <v>32</v>
      </c>
      <c r="C2806">
        <v>3430.4123711340203</v>
      </c>
    </row>
    <row r="2807" spans="1:3" x14ac:dyDescent="0.25">
      <c r="A2807" s="26" t="s">
        <v>107</v>
      </c>
      <c r="B2807" s="26" t="s">
        <v>33</v>
      </c>
      <c r="C2807">
        <v>3429.333333333333</v>
      </c>
    </row>
    <row r="2808" spans="1:3" x14ac:dyDescent="0.25">
      <c r="A2808" s="26" t="s">
        <v>107</v>
      </c>
      <c r="B2808" s="26" t="s">
        <v>34</v>
      </c>
      <c r="C2808">
        <v>3457.9207920792082</v>
      </c>
    </row>
    <row r="2809" spans="1:3" x14ac:dyDescent="0.25">
      <c r="A2809" s="26" t="s">
        <v>107</v>
      </c>
      <c r="B2809" s="26" t="s">
        <v>35</v>
      </c>
      <c r="C2809">
        <v>3643.4426229508194</v>
      </c>
    </row>
    <row r="2810" spans="1:3" x14ac:dyDescent="0.25">
      <c r="A2810" s="26" t="s">
        <v>107</v>
      </c>
      <c r="B2810" s="26" t="s">
        <v>36</v>
      </c>
      <c r="C2810">
        <v>4110.6557377049176</v>
      </c>
    </row>
    <row r="2811" spans="1:3" x14ac:dyDescent="0.25">
      <c r="A2811" s="26" t="s">
        <v>107</v>
      </c>
      <c r="B2811" s="26" t="s">
        <v>37</v>
      </c>
      <c r="C2811">
        <v>4517.2413793103451</v>
      </c>
    </row>
    <row r="2812" spans="1:3" x14ac:dyDescent="0.25">
      <c r="A2812" s="26" t="s">
        <v>107</v>
      </c>
      <c r="B2812" s="26" t="s">
        <v>38</v>
      </c>
      <c r="C2812">
        <v>3360.7843137254904</v>
      </c>
    </row>
    <row r="2813" spans="1:3" x14ac:dyDescent="0.25">
      <c r="A2813" s="26" t="s">
        <v>107</v>
      </c>
      <c r="B2813" s="26" t="s">
        <v>39</v>
      </c>
      <c r="C2813">
        <v>4403.3613445378151</v>
      </c>
    </row>
    <row r="2814" spans="1:3" x14ac:dyDescent="0.25">
      <c r="A2814" s="26" t="s">
        <v>107</v>
      </c>
      <c r="B2814" s="26" t="s">
        <v>40</v>
      </c>
      <c r="C2814">
        <v>6043.478260869565</v>
      </c>
    </row>
    <row r="2815" spans="1:3" x14ac:dyDescent="0.25">
      <c r="A2815" s="26" t="s">
        <v>107</v>
      </c>
      <c r="B2815" s="26" t="s">
        <v>41</v>
      </c>
      <c r="C2815">
        <v>5923.0769230769238</v>
      </c>
    </row>
    <row r="2816" spans="1:3" x14ac:dyDescent="0.25">
      <c r="A2816" s="26" t="s">
        <v>107</v>
      </c>
      <c r="B2816" s="26" t="s">
        <v>42</v>
      </c>
      <c r="C2816">
        <v>5945.1476793248949</v>
      </c>
    </row>
    <row r="2817" spans="1:3" x14ac:dyDescent="0.25">
      <c r="A2817" s="26" t="s">
        <v>107</v>
      </c>
      <c r="B2817" s="26" t="s">
        <v>43</v>
      </c>
      <c r="C2817">
        <v>5960.1769911504425</v>
      </c>
    </row>
    <row r="2818" spans="1:3" x14ac:dyDescent="0.25">
      <c r="A2818" s="26" t="s">
        <v>108</v>
      </c>
      <c r="B2818" s="26" t="s">
        <v>0</v>
      </c>
      <c r="C2818">
        <v>1803.030303030303</v>
      </c>
    </row>
    <row r="2819" spans="1:3" x14ac:dyDescent="0.25">
      <c r="A2819" s="26" t="s">
        <v>108</v>
      </c>
      <c r="B2819" s="26" t="s">
        <v>1</v>
      </c>
      <c r="C2819">
        <v>2031.578947368421</v>
      </c>
    </row>
    <row r="2820" spans="1:3" x14ac:dyDescent="0.25">
      <c r="A2820" s="26" t="s">
        <v>108</v>
      </c>
      <c r="B2820" s="26" t="s">
        <v>2</v>
      </c>
      <c r="C2820">
        <v>1681.2227074235809</v>
      </c>
    </row>
    <row r="2821" spans="1:3" x14ac:dyDescent="0.25">
      <c r="A2821" s="26" t="s">
        <v>108</v>
      </c>
      <c r="B2821" s="26" t="s">
        <v>3</v>
      </c>
      <c r="C2821">
        <v>1843.3179723502303</v>
      </c>
    </row>
    <row r="2822" spans="1:3" x14ac:dyDescent="0.25">
      <c r="A2822" s="26" t="s">
        <v>108</v>
      </c>
      <c r="B2822" s="26" t="s">
        <v>4</v>
      </c>
      <c r="C2822">
        <v>1982.5581395348836</v>
      </c>
    </row>
    <row r="2823" spans="1:3" x14ac:dyDescent="0.25">
      <c r="A2823" s="26" t="s">
        <v>108</v>
      </c>
      <c r="B2823" s="26" t="s">
        <v>5</v>
      </c>
      <c r="C2823">
        <v>1938.0952380952381</v>
      </c>
    </row>
    <row r="2824" spans="1:3" x14ac:dyDescent="0.25">
      <c r="A2824" s="26" t="s">
        <v>108</v>
      </c>
      <c r="B2824" s="26" t="s">
        <v>6</v>
      </c>
      <c r="C2824">
        <v>1831.5217391304348</v>
      </c>
    </row>
    <row r="2825" spans="1:3" x14ac:dyDescent="0.25">
      <c r="A2825" s="26" t="s">
        <v>108</v>
      </c>
      <c r="B2825" s="26" t="s">
        <v>7</v>
      </c>
      <c r="C2825">
        <v>2065.5737704918033</v>
      </c>
    </row>
    <row r="2826" spans="1:3" x14ac:dyDescent="0.25">
      <c r="A2826" s="26" t="s">
        <v>108</v>
      </c>
      <c r="B2826" s="26" t="s">
        <v>8</v>
      </c>
      <c r="C2826">
        <v>1901.0416666666667</v>
      </c>
    </row>
    <row r="2827" spans="1:3" x14ac:dyDescent="0.25">
      <c r="A2827" s="26" t="s">
        <v>108</v>
      </c>
      <c r="B2827" s="26" t="s">
        <v>9</v>
      </c>
      <c r="C2827">
        <v>2071.0900473933652</v>
      </c>
    </row>
    <row r="2828" spans="1:3" x14ac:dyDescent="0.25">
      <c r="A2828" s="26" t="s">
        <v>108</v>
      </c>
      <c r="B2828" s="26" t="s">
        <v>10</v>
      </c>
      <c r="C2828">
        <v>2092.1052631578946</v>
      </c>
    </row>
    <row r="2829" spans="1:3" x14ac:dyDescent="0.25">
      <c r="A2829" s="26" t="s">
        <v>108</v>
      </c>
      <c r="B2829" s="26" t="s">
        <v>11</v>
      </c>
      <c r="C2829">
        <v>1929.6875</v>
      </c>
    </row>
    <row r="2830" spans="1:3" x14ac:dyDescent="0.25">
      <c r="A2830" s="26" t="s">
        <v>108</v>
      </c>
      <c r="B2830" s="26" t="s">
        <v>12</v>
      </c>
      <c r="C2830">
        <v>2259.4594594594596</v>
      </c>
    </row>
    <row r="2831" spans="1:3" x14ac:dyDescent="0.25">
      <c r="A2831" s="26" t="s">
        <v>108</v>
      </c>
      <c r="B2831" s="26" t="s">
        <v>13</v>
      </c>
      <c r="C2831">
        <v>1754.7169811320755</v>
      </c>
    </row>
    <row r="2832" spans="1:3" x14ac:dyDescent="0.25">
      <c r="A2832" s="26" t="s">
        <v>108</v>
      </c>
      <c r="B2832" s="26" t="s">
        <v>14</v>
      </c>
      <c r="C2832">
        <v>2338.0281690140846</v>
      </c>
    </row>
    <row r="2833" spans="1:3" x14ac:dyDescent="0.25">
      <c r="A2833" s="26" t="s">
        <v>108</v>
      </c>
      <c r="B2833" s="26" t="s">
        <v>15</v>
      </c>
      <c r="C2833">
        <v>1864.7342995169083</v>
      </c>
    </row>
    <row r="2834" spans="1:3" x14ac:dyDescent="0.25">
      <c r="A2834" s="26" t="s">
        <v>108</v>
      </c>
      <c r="B2834" s="26" t="s">
        <v>16</v>
      </c>
      <c r="C2834">
        <v>1924.5283018867924</v>
      </c>
    </row>
    <row r="2835" spans="1:3" x14ac:dyDescent="0.25">
      <c r="A2835" s="26" t="s">
        <v>108</v>
      </c>
      <c r="B2835" s="26" t="s">
        <v>17</v>
      </c>
      <c r="C2835">
        <v>2000</v>
      </c>
    </row>
    <row r="2836" spans="1:3" x14ac:dyDescent="0.25">
      <c r="A2836" s="26" t="s">
        <v>108</v>
      </c>
      <c r="B2836" s="26" t="s">
        <v>18</v>
      </c>
      <c r="C2836">
        <v>2103.8647342995168</v>
      </c>
    </row>
    <row r="2837" spans="1:3" x14ac:dyDescent="0.25">
      <c r="A2837" s="26" t="s">
        <v>108</v>
      </c>
      <c r="B2837" s="26" t="s">
        <v>19</v>
      </c>
      <c r="C2837">
        <v>2000</v>
      </c>
    </row>
    <row r="2838" spans="1:3" x14ac:dyDescent="0.25">
      <c r="A2838" s="26" t="s">
        <v>108</v>
      </c>
      <c r="B2838" s="26" t="s">
        <v>20</v>
      </c>
      <c r="C2838">
        <v>2212.3456790123455</v>
      </c>
    </row>
    <row r="2839" spans="1:3" x14ac:dyDescent="0.25">
      <c r="A2839" s="26" t="s">
        <v>108</v>
      </c>
      <c r="B2839" s="26" t="s">
        <v>21</v>
      </c>
      <c r="C2839">
        <v>2297.2972972972975</v>
      </c>
    </row>
    <row r="2840" spans="1:3" x14ac:dyDescent="0.25">
      <c r="A2840" s="26" t="s">
        <v>108</v>
      </c>
      <c r="B2840" s="26" t="s">
        <v>22</v>
      </c>
      <c r="C2840">
        <v>2152.173913043478</v>
      </c>
    </row>
    <row r="2841" spans="1:3" x14ac:dyDescent="0.25">
      <c r="A2841" s="26" t="s">
        <v>108</v>
      </c>
      <c r="B2841" s="26" t="s">
        <v>23</v>
      </c>
      <c r="C2841">
        <v>2266.0753880266075</v>
      </c>
    </row>
    <row r="2842" spans="1:3" x14ac:dyDescent="0.25">
      <c r="A2842" s="26" t="s">
        <v>108</v>
      </c>
      <c r="B2842" s="26" t="s">
        <v>24</v>
      </c>
      <c r="C2842">
        <v>2200.9803921568628</v>
      </c>
    </row>
    <row r="2843" spans="1:3" x14ac:dyDescent="0.25">
      <c r="A2843" s="26" t="s">
        <v>108</v>
      </c>
      <c r="B2843" s="26" t="s">
        <v>25</v>
      </c>
      <c r="C2843">
        <v>2442.508710801394</v>
      </c>
    </row>
    <row r="2844" spans="1:3" x14ac:dyDescent="0.25">
      <c r="A2844" s="26" t="s">
        <v>108</v>
      </c>
      <c r="B2844" s="26" t="s">
        <v>26</v>
      </c>
      <c r="C2844">
        <v>2138.2978723404253</v>
      </c>
    </row>
    <row r="2845" spans="1:3" x14ac:dyDescent="0.25">
      <c r="A2845" s="26" t="s">
        <v>108</v>
      </c>
      <c r="B2845" s="26" t="s">
        <v>27</v>
      </c>
      <c r="C2845">
        <v>2443.4523809523807</v>
      </c>
    </row>
    <row r="2846" spans="1:3" x14ac:dyDescent="0.25">
      <c r="A2846" s="26" t="s">
        <v>108</v>
      </c>
      <c r="B2846" s="26" t="s">
        <v>28</v>
      </c>
      <c r="C2846">
        <v>2680.8510638297871</v>
      </c>
    </row>
    <row r="2847" spans="1:3" x14ac:dyDescent="0.25">
      <c r="A2847" s="26" t="s">
        <v>108</v>
      </c>
      <c r="B2847" s="26" t="s">
        <v>29</v>
      </c>
      <c r="C2847">
        <v>3012.1951219512193</v>
      </c>
    </row>
    <row r="2848" spans="1:3" x14ac:dyDescent="0.25">
      <c r="A2848" s="26" t="s">
        <v>108</v>
      </c>
      <c r="B2848" s="26" t="s">
        <v>30</v>
      </c>
      <c r="C2848">
        <v>2246.5753424657537</v>
      </c>
    </row>
    <row r="2849" spans="1:3" x14ac:dyDescent="0.25">
      <c r="A2849" s="26" t="s">
        <v>108</v>
      </c>
      <c r="B2849" s="26" t="s">
        <v>31</v>
      </c>
      <c r="C2849">
        <v>2521.472392638037</v>
      </c>
    </row>
    <row r="2850" spans="1:3" x14ac:dyDescent="0.25">
      <c r="A2850" s="26" t="s">
        <v>108</v>
      </c>
      <c r="B2850" s="26" t="s">
        <v>32</v>
      </c>
      <c r="C2850">
        <v>2682.6923076923076</v>
      </c>
    </row>
    <row r="2851" spans="1:3" x14ac:dyDescent="0.25">
      <c r="A2851" s="26" t="s">
        <v>108</v>
      </c>
      <c r="B2851" s="26" t="s">
        <v>33</v>
      </c>
      <c r="C2851">
        <v>2474.3589743589746</v>
      </c>
    </row>
    <row r="2852" spans="1:3" x14ac:dyDescent="0.25">
      <c r="A2852" s="26" t="s">
        <v>108</v>
      </c>
      <c r="B2852" s="26" t="s">
        <v>34</v>
      </c>
      <c r="C2852">
        <v>2686.8686868686868</v>
      </c>
    </row>
    <row r="2853" spans="1:3" x14ac:dyDescent="0.25">
      <c r="A2853" s="26" t="s">
        <v>108</v>
      </c>
      <c r="B2853" s="26" t="s">
        <v>35</v>
      </c>
      <c r="C2853">
        <v>2780.155642023346</v>
      </c>
    </row>
    <row r="2854" spans="1:3" x14ac:dyDescent="0.25">
      <c r="A2854" s="26" t="s">
        <v>108</v>
      </c>
      <c r="B2854" s="26" t="s">
        <v>36</v>
      </c>
      <c r="C2854">
        <v>2949.6124031007753</v>
      </c>
    </row>
    <row r="2855" spans="1:3" x14ac:dyDescent="0.25">
      <c r="A2855" s="26" t="s">
        <v>108</v>
      </c>
      <c r="B2855" s="26" t="s">
        <v>37</v>
      </c>
      <c r="C2855">
        <v>2956.0439560439563</v>
      </c>
    </row>
    <row r="2856" spans="1:3" x14ac:dyDescent="0.25">
      <c r="A2856" s="26" t="s">
        <v>108</v>
      </c>
      <c r="B2856" s="26" t="s">
        <v>38</v>
      </c>
      <c r="C2856">
        <v>2710.2473498233217</v>
      </c>
    </row>
    <row r="2857" spans="1:3" x14ac:dyDescent="0.25">
      <c r="A2857" s="26" t="s">
        <v>108</v>
      </c>
      <c r="B2857" s="26" t="s">
        <v>39</v>
      </c>
      <c r="C2857">
        <v>3472.9729729729729</v>
      </c>
    </row>
    <row r="2858" spans="1:3" x14ac:dyDescent="0.25">
      <c r="A2858" s="26" t="s">
        <v>108</v>
      </c>
      <c r="B2858" s="26" t="s">
        <v>40</v>
      </c>
      <c r="C2858">
        <v>4552.3809523809523</v>
      </c>
    </row>
    <row r="2859" spans="1:3" x14ac:dyDescent="0.25">
      <c r="A2859" s="26" t="s">
        <v>108</v>
      </c>
      <c r="B2859" s="26" t="s">
        <v>41</v>
      </c>
      <c r="C2859">
        <v>5512.8205128205127</v>
      </c>
    </row>
    <row r="2860" spans="1:3" x14ac:dyDescent="0.25">
      <c r="A2860" s="26" t="s">
        <v>108</v>
      </c>
      <c r="B2860" s="26" t="s">
        <v>42</v>
      </c>
      <c r="C2860">
        <v>4849.5145631067962</v>
      </c>
    </row>
    <row r="2861" spans="1:3" x14ac:dyDescent="0.25">
      <c r="A2861" s="26" t="s">
        <v>108</v>
      </c>
      <c r="B2861" s="26" t="s">
        <v>43</v>
      </c>
      <c r="C2861">
        <v>4550.9433962264156</v>
      </c>
    </row>
    <row r="2862" spans="1:3" x14ac:dyDescent="0.25">
      <c r="A2862" s="26" t="s">
        <v>109</v>
      </c>
      <c r="B2862" s="26" t="s">
        <v>0</v>
      </c>
      <c r="C2862">
        <v>2257.5921908893706</v>
      </c>
    </row>
    <row r="2863" spans="1:3" x14ac:dyDescent="0.25">
      <c r="A2863" s="26" t="s">
        <v>109</v>
      </c>
      <c r="B2863" s="26" t="s">
        <v>1</v>
      </c>
      <c r="C2863">
        <v>2329.5504146660846</v>
      </c>
    </row>
    <row r="2864" spans="1:3" x14ac:dyDescent="0.25">
      <c r="A2864" s="26" t="s">
        <v>109</v>
      </c>
      <c r="B2864" s="26" t="s">
        <v>2</v>
      </c>
      <c r="C2864">
        <v>2385.6266432953548</v>
      </c>
    </row>
    <row r="2865" spans="1:3" x14ac:dyDescent="0.25">
      <c r="A2865" s="26" t="s">
        <v>109</v>
      </c>
      <c r="B2865" s="26" t="s">
        <v>3</v>
      </c>
      <c r="C2865">
        <v>2417.4714661984199</v>
      </c>
    </row>
    <row r="2866" spans="1:3" x14ac:dyDescent="0.25">
      <c r="A2866" s="26" t="s">
        <v>109</v>
      </c>
      <c r="B2866" s="26" t="s">
        <v>4</v>
      </c>
      <c r="C2866">
        <v>2475.296442687747</v>
      </c>
    </row>
    <row r="2867" spans="1:3" x14ac:dyDescent="0.25">
      <c r="A2867" s="26" t="s">
        <v>109</v>
      </c>
      <c r="B2867" s="26" t="s">
        <v>5</v>
      </c>
      <c r="C2867">
        <v>2530.6655067420616</v>
      </c>
    </row>
    <row r="2868" spans="1:3" x14ac:dyDescent="0.25">
      <c r="A2868" s="26" t="s">
        <v>109</v>
      </c>
      <c r="B2868" s="26" t="s">
        <v>6</v>
      </c>
      <c r="C2868">
        <v>2536.7679436371641</v>
      </c>
    </row>
    <row r="2869" spans="1:3" x14ac:dyDescent="0.25">
      <c r="A2869" s="26" t="s">
        <v>109</v>
      </c>
      <c r="B2869" s="26" t="s">
        <v>7</v>
      </c>
      <c r="C2869">
        <v>2501.2967765839198</v>
      </c>
    </row>
    <row r="2870" spans="1:3" x14ac:dyDescent="0.25">
      <c r="A2870" s="26" t="s">
        <v>109</v>
      </c>
      <c r="B2870" s="26" t="s">
        <v>8</v>
      </c>
      <c r="C2870">
        <v>2561.2134344528708</v>
      </c>
    </row>
    <row r="2871" spans="1:3" x14ac:dyDescent="0.25">
      <c r="A2871" s="26" t="s">
        <v>109</v>
      </c>
      <c r="B2871" s="26" t="s">
        <v>9</v>
      </c>
      <c r="C2871">
        <v>2577.7621393384939</v>
      </c>
    </row>
    <row r="2872" spans="1:3" x14ac:dyDescent="0.25">
      <c r="A2872" s="26" t="s">
        <v>109</v>
      </c>
      <c r="B2872" s="26" t="s">
        <v>10</v>
      </c>
      <c r="C2872">
        <v>2645.6127080181541</v>
      </c>
    </row>
    <row r="2873" spans="1:3" x14ac:dyDescent="0.25">
      <c r="A2873" s="26" t="s">
        <v>109</v>
      </c>
      <c r="B2873" s="26" t="s">
        <v>11</v>
      </c>
      <c r="C2873">
        <v>2629.9804049640757</v>
      </c>
    </row>
    <row r="2874" spans="1:3" x14ac:dyDescent="0.25">
      <c r="A2874" s="26" t="s">
        <v>109</v>
      </c>
      <c r="B2874" s="26" t="s">
        <v>12</v>
      </c>
      <c r="C2874">
        <v>2742.0924574209248</v>
      </c>
    </row>
    <row r="2875" spans="1:3" x14ac:dyDescent="0.25">
      <c r="A2875" s="26" t="s">
        <v>109</v>
      </c>
      <c r="B2875" s="26" t="s">
        <v>13</v>
      </c>
      <c r="C2875">
        <v>2733.4602570204661</v>
      </c>
    </row>
    <row r="2876" spans="1:3" x14ac:dyDescent="0.25">
      <c r="A2876" s="26" t="s">
        <v>109</v>
      </c>
      <c r="B2876" s="26" t="s">
        <v>14</v>
      </c>
      <c r="C2876">
        <v>2757.421875</v>
      </c>
    </row>
    <row r="2877" spans="1:3" x14ac:dyDescent="0.25">
      <c r="A2877" s="26" t="s">
        <v>109</v>
      </c>
      <c r="B2877" s="26" t="s">
        <v>15</v>
      </c>
      <c r="C2877">
        <v>2612.4865446716899</v>
      </c>
    </row>
    <row r="2878" spans="1:3" x14ac:dyDescent="0.25">
      <c r="A2878" s="26" t="s">
        <v>109</v>
      </c>
      <c r="B2878" s="26" t="s">
        <v>16</v>
      </c>
      <c r="C2878">
        <v>2452.114203108059</v>
      </c>
    </row>
    <row r="2879" spans="1:3" x14ac:dyDescent="0.25">
      <c r="A2879" s="26" t="s">
        <v>109</v>
      </c>
      <c r="B2879" s="26" t="s">
        <v>17</v>
      </c>
      <c r="C2879">
        <v>2555.6965237249428</v>
      </c>
    </row>
    <row r="2880" spans="1:3" x14ac:dyDescent="0.25">
      <c r="A2880" s="26" t="s">
        <v>109</v>
      </c>
      <c r="B2880" s="26" t="s">
        <v>18</v>
      </c>
      <c r="C2880">
        <v>2696.5458783640602</v>
      </c>
    </row>
    <row r="2881" spans="1:3" x14ac:dyDescent="0.25">
      <c r="A2881" s="26" t="s">
        <v>109</v>
      </c>
      <c r="B2881" s="26" t="s">
        <v>19</v>
      </c>
      <c r="C2881">
        <v>2861.6797398125118</v>
      </c>
    </row>
    <row r="2882" spans="1:3" x14ac:dyDescent="0.25">
      <c r="A2882" s="26" t="s">
        <v>109</v>
      </c>
      <c r="B2882" s="26" t="s">
        <v>20</v>
      </c>
      <c r="C2882">
        <v>2868.8760806916425</v>
      </c>
    </row>
    <row r="2883" spans="1:3" x14ac:dyDescent="0.25">
      <c r="A2883" s="26" t="s">
        <v>109</v>
      </c>
      <c r="B2883" s="26" t="s">
        <v>21</v>
      </c>
      <c r="C2883">
        <v>2880.5531547104583</v>
      </c>
    </row>
    <row r="2884" spans="1:3" x14ac:dyDescent="0.25">
      <c r="A2884" s="26" t="s">
        <v>109</v>
      </c>
      <c r="B2884" s="26" t="s">
        <v>22</v>
      </c>
      <c r="C2884">
        <v>2863.1914409287506</v>
      </c>
    </row>
    <row r="2885" spans="1:3" x14ac:dyDescent="0.25">
      <c r="A2885" s="26" t="s">
        <v>109</v>
      </c>
      <c r="B2885" s="26" t="s">
        <v>23</v>
      </c>
      <c r="C2885">
        <v>2962.0573355817874</v>
      </c>
    </row>
    <row r="2886" spans="1:3" x14ac:dyDescent="0.25">
      <c r="A2886" s="26" t="s">
        <v>109</v>
      </c>
      <c r="B2886" s="26" t="s">
        <v>24</v>
      </c>
      <c r="C2886">
        <v>3075.3102267864783</v>
      </c>
    </row>
    <row r="2887" spans="1:3" x14ac:dyDescent="0.25">
      <c r="A2887" s="26" t="s">
        <v>109</v>
      </c>
      <c r="B2887" s="26" t="s">
        <v>25</v>
      </c>
      <c r="C2887">
        <v>3071.0674992566164</v>
      </c>
    </row>
    <row r="2888" spans="1:3" x14ac:dyDescent="0.25">
      <c r="A2888" s="26" t="s">
        <v>109</v>
      </c>
      <c r="B2888" s="26" t="s">
        <v>26</v>
      </c>
      <c r="C2888">
        <v>3143.0921052631579</v>
      </c>
    </row>
    <row r="2889" spans="1:3" x14ac:dyDescent="0.25">
      <c r="A2889" s="26" t="s">
        <v>109</v>
      </c>
      <c r="B2889" s="26" t="s">
        <v>27</v>
      </c>
      <c r="C2889">
        <v>3042.0151334129832</v>
      </c>
    </row>
    <row r="2890" spans="1:3" x14ac:dyDescent="0.25">
      <c r="A2890" s="26" t="s">
        <v>109</v>
      </c>
      <c r="B2890" s="26" t="s">
        <v>28</v>
      </c>
      <c r="C2890">
        <v>3202.6787970684859</v>
      </c>
    </row>
    <row r="2891" spans="1:3" x14ac:dyDescent="0.25">
      <c r="A2891" s="26" t="s">
        <v>109</v>
      </c>
      <c r="B2891" s="26" t="s">
        <v>29</v>
      </c>
      <c r="C2891">
        <v>3365.1492902594223</v>
      </c>
    </row>
    <row r="2892" spans="1:3" x14ac:dyDescent="0.25">
      <c r="A2892" s="26" t="s">
        <v>109</v>
      </c>
      <c r="B2892" s="26" t="s">
        <v>30</v>
      </c>
      <c r="C2892">
        <v>3211.8369987063388</v>
      </c>
    </row>
    <row r="2893" spans="1:3" x14ac:dyDescent="0.25">
      <c r="A2893" s="26" t="s">
        <v>109</v>
      </c>
      <c r="B2893" s="26" t="s">
        <v>31</v>
      </c>
      <c r="C2893">
        <v>3131.5368196371396</v>
      </c>
    </row>
    <row r="2894" spans="1:3" x14ac:dyDescent="0.25">
      <c r="A2894" s="26" t="s">
        <v>109</v>
      </c>
      <c r="B2894" s="26" t="s">
        <v>32</v>
      </c>
      <c r="C2894">
        <v>3196.2212610972001</v>
      </c>
    </row>
    <row r="2895" spans="1:3" x14ac:dyDescent="0.25">
      <c r="A2895" s="26" t="s">
        <v>109</v>
      </c>
      <c r="B2895" s="26" t="s">
        <v>33</v>
      </c>
      <c r="C2895">
        <v>3232.5581395348836</v>
      </c>
    </row>
    <row r="2896" spans="1:3" x14ac:dyDescent="0.25">
      <c r="A2896" s="26" t="s">
        <v>109</v>
      </c>
      <c r="B2896" s="26" t="s">
        <v>34</v>
      </c>
      <c r="C2896">
        <v>3278.1825975139304</v>
      </c>
    </row>
    <row r="2897" spans="1:3" x14ac:dyDescent="0.25">
      <c r="A2897" s="26" t="s">
        <v>109</v>
      </c>
      <c r="B2897" s="26" t="s">
        <v>35</v>
      </c>
      <c r="C2897">
        <v>3242.8003972194638</v>
      </c>
    </row>
    <row r="2898" spans="1:3" x14ac:dyDescent="0.25">
      <c r="A2898" s="26" t="s">
        <v>109</v>
      </c>
      <c r="B2898" s="26" t="s">
        <v>36</v>
      </c>
      <c r="C2898">
        <v>3313.7135922330099</v>
      </c>
    </row>
    <row r="2899" spans="1:3" x14ac:dyDescent="0.25">
      <c r="A2899" s="26" t="s">
        <v>109</v>
      </c>
      <c r="B2899" s="26" t="s">
        <v>37</v>
      </c>
      <c r="C2899">
        <v>3317.7669284652943</v>
      </c>
    </row>
    <row r="2900" spans="1:3" x14ac:dyDescent="0.25">
      <c r="A2900" s="26" t="s">
        <v>109</v>
      </c>
      <c r="B2900" s="26" t="s">
        <v>38</v>
      </c>
      <c r="C2900">
        <v>3043.7985005918717</v>
      </c>
    </row>
    <row r="2901" spans="1:3" x14ac:dyDescent="0.25">
      <c r="A2901" s="26" t="s">
        <v>109</v>
      </c>
      <c r="B2901" s="26" t="s">
        <v>39</v>
      </c>
      <c r="C2901">
        <v>3498.4588287098195</v>
      </c>
    </row>
    <row r="2902" spans="1:3" x14ac:dyDescent="0.25">
      <c r="A2902" s="26" t="s">
        <v>109</v>
      </c>
      <c r="B2902" s="26" t="s">
        <v>40</v>
      </c>
      <c r="C2902">
        <v>4271.6927453769558</v>
      </c>
    </row>
    <row r="2903" spans="1:3" x14ac:dyDescent="0.25">
      <c r="A2903" s="26" t="s">
        <v>109</v>
      </c>
      <c r="B2903" s="26" t="s">
        <v>41</v>
      </c>
      <c r="C2903">
        <v>4568.2937751903264</v>
      </c>
    </row>
    <row r="2904" spans="1:3" x14ac:dyDescent="0.25">
      <c r="A2904" s="26" t="s">
        <v>109</v>
      </c>
      <c r="B2904" s="26" t="s">
        <v>42</v>
      </c>
      <c r="C2904">
        <v>4460.1894072255345</v>
      </c>
    </row>
    <row r="2905" spans="1:3" x14ac:dyDescent="0.25">
      <c r="A2905" s="26" t="s">
        <v>109</v>
      </c>
      <c r="B2905" s="26" t="s">
        <v>43</v>
      </c>
      <c r="C2905">
        <v>4568.8938175769335</v>
      </c>
    </row>
    <row r="2906" spans="1:3" x14ac:dyDescent="0.25">
      <c r="A2906" s="26" t="s">
        <v>110</v>
      </c>
      <c r="B2906" s="26" t="s">
        <v>0</v>
      </c>
      <c r="C2906">
        <v>1722.2222222222224</v>
      </c>
    </row>
    <row r="2907" spans="1:3" x14ac:dyDescent="0.25">
      <c r="A2907" s="26" t="s">
        <v>110</v>
      </c>
      <c r="B2907" s="26" t="s">
        <v>1</v>
      </c>
      <c r="C2907">
        <v>1871.7948717948718</v>
      </c>
    </row>
    <row r="2908" spans="1:3" x14ac:dyDescent="0.25">
      <c r="A2908" s="26" t="s">
        <v>110</v>
      </c>
      <c r="B2908" s="26" t="s">
        <v>2</v>
      </c>
      <c r="C2908">
        <v>2112.676056338028</v>
      </c>
    </row>
    <row r="2909" spans="1:3" x14ac:dyDescent="0.25">
      <c r="A2909" s="26" t="s">
        <v>110</v>
      </c>
      <c r="B2909" s="26" t="s">
        <v>3</v>
      </c>
      <c r="C2909">
        <v>2202.5316455696207</v>
      </c>
    </row>
    <row r="2910" spans="1:3" x14ac:dyDescent="0.25">
      <c r="A2910" s="26" t="s">
        <v>110</v>
      </c>
      <c r="B2910" s="26" t="s">
        <v>4</v>
      </c>
      <c r="C2910">
        <v>2076.9230769230771</v>
      </c>
    </row>
    <row r="2911" spans="1:3" x14ac:dyDescent="0.25">
      <c r="A2911" s="26" t="s">
        <v>110</v>
      </c>
      <c r="B2911" s="26" t="s">
        <v>5</v>
      </c>
      <c r="C2911">
        <v>2095.2380952380954</v>
      </c>
    </row>
    <row r="2912" spans="1:3" x14ac:dyDescent="0.25">
      <c r="A2912" s="26" t="s">
        <v>110</v>
      </c>
      <c r="B2912" s="26" t="s">
        <v>6</v>
      </c>
      <c r="C2912">
        <v>2000</v>
      </c>
    </row>
    <row r="2913" spans="1:3" x14ac:dyDescent="0.25">
      <c r="A2913" s="26" t="s">
        <v>110</v>
      </c>
      <c r="B2913" s="26" t="s">
        <v>7</v>
      </c>
      <c r="C2913">
        <v>1889.9082568807339</v>
      </c>
    </row>
    <row r="2914" spans="1:3" x14ac:dyDescent="0.25">
      <c r="A2914" s="26" t="s">
        <v>110</v>
      </c>
      <c r="B2914" s="26" t="s">
        <v>8</v>
      </c>
      <c r="C2914">
        <v>1800</v>
      </c>
    </row>
    <row r="2915" spans="1:3" x14ac:dyDescent="0.25">
      <c r="A2915" s="26" t="s">
        <v>110</v>
      </c>
      <c r="B2915" s="26" t="s">
        <v>9</v>
      </c>
      <c r="C2915">
        <v>2571.4285714285716</v>
      </c>
    </row>
    <row r="2916" spans="1:3" x14ac:dyDescent="0.25">
      <c r="A2916" s="26" t="s">
        <v>110</v>
      </c>
      <c r="B2916" s="26" t="s">
        <v>10</v>
      </c>
      <c r="C2916">
        <v>1990.09900990099</v>
      </c>
    </row>
    <row r="2917" spans="1:3" x14ac:dyDescent="0.25">
      <c r="A2917" s="26" t="s">
        <v>110</v>
      </c>
      <c r="B2917" s="26" t="s">
        <v>11</v>
      </c>
      <c r="C2917">
        <v>1974.1379310344826</v>
      </c>
    </row>
    <row r="2918" spans="1:3" x14ac:dyDescent="0.25">
      <c r="A2918" s="26" t="s">
        <v>110</v>
      </c>
      <c r="B2918" s="26" t="s">
        <v>12</v>
      </c>
      <c r="C2918">
        <v>2616.6666666666665</v>
      </c>
    </row>
    <row r="2919" spans="1:3" x14ac:dyDescent="0.25">
      <c r="A2919" s="26" t="s">
        <v>110</v>
      </c>
      <c r="B2919" s="26" t="s">
        <v>13</v>
      </c>
      <c r="C2919">
        <v>2121.9512195121952</v>
      </c>
    </row>
    <row r="2920" spans="1:3" x14ac:dyDescent="0.25">
      <c r="A2920" s="26" t="s">
        <v>110</v>
      </c>
      <c r="B2920" s="26" t="s">
        <v>14</v>
      </c>
      <c r="C2920">
        <v>2284.4827586206893</v>
      </c>
    </row>
    <row r="2921" spans="1:3" x14ac:dyDescent="0.25">
      <c r="A2921" s="26" t="s">
        <v>110</v>
      </c>
      <c r="B2921" s="26" t="s">
        <v>15</v>
      </c>
      <c r="C2921">
        <v>1951.8072289156628</v>
      </c>
    </row>
    <row r="2922" spans="1:3" x14ac:dyDescent="0.25">
      <c r="A2922" s="26" t="s">
        <v>110</v>
      </c>
      <c r="B2922" s="26" t="s">
        <v>16</v>
      </c>
      <c r="C2922">
        <v>2038.4615384615383</v>
      </c>
    </row>
    <row r="2923" spans="1:3" x14ac:dyDescent="0.25">
      <c r="A2923" s="26" t="s">
        <v>110</v>
      </c>
      <c r="B2923" s="26" t="s">
        <v>17</v>
      </c>
      <c r="C2923">
        <v>1954.2857142857142</v>
      </c>
    </row>
    <row r="2924" spans="1:3" x14ac:dyDescent="0.25">
      <c r="A2924" s="26" t="s">
        <v>110</v>
      </c>
      <c r="B2924" s="26" t="s">
        <v>18</v>
      </c>
      <c r="C2924">
        <v>2101.5228426395938</v>
      </c>
    </row>
    <row r="2925" spans="1:3" x14ac:dyDescent="0.25">
      <c r="A2925" s="26" t="s">
        <v>110</v>
      </c>
      <c r="B2925" s="26" t="s">
        <v>19</v>
      </c>
      <c r="C2925">
        <v>2439.4904458598726</v>
      </c>
    </row>
    <row r="2926" spans="1:3" x14ac:dyDescent="0.25">
      <c r="A2926" s="26" t="s">
        <v>110</v>
      </c>
      <c r="B2926" s="26" t="s">
        <v>20</v>
      </c>
      <c r="C2926">
        <v>2242.7745664739882</v>
      </c>
    </row>
    <row r="2927" spans="1:3" x14ac:dyDescent="0.25">
      <c r="A2927" s="26" t="s">
        <v>110</v>
      </c>
      <c r="B2927" s="26" t="s">
        <v>21</v>
      </c>
      <c r="C2927">
        <v>2590.3614457831322</v>
      </c>
    </row>
    <row r="2928" spans="1:3" x14ac:dyDescent="0.25">
      <c r="A2928" s="26" t="s">
        <v>110</v>
      </c>
      <c r="B2928" s="26" t="s">
        <v>22</v>
      </c>
      <c r="C2928">
        <v>2408.5365853658536</v>
      </c>
    </row>
    <row r="2929" spans="1:3" x14ac:dyDescent="0.25">
      <c r="A2929" s="26" t="s">
        <v>110</v>
      </c>
      <c r="B2929" s="26" t="s">
        <v>23</v>
      </c>
      <c r="C2929">
        <v>2366.2790697674423</v>
      </c>
    </row>
    <row r="2930" spans="1:3" x14ac:dyDescent="0.25">
      <c r="A2930" s="26" t="s">
        <v>110</v>
      </c>
      <c r="B2930" s="26" t="s">
        <v>24</v>
      </c>
      <c r="C2930">
        <v>2255.1020408163267</v>
      </c>
    </row>
    <row r="2931" spans="1:3" x14ac:dyDescent="0.25">
      <c r="A2931" s="26" t="s">
        <v>110</v>
      </c>
      <c r="B2931" s="26" t="s">
        <v>25</v>
      </c>
      <c r="C2931">
        <v>2229.2993630573246</v>
      </c>
    </row>
    <row r="2932" spans="1:3" x14ac:dyDescent="0.25">
      <c r="A2932" s="26" t="s">
        <v>110</v>
      </c>
      <c r="B2932" s="26" t="s">
        <v>26</v>
      </c>
      <c r="C2932">
        <v>2068.9655172413795</v>
      </c>
    </row>
    <row r="2933" spans="1:3" x14ac:dyDescent="0.25">
      <c r="A2933" s="26" t="s">
        <v>110</v>
      </c>
      <c r="B2933" s="26" t="s">
        <v>27</v>
      </c>
      <c r="C2933">
        <v>2343.5374149659865</v>
      </c>
    </row>
    <row r="2934" spans="1:3" x14ac:dyDescent="0.25">
      <c r="A2934" s="26" t="s">
        <v>110</v>
      </c>
      <c r="B2934" s="26" t="s">
        <v>28</v>
      </c>
      <c r="C2934">
        <v>2421.6216216216217</v>
      </c>
    </row>
    <row r="2935" spans="1:3" x14ac:dyDescent="0.25">
      <c r="A2935" s="26" t="s">
        <v>110</v>
      </c>
      <c r="B2935" s="26" t="s">
        <v>29</v>
      </c>
      <c r="C2935">
        <v>2648.2758620689656</v>
      </c>
    </row>
    <row r="2936" spans="1:3" x14ac:dyDescent="0.25">
      <c r="A2936" s="26" t="s">
        <v>110</v>
      </c>
      <c r="B2936" s="26" t="s">
        <v>30</v>
      </c>
      <c r="C2936">
        <v>2529.4117647058824</v>
      </c>
    </row>
    <row r="2937" spans="1:3" x14ac:dyDescent="0.25">
      <c r="A2937" s="26" t="s">
        <v>110</v>
      </c>
      <c r="B2937" s="26" t="s">
        <v>31</v>
      </c>
      <c r="C2937">
        <v>2373.5632183908042</v>
      </c>
    </row>
    <row r="2938" spans="1:3" x14ac:dyDescent="0.25">
      <c r="A2938" s="26" t="s">
        <v>110</v>
      </c>
      <c r="B2938" s="26" t="s">
        <v>32</v>
      </c>
      <c r="C2938">
        <v>2709.6774193548385</v>
      </c>
    </row>
    <row r="2939" spans="1:3" x14ac:dyDescent="0.25">
      <c r="A2939" s="26" t="s">
        <v>110</v>
      </c>
      <c r="B2939" s="26" t="s">
        <v>33</v>
      </c>
      <c r="C2939">
        <v>2279.1878172588831</v>
      </c>
    </row>
    <row r="2940" spans="1:3" x14ac:dyDescent="0.25">
      <c r="A2940" s="26" t="s">
        <v>110</v>
      </c>
      <c r="B2940" s="26" t="s">
        <v>34</v>
      </c>
      <c r="C2940">
        <v>2480.6201550387595</v>
      </c>
    </row>
    <row r="2941" spans="1:3" x14ac:dyDescent="0.25">
      <c r="A2941" s="26" t="s">
        <v>110</v>
      </c>
      <c r="B2941" s="26" t="s">
        <v>35</v>
      </c>
      <c r="C2941">
        <v>2518.1159420289855</v>
      </c>
    </row>
    <row r="2942" spans="1:3" x14ac:dyDescent="0.25">
      <c r="A2942" s="26" t="s">
        <v>110</v>
      </c>
      <c r="B2942" s="26" t="s">
        <v>36</v>
      </c>
      <c r="C2942">
        <v>2584.7953216374272</v>
      </c>
    </row>
    <row r="2943" spans="1:3" x14ac:dyDescent="0.25">
      <c r="A2943" s="26" t="s">
        <v>110</v>
      </c>
      <c r="B2943" s="26" t="s">
        <v>37</v>
      </c>
      <c r="C2943">
        <v>2501.930501930502</v>
      </c>
    </row>
    <row r="2944" spans="1:3" x14ac:dyDescent="0.25">
      <c r="A2944" s="26" t="s">
        <v>110</v>
      </c>
      <c r="B2944" s="26" t="s">
        <v>38</v>
      </c>
      <c r="C2944">
        <v>2435.6435643564355</v>
      </c>
    </row>
    <row r="2945" spans="1:3" x14ac:dyDescent="0.25">
      <c r="A2945" s="26" t="s">
        <v>110</v>
      </c>
      <c r="B2945" s="26" t="s">
        <v>39</v>
      </c>
      <c r="C2945">
        <v>3361.4457831325303</v>
      </c>
    </row>
    <row r="2946" spans="1:3" x14ac:dyDescent="0.25">
      <c r="A2946" s="26" t="s">
        <v>110</v>
      </c>
      <c r="B2946" s="26" t="s">
        <v>40</v>
      </c>
      <c r="C2946">
        <v>3454.5454545454545</v>
      </c>
    </row>
    <row r="2947" spans="1:3" x14ac:dyDescent="0.25">
      <c r="A2947" s="26" t="s">
        <v>110</v>
      </c>
      <c r="B2947" s="26" t="s">
        <v>41</v>
      </c>
      <c r="C2947">
        <v>3539.2156862745096</v>
      </c>
    </row>
    <row r="2948" spans="1:3" x14ac:dyDescent="0.25">
      <c r="A2948" s="26" t="s">
        <v>110</v>
      </c>
      <c r="B2948" s="26" t="s">
        <v>42</v>
      </c>
      <c r="C2948">
        <v>3503.5460992907801</v>
      </c>
    </row>
    <row r="2949" spans="1:3" x14ac:dyDescent="0.25">
      <c r="A2949" s="26" t="s">
        <v>110</v>
      </c>
      <c r="B2949" s="26" t="s">
        <v>43</v>
      </c>
      <c r="C2949">
        <v>3690.909090909091</v>
      </c>
    </row>
    <row r="2950" spans="1:3" x14ac:dyDescent="0.25">
      <c r="A2950" s="26" t="s">
        <v>111</v>
      </c>
      <c r="B2950" s="26" t="s">
        <v>0</v>
      </c>
      <c r="C2950">
        <v>2382.2222222222222</v>
      </c>
    </row>
    <row r="2951" spans="1:3" x14ac:dyDescent="0.25">
      <c r="A2951" s="26" t="s">
        <v>111</v>
      </c>
      <c r="B2951" s="26" t="s">
        <v>1</v>
      </c>
      <c r="C2951">
        <v>2291.7166866746697</v>
      </c>
    </row>
    <row r="2952" spans="1:3" x14ac:dyDescent="0.25">
      <c r="A2952" s="26" t="s">
        <v>111</v>
      </c>
      <c r="B2952" s="26" t="s">
        <v>2</v>
      </c>
      <c r="C2952">
        <v>2377.574370709382</v>
      </c>
    </row>
    <row r="2953" spans="1:3" x14ac:dyDescent="0.25">
      <c r="A2953" s="26" t="s">
        <v>111</v>
      </c>
      <c r="B2953" s="26" t="s">
        <v>3</v>
      </c>
      <c r="C2953">
        <v>2385.2908891328211</v>
      </c>
    </row>
    <row r="2954" spans="1:3" x14ac:dyDescent="0.25">
      <c r="A2954" s="26" t="s">
        <v>111</v>
      </c>
      <c r="B2954" s="26" t="s">
        <v>4</v>
      </c>
      <c r="C2954">
        <v>2460.881934566145</v>
      </c>
    </row>
    <row r="2955" spans="1:3" x14ac:dyDescent="0.25">
      <c r="A2955" s="26" t="s">
        <v>111</v>
      </c>
      <c r="B2955" s="26" t="s">
        <v>5</v>
      </c>
      <c r="C2955">
        <v>2508.9179548156958</v>
      </c>
    </row>
    <row r="2956" spans="1:3" x14ac:dyDescent="0.25">
      <c r="A2956" s="26" t="s">
        <v>111</v>
      </c>
      <c r="B2956" s="26" t="s">
        <v>6</v>
      </c>
      <c r="C2956">
        <v>2526.9607843137255</v>
      </c>
    </row>
    <row r="2957" spans="1:3" x14ac:dyDescent="0.25">
      <c r="A2957" s="26" t="s">
        <v>111</v>
      </c>
      <c r="B2957" s="26" t="s">
        <v>7</v>
      </c>
      <c r="C2957">
        <v>2533.5397316821468</v>
      </c>
    </row>
    <row r="2958" spans="1:3" x14ac:dyDescent="0.25">
      <c r="A2958" s="26" t="s">
        <v>111</v>
      </c>
      <c r="B2958" s="26" t="s">
        <v>8</v>
      </c>
      <c r="C2958">
        <v>2557.7841451766953</v>
      </c>
    </row>
    <row r="2959" spans="1:3" x14ac:dyDescent="0.25">
      <c r="A2959" s="26" t="s">
        <v>111</v>
      </c>
      <c r="B2959" s="26" t="s">
        <v>9</v>
      </c>
      <c r="C2959">
        <v>2604.6720575022464</v>
      </c>
    </row>
    <row r="2960" spans="1:3" x14ac:dyDescent="0.25">
      <c r="A2960" s="26" t="s">
        <v>111</v>
      </c>
      <c r="B2960" s="26" t="s">
        <v>10</v>
      </c>
      <c r="C2960">
        <v>2711.0481586402266</v>
      </c>
    </row>
    <row r="2961" spans="1:3" x14ac:dyDescent="0.25">
      <c r="A2961" s="26" t="s">
        <v>111</v>
      </c>
      <c r="B2961" s="26" t="s">
        <v>11</v>
      </c>
      <c r="C2961">
        <v>2769.1666666666665</v>
      </c>
    </row>
    <row r="2962" spans="1:3" x14ac:dyDescent="0.25">
      <c r="A2962" s="26" t="s">
        <v>111</v>
      </c>
      <c r="B2962" s="26" t="s">
        <v>12</v>
      </c>
      <c r="C2962">
        <v>2707.3906485671191</v>
      </c>
    </row>
    <row r="2963" spans="1:3" x14ac:dyDescent="0.25">
      <c r="A2963" s="26" t="s">
        <v>111</v>
      </c>
      <c r="B2963" s="26" t="s">
        <v>13</v>
      </c>
      <c r="C2963">
        <v>2718.1818181818185</v>
      </c>
    </row>
    <row r="2964" spans="1:3" x14ac:dyDescent="0.25">
      <c r="A2964" s="26" t="s">
        <v>111</v>
      </c>
      <c r="B2964" s="26" t="s">
        <v>14</v>
      </c>
      <c r="C2964">
        <v>2736.2525458248474</v>
      </c>
    </row>
    <row r="2965" spans="1:3" x14ac:dyDescent="0.25">
      <c r="A2965" s="26" t="s">
        <v>111</v>
      </c>
      <c r="B2965" s="26" t="s">
        <v>15</v>
      </c>
      <c r="C2965">
        <v>2562.0915032679736</v>
      </c>
    </row>
    <row r="2966" spans="1:3" x14ac:dyDescent="0.25">
      <c r="A2966" s="26" t="s">
        <v>111</v>
      </c>
      <c r="B2966" s="26" t="s">
        <v>16</v>
      </c>
      <c r="C2966">
        <v>2438.6694386694385</v>
      </c>
    </row>
    <row r="2967" spans="1:3" x14ac:dyDescent="0.25">
      <c r="A2967" s="26" t="s">
        <v>111</v>
      </c>
      <c r="B2967" s="26" t="s">
        <v>17</v>
      </c>
      <c r="C2967">
        <v>2610.2675343456253</v>
      </c>
    </row>
    <row r="2968" spans="1:3" x14ac:dyDescent="0.25">
      <c r="A2968" s="26" t="s">
        <v>111</v>
      </c>
      <c r="B2968" s="26" t="s">
        <v>18</v>
      </c>
      <c r="C2968">
        <v>2755.77763897564</v>
      </c>
    </row>
    <row r="2969" spans="1:3" x14ac:dyDescent="0.25">
      <c r="A2969" s="26" t="s">
        <v>111</v>
      </c>
      <c r="B2969" s="26" t="s">
        <v>19</v>
      </c>
      <c r="C2969">
        <v>2912.8563743948362</v>
      </c>
    </row>
    <row r="2970" spans="1:3" x14ac:dyDescent="0.25">
      <c r="A2970" s="26" t="s">
        <v>111</v>
      </c>
      <c r="B2970" s="26" t="s">
        <v>20</v>
      </c>
      <c r="C2970">
        <v>2893.7596699329551</v>
      </c>
    </row>
    <row r="2971" spans="1:3" x14ac:dyDescent="0.25">
      <c r="A2971" s="26" t="s">
        <v>111</v>
      </c>
      <c r="B2971" s="26" t="s">
        <v>21</v>
      </c>
      <c r="C2971">
        <v>2930.7992202729042</v>
      </c>
    </row>
    <row r="2972" spans="1:3" x14ac:dyDescent="0.25">
      <c r="A2972" s="26" t="s">
        <v>111</v>
      </c>
      <c r="B2972" s="26" t="s">
        <v>22</v>
      </c>
      <c r="C2972">
        <v>2911.3764927718416</v>
      </c>
    </row>
    <row r="2973" spans="1:3" x14ac:dyDescent="0.25">
      <c r="A2973" s="26" t="s">
        <v>111</v>
      </c>
      <c r="B2973" s="26" t="s">
        <v>23</v>
      </c>
      <c r="C2973">
        <v>3022.1058755090166</v>
      </c>
    </row>
    <row r="2974" spans="1:3" x14ac:dyDescent="0.25">
      <c r="A2974" s="26" t="s">
        <v>111</v>
      </c>
      <c r="B2974" s="26" t="s">
        <v>24</v>
      </c>
      <c r="C2974">
        <v>3052.5139664804469</v>
      </c>
    </row>
    <row r="2975" spans="1:3" x14ac:dyDescent="0.25">
      <c r="A2975" s="26" t="s">
        <v>111</v>
      </c>
      <c r="B2975" s="26" t="s">
        <v>25</v>
      </c>
      <c r="C2975">
        <v>3080</v>
      </c>
    </row>
    <row r="2976" spans="1:3" x14ac:dyDescent="0.25">
      <c r="A2976" s="26" t="s">
        <v>111</v>
      </c>
      <c r="B2976" s="26" t="s">
        <v>26</v>
      </c>
      <c r="C2976">
        <v>3136.1502347417841</v>
      </c>
    </row>
    <row r="2977" spans="1:3" x14ac:dyDescent="0.25">
      <c r="A2977" s="26" t="s">
        <v>111</v>
      </c>
      <c r="B2977" s="26" t="s">
        <v>27</v>
      </c>
      <c r="C2977">
        <v>2884.5953002610963</v>
      </c>
    </row>
    <row r="2978" spans="1:3" x14ac:dyDescent="0.25">
      <c r="A2978" s="26" t="s">
        <v>111</v>
      </c>
      <c r="B2978" s="26" t="s">
        <v>28</v>
      </c>
      <c r="C2978">
        <v>3186.4161849710986</v>
      </c>
    </row>
    <row r="2979" spans="1:3" x14ac:dyDescent="0.25">
      <c r="A2979" s="26" t="s">
        <v>111</v>
      </c>
      <c r="B2979" s="26" t="s">
        <v>29</v>
      </c>
      <c r="C2979">
        <v>3337.7110694183866</v>
      </c>
    </row>
    <row r="2980" spans="1:3" x14ac:dyDescent="0.25">
      <c r="A2980" s="26" t="s">
        <v>111</v>
      </c>
      <c r="B2980" s="26" t="s">
        <v>30</v>
      </c>
      <c r="C2980">
        <v>3216.1874334398294</v>
      </c>
    </row>
    <row r="2981" spans="1:3" x14ac:dyDescent="0.25">
      <c r="A2981" s="26" t="s">
        <v>111</v>
      </c>
      <c r="B2981" s="26" t="s">
        <v>31</v>
      </c>
      <c r="C2981">
        <v>3168.2539682539682</v>
      </c>
    </row>
    <row r="2982" spans="1:3" x14ac:dyDescent="0.25">
      <c r="A2982" s="26" t="s">
        <v>111</v>
      </c>
      <c r="B2982" s="26" t="s">
        <v>32</v>
      </c>
      <c r="C2982">
        <v>3196.223870532704</v>
      </c>
    </row>
    <row r="2983" spans="1:3" x14ac:dyDescent="0.25">
      <c r="A2983" s="26" t="s">
        <v>111</v>
      </c>
      <c r="B2983" s="26" t="s">
        <v>33</v>
      </c>
      <c r="C2983">
        <v>3180.3385416666665</v>
      </c>
    </row>
    <row r="2984" spans="1:3" x14ac:dyDescent="0.25">
      <c r="A2984" s="26" t="s">
        <v>111</v>
      </c>
      <c r="B2984" s="26" t="s">
        <v>34</v>
      </c>
      <c r="C2984">
        <v>3239.1573729863694</v>
      </c>
    </row>
    <row r="2985" spans="1:3" x14ac:dyDescent="0.25">
      <c r="A2985" s="26" t="s">
        <v>111</v>
      </c>
      <c r="B2985" s="26" t="s">
        <v>35</v>
      </c>
      <c r="C2985">
        <v>3269.8412698412699</v>
      </c>
    </row>
    <row r="2986" spans="1:3" x14ac:dyDescent="0.25">
      <c r="A2986" s="26" t="s">
        <v>111</v>
      </c>
      <c r="B2986" s="26" t="s">
        <v>36</v>
      </c>
      <c r="C2986">
        <v>3439.7339983374895</v>
      </c>
    </row>
    <row r="2987" spans="1:3" x14ac:dyDescent="0.25">
      <c r="A2987" s="26" t="s">
        <v>111</v>
      </c>
      <c r="B2987" s="26" t="s">
        <v>37</v>
      </c>
      <c r="C2987">
        <v>3353.0778164924509</v>
      </c>
    </row>
    <row r="2988" spans="1:3" x14ac:dyDescent="0.25">
      <c r="A2988" s="26" t="s">
        <v>111</v>
      </c>
      <c r="B2988" s="26" t="s">
        <v>38</v>
      </c>
      <c r="C2988">
        <v>3093.2862190812721</v>
      </c>
    </row>
    <row r="2989" spans="1:3" x14ac:dyDescent="0.25">
      <c r="A2989" s="26" t="s">
        <v>111</v>
      </c>
      <c r="B2989" s="26" t="s">
        <v>39</v>
      </c>
      <c r="C2989">
        <v>3523.0769230769229</v>
      </c>
    </row>
    <row r="2990" spans="1:3" x14ac:dyDescent="0.25">
      <c r="A2990" s="26" t="s">
        <v>111</v>
      </c>
      <c r="B2990" s="26" t="s">
        <v>40</v>
      </c>
      <c r="C2990">
        <v>4073.4341252699783</v>
      </c>
    </row>
    <row r="2991" spans="1:3" x14ac:dyDescent="0.25">
      <c r="A2991" s="26" t="s">
        <v>111</v>
      </c>
      <c r="B2991" s="26" t="s">
        <v>41</v>
      </c>
      <c r="C2991">
        <v>4506.7385444743941</v>
      </c>
    </row>
    <row r="2992" spans="1:3" x14ac:dyDescent="0.25">
      <c r="A2992" s="26" t="s">
        <v>111</v>
      </c>
      <c r="B2992" s="26" t="s">
        <v>42</v>
      </c>
      <c r="C2992">
        <v>4485.5305466237942</v>
      </c>
    </row>
    <row r="2993" spans="1:3" x14ac:dyDescent="0.25">
      <c r="A2993" s="26" t="s">
        <v>111</v>
      </c>
      <c r="B2993" s="26" t="s">
        <v>43</v>
      </c>
      <c r="C2993">
        <v>4433.8292873923265</v>
      </c>
    </row>
    <row r="2994" spans="1:3" x14ac:dyDescent="0.25">
      <c r="A2994" s="26" t="s">
        <v>112</v>
      </c>
      <c r="B2994" s="26" t="s">
        <v>0</v>
      </c>
      <c r="C2994">
        <v>2450.8426966292136</v>
      </c>
    </row>
    <row r="2995" spans="1:3" x14ac:dyDescent="0.25">
      <c r="A2995" s="26" t="s">
        <v>112</v>
      </c>
      <c r="B2995" s="26" t="s">
        <v>1</v>
      </c>
      <c r="C2995">
        <v>2658.4546472564389</v>
      </c>
    </row>
    <row r="2996" spans="1:3" x14ac:dyDescent="0.25">
      <c r="A2996" s="26" t="s">
        <v>112</v>
      </c>
      <c r="B2996" s="26" t="s">
        <v>2</v>
      </c>
      <c r="C2996">
        <v>2513.3876600698486</v>
      </c>
    </row>
    <row r="2997" spans="1:3" x14ac:dyDescent="0.25">
      <c r="A2997" s="26" t="s">
        <v>112</v>
      </c>
      <c r="B2997" s="26" t="s">
        <v>3</v>
      </c>
      <c r="C2997">
        <v>2693.7142857142853</v>
      </c>
    </row>
    <row r="2998" spans="1:3" x14ac:dyDescent="0.25">
      <c r="A2998" s="26" t="s">
        <v>112</v>
      </c>
      <c r="B2998" s="26" t="s">
        <v>4</v>
      </c>
      <c r="C2998">
        <v>2750.8854781582054</v>
      </c>
    </row>
    <row r="2999" spans="1:3" x14ac:dyDescent="0.25">
      <c r="A2999" s="26" t="s">
        <v>112</v>
      </c>
      <c r="B2999" s="26" t="s">
        <v>5</v>
      </c>
      <c r="C2999">
        <v>2783.6438923395444</v>
      </c>
    </row>
    <row r="3000" spans="1:3" x14ac:dyDescent="0.25">
      <c r="A3000" s="26" t="s">
        <v>112</v>
      </c>
      <c r="B3000" s="26" t="s">
        <v>6</v>
      </c>
      <c r="C3000">
        <v>2794.8717948717949</v>
      </c>
    </row>
    <row r="3001" spans="1:3" x14ac:dyDescent="0.25">
      <c r="A3001" s="26" t="s">
        <v>112</v>
      </c>
      <c r="B3001" s="26" t="s">
        <v>7</v>
      </c>
      <c r="C3001">
        <v>2706.2391681109184</v>
      </c>
    </row>
    <row r="3002" spans="1:3" x14ac:dyDescent="0.25">
      <c r="A3002" s="26" t="s">
        <v>112</v>
      </c>
      <c r="B3002" s="26" t="s">
        <v>8</v>
      </c>
      <c r="C3002">
        <v>2801.7391304347825</v>
      </c>
    </row>
    <row r="3003" spans="1:3" x14ac:dyDescent="0.25">
      <c r="A3003" s="26" t="s">
        <v>112</v>
      </c>
      <c r="B3003" s="26" t="s">
        <v>9</v>
      </c>
      <c r="C3003">
        <v>2825.1561106155218</v>
      </c>
    </row>
    <row r="3004" spans="1:3" x14ac:dyDescent="0.25">
      <c r="A3004" s="26" t="s">
        <v>112</v>
      </c>
      <c r="B3004" s="26" t="s">
        <v>10</v>
      </c>
      <c r="C3004">
        <v>2826.8482490272377</v>
      </c>
    </row>
    <row r="3005" spans="1:3" x14ac:dyDescent="0.25">
      <c r="A3005" s="26" t="s">
        <v>112</v>
      </c>
      <c r="B3005" s="26" t="s">
        <v>11</v>
      </c>
      <c r="C3005">
        <v>2786.677908937605</v>
      </c>
    </row>
    <row r="3006" spans="1:3" x14ac:dyDescent="0.25">
      <c r="A3006" s="26" t="s">
        <v>112</v>
      </c>
      <c r="B3006" s="26" t="s">
        <v>12</v>
      </c>
      <c r="C3006">
        <v>2898.5959438377536</v>
      </c>
    </row>
    <row r="3007" spans="1:3" x14ac:dyDescent="0.25">
      <c r="A3007" s="26" t="s">
        <v>112</v>
      </c>
      <c r="B3007" s="26" t="s">
        <v>13</v>
      </c>
      <c r="C3007">
        <v>3027.9069767441861</v>
      </c>
    </row>
    <row r="3008" spans="1:3" x14ac:dyDescent="0.25">
      <c r="A3008" s="26" t="s">
        <v>112</v>
      </c>
      <c r="B3008" s="26" t="s">
        <v>14</v>
      </c>
      <c r="C3008">
        <v>3073.3399405351834</v>
      </c>
    </row>
    <row r="3009" spans="1:3" x14ac:dyDescent="0.25">
      <c r="A3009" s="26" t="s">
        <v>112</v>
      </c>
      <c r="B3009" s="26" t="s">
        <v>15</v>
      </c>
      <c r="C3009">
        <v>2898.1762917933129</v>
      </c>
    </row>
    <row r="3010" spans="1:3" x14ac:dyDescent="0.25">
      <c r="A3010" s="26" t="s">
        <v>112</v>
      </c>
      <c r="B3010" s="26" t="s">
        <v>16</v>
      </c>
      <c r="C3010">
        <v>2678.7827557058326</v>
      </c>
    </row>
    <row r="3011" spans="1:3" x14ac:dyDescent="0.25">
      <c r="A3011" s="26" t="s">
        <v>112</v>
      </c>
      <c r="B3011" s="26" t="s">
        <v>17</v>
      </c>
      <c r="C3011">
        <v>2755.6368068251068</v>
      </c>
    </row>
    <row r="3012" spans="1:3" x14ac:dyDescent="0.25">
      <c r="A3012" s="26" t="s">
        <v>112</v>
      </c>
      <c r="B3012" s="26" t="s">
        <v>18</v>
      </c>
      <c r="C3012">
        <v>2862.7543776620914</v>
      </c>
    </row>
    <row r="3013" spans="1:3" x14ac:dyDescent="0.25">
      <c r="A3013" s="26" t="s">
        <v>112</v>
      </c>
      <c r="B3013" s="26" t="s">
        <v>19</v>
      </c>
      <c r="C3013">
        <v>3003.544528134692</v>
      </c>
    </row>
    <row r="3014" spans="1:3" x14ac:dyDescent="0.25">
      <c r="A3014" s="26" t="s">
        <v>112</v>
      </c>
      <c r="B3014" s="26" t="s">
        <v>20</v>
      </c>
      <c r="C3014">
        <v>3064.5816409423232</v>
      </c>
    </row>
    <row r="3015" spans="1:3" x14ac:dyDescent="0.25">
      <c r="A3015" s="26" t="s">
        <v>112</v>
      </c>
      <c r="B3015" s="26" t="s">
        <v>21</v>
      </c>
      <c r="C3015">
        <v>3063.7876386687799</v>
      </c>
    </row>
    <row r="3016" spans="1:3" x14ac:dyDescent="0.25">
      <c r="A3016" s="26" t="s">
        <v>112</v>
      </c>
      <c r="B3016" s="26" t="s">
        <v>22</v>
      </c>
      <c r="C3016">
        <v>3029.8826040554964</v>
      </c>
    </row>
    <row r="3017" spans="1:3" x14ac:dyDescent="0.25">
      <c r="A3017" s="26" t="s">
        <v>112</v>
      </c>
      <c r="B3017" s="26" t="s">
        <v>23</v>
      </c>
      <c r="C3017">
        <v>3200.1026167265263</v>
      </c>
    </row>
    <row r="3018" spans="1:3" x14ac:dyDescent="0.25">
      <c r="A3018" s="26" t="s">
        <v>112</v>
      </c>
      <c r="B3018" s="26" t="s">
        <v>24</v>
      </c>
      <c r="C3018">
        <v>3399.5656894679696</v>
      </c>
    </row>
    <row r="3019" spans="1:3" x14ac:dyDescent="0.25">
      <c r="A3019" s="26" t="s">
        <v>112</v>
      </c>
      <c r="B3019" s="26" t="s">
        <v>25</v>
      </c>
      <c r="C3019">
        <v>3469.3414080242242</v>
      </c>
    </row>
    <row r="3020" spans="1:3" x14ac:dyDescent="0.25">
      <c r="A3020" s="26" t="s">
        <v>112</v>
      </c>
      <c r="B3020" s="26" t="s">
        <v>26</v>
      </c>
      <c r="C3020">
        <v>3536.3849765258215</v>
      </c>
    </row>
    <row r="3021" spans="1:3" x14ac:dyDescent="0.25">
      <c r="A3021" s="26" t="s">
        <v>112</v>
      </c>
      <c r="B3021" s="26" t="s">
        <v>27</v>
      </c>
      <c r="C3021">
        <v>3470.1608718214843</v>
      </c>
    </row>
    <row r="3022" spans="1:3" x14ac:dyDescent="0.25">
      <c r="A3022" s="26" t="s">
        <v>112</v>
      </c>
      <c r="B3022" s="26" t="s">
        <v>28</v>
      </c>
      <c r="C3022">
        <v>3453.2163742690059</v>
      </c>
    </row>
    <row r="3023" spans="1:3" x14ac:dyDescent="0.25">
      <c r="A3023" s="26" t="s">
        <v>112</v>
      </c>
      <c r="B3023" s="26" t="s">
        <v>29</v>
      </c>
      <c r="C3023">
        <v>3692.0684292379474</v>
      </c>
    </row>
    <row r="3024" spans="1:3" x14ac:dyDescent="0.25">
      <c r="A3024" s="26" t="s">
        <v>112</v>
      </c>
      <c r="B3024" s="26" t="s">
        <v>30</v>
      </c>
      <c r="C3024">
        <v>3596.2933118452861</v>
      </c>
    </row>
    <row r="3025" spans="1:3" x14ac:dyDescent="0.25">
      <c r="A3025" s="26" t="s">
        <v>112</v>
      </c>
      <c r="B3025" s="26" t="s">
        <v>31</v>
      </c>
      <c r="C3025">
        <v>3389.9755501222494</v>
      </c>
    </row>
    <row r="3026" spans="1:3" x14ac:dyDescent="0.25">
      <c r="A3026" s="26" t="s">
        <v>112</v>
      </c>
      <c r="B3026" s="26" t="s">
        <v>32</v>
      </c>
      <c r="C3026">
        <v>3515.3115100316791</v>
      </c>
    </row>
    <row r="3027" spans="1:3" x14ac:dyDescent="0.25">
      <c r="A3027" s="26" t="s">
        <v>112</v>
      </c>
      <c r="B3027" s="26" t="s">
        <v>33</v>
      </c>
      <c r="C3027">
        <v>3562.3950755456071</v>
      </c>
    </row>
    <row r="3028" spans="1:3" x14ac:dyDescent="0.25">
      <c r="A3028" s="26" t="s">
        <v>112</v>
      </c>
      <c r="B3028" s="26" t="s">
        <v>34</v>
      </c>
      <c r="C3028">
        <v>3501.0152284263959</v>
      </c>
    </row>
    <row r="3029" spans="1:3" x14ac:dyDescent="0.25">
      <c r="A3029" s="26" t="s">
        <v>112</v>
      </c>
      <c r="B3029" s="26" t="s">
        <v>35</v>
      </c>
      <c r="C3029">
        <v>3513.3279483037159</v>
      </c>
    </row>
    <row r="3030" spans="1:3" x14ac:dyDescent="0.25">
      <c r="A3030" s="26" t="s">
        <v>112</v>
      </c>
      <c r="B3030" s="26" t="s">
        <v>36</v>
      </c>
      <c r="C3030">
        <v>3550.9893455098936</v>
      </c>
    </row>
    <row r="3031" spans="1:3" x14ac:dyDescent="0.25">
      <c r="A3031" s="26" t="s">
        <v>112</v>
      </c>
      <c r="B3031" s="26" t="s">
        <v>37</v>
      </c>
      <c r="C3031">
        <v>3643.9645625692137</v>
      </c>
    </row>
    <row r="3032" spans="1:3" x14ac:dyDescent="0.25">
      <c r="A3032" s="26" t="s">
        <v>112</v>
      </c>
      <c r="B3032" s="26" t="s">
        <v>38</v>
      </c>
      <c r="C3032">
        <v>3252.7254707631319</v>
      </c>
    </row>
    <row r="3033" spans="1:3" x14ac:dyDescent="0.25">
      <c r="A3033" s="26" t="s">
        <v>112</v>
      </c>
      <c r="B3033" s="26" t="s">
        <v>39</v>
      </c>
      <c r="C3033">
        <v>3804.8533872598587</v>
      </c>
    </row>
    <row r="3034" spans="1:3" x14ac:dyDescent="0.25">
      <c r="A3034" s="26" t="s">
        <v>112</v>
      </c>
      <c r="B3034" s="26" t="s">
        <v>40</v>
      </c>
      <c r="C3034">
        <v>4534.9854227405249</v>
      </c>
    </row>
    <row r="3035" spans="1:3" x14ac:dyDescent="0.25">
      <c r="A3035" s="26" t="s">
        <v>112</v>
      </c>
      <c r="B3035" s="26" t="s">
        <v>41</v>
      </c>
      <c r="C3035">
        <v>4593.2521087160258</v>
      </c>
    </row>
    <row r="3036" spans="1:3" x14ac:dyDescent="0.25">
      <c r="A3036" s="26" t="s">
        <v>112</v>
      </c>
      <c r="B3036" s="26" t="s">
        <v>42</v>
      </c>
      <c r="C3036">
        <v>4640.4411764705883</v>
      </c>
    </row>
    <row r="3037" spans="1:3" x14ac:dyDescent="0.25">
      <c r="A3037" s="26" t="s">
        <v>112</v>
      </c>
      <c r="B3037" s="26" t="s">
        <v>43</v>
      </c>
      <c r="C3037">
        <v>4787.9518072289156</v>
      </c>
    </row>
    <row r="3038" spans="1:3" x14ac:dyDescent="0.25">
      <c r="A3038" s="26" t="s">
        <v>113</v>
      </c>
      <c r="B3038" s="26" t="s">
        <v>0</v>
      </c>
      <c r="C3038">
        <v>2691.8032786885246</v>
      </c>
    </row>
    <row r="3039" spans="1:3" x14ac:dyDescent="0.25">
      <c r="A3039" s="26" t="s">
        <v>113</v>
      </c>
      <c r="B3039" s="26" t="s">
        <v>1</v>
      </c>
      <c r="C3039">
        <v>2797.2222222222222</v>
      </c>
    </row>
    <row r="3040" spans="1:3" x14ac:dyDescent="0.25">
      <c r="A3040" s="26" t="s">
        <v>113</v>
      </c>
      <c r="B3040" s="26" t="s">
        <v>2</v>
      </c>
      <c r="C3040">
        <v>2707.5208913649026</v>
      </c>
    </row>
    <row r="3041" spans="1:3" x14ac:dyDescent="0.25">
      <c r="A3041" s="26" t="s">
        <v>113</v>
      </c>
      <c r="B3041" s="26" t="s">
        <v>3</v>
      </c>
      <c r="C3041">
        <v>2805.0847457627119</v>
      </c>
    </row>
    <row r="3042" spans="1:3" x14ac:dyDescent="0.25">
      <c r="A3042" s="26" t="s">
        <v>113</v>
      </c>
      <c r="B3042" s="26" t="s">
        <v>4</v>
      </c>
      <c r="C3042">
        <v>2940.3794037940379</v>
      </c>
    </row>
    <row r="3043" spans="1:3" x14ac:dyDescent="0.25">
      <c r="A3043" s="26" t="s">
        <v>113</v>
      </c>
      <c r="B3043" s="26" t="s">
        <v>5</v>
      </c>
      <c r="C3043">
        <v>2986.9451697127934</v>
      </c>
    </row>
    <row r="3044" spans="1:3" x14ac:dyDescent="0.25">
      <c r="A3044" s="26" t="s">
        <v>113</v>
      </c>
      <c r="B3044" s="26" t="s">
        <v>6</v>
      </c>
      <c r="C3044">
        <v>2992.4050632911394</v>
      </c>
    </row>
    <row r="3045" spans="1:3" x14ac:dyDescent="0.25">
      <c r="A3045" s="26" t="s">
        <v>113</v>
      </c>
      <c r="B3045" s="26" t="s">
        <v>7</v>
      </c>
      <c r="C3045">
        <v>2900.8097165991903</v>
      </c>
    </row>
    <row r="3046" spans="1:3" x14ac:dyDescent="0.25">
      <c r="A3046" s="26" t="s">
        <v>113</v>
      </c>
      <c r="B3046" s="26" t="s">
        <v>8</v>
      </c>
      <c r="C3046">
        <v>2905.9829059829058</v>
      </c>
    </row>
    <row r="3047" spans="1:3" x14ac:dyDescent="0.25">
      <c r="A3047" s="26" t="s">
        <v>113</v>
      </c>
      <c r="B3047" s="26" t="s">
        <v>9</v>
      </c>
      <c r="C3047">
        <v>3077.7537796976244</v>
      </c>
    </row>
    <row r="3048" spans="1:3" x14ac:dyDescent="0.25">
      <c r="A3048" s="26" t="s">
        <v>113</v>
      </c>
      <c r="B3048" s="26" t="s">
        <v>10</v>
      </c>
      <c r="C3048">
        <v>3021.2765957446809</v>
      </c>
    </row>
    <row r="3049" spans="1:3" x14ac:dyDescent="0.25">
      <c r="A3049" s="26" t="s">
        <v>113</v>
      </c>
      <c r="B3049" s="26" t="s">
        <v>11</v>
      </c>
      <c r="C3049">
        <v>3018.7891440501044</v>
      </c>
    </row>
    <row r="3050" spans="1:3" x14ac:dyDescent="0.25">
      <c r="A3050" s="26" t="s">
        <v>113</v>
      </c>
      <c r="B3050" s="26" t="s">
        <v>12</v>
      </c>
      <c r="C3050">
        <v>3092.6640926640925</v>
      </c>
    </row>
    <row r="3051" spans="1:3" x14ac:dyDescent="0.25">
      <c r="A3051" s="26" t="s">
        <v>113</v>
      </c>
      <c r="B3051" s="26" t="s">
        <v>13</v>
      </c>
      <c r="C3051">
        <v>3281.9767441860463</v>
      </c>
    </row>
    <row r="3052" spans="1:3" x14ac:dyDescent="0.25">
      <c r="A3052" s="26" t="s">
        <v>113</v>
      </c>
      <c r="B3052" s="26" t="s">
        <v>14</v>
      </c>
      <c r="C3052">
        <v>3263.6579572446558</v>
      </c>
    </row>
    <row r="3053" spans="1:3" x14ac:dyDescent="0.25">
      <c r="A3053" s="26" t="s">
        <v>113</v>
      </c>
      <c r="B3053" s="26" t="s">
        <v>15</v>
      </c>
      <c r="C3053">
        <v>2982.9351535836176</v>
      </c>
    </row>
    <row r="3054" spans="1:3" x14ac:dyDescent="0.25">
      <c r="A3054" s="26" t="s">
        <v>113</v>
      </c>
      <c r="B3054" s="26" t="s">
        <v>16</v>
      </c>
      <c r="C3054">
        <v>2751.4231499051234</v>
      </c>
    </row>
    <row r="3055" spans="1:3" x14ac:dyDescent="0.25">
      <c r="A3055" s="26" t="s">
        <v>113</v>
      </c>
      <c r="B3055" s="26" t="s">
        <v>17</v>
      </c>
      <c r="C3055">
        <v>2862.0689655172414</v>
      </c>
    </row>
    <row r="3056" spans="1:3" x14ac:dyDescent="0.25">
      <c r="A3056" s="26" t="s">
        <v>113</v>
      </c>
      <c r="B3056" s="26" t="s">
        <v>18</v>
      </c>
      <c r="C3056">
        <v>2888.7688984881211</v>
      </c>
    </row>
    <row r="3057" spans="1:3" x14ac:dyDescent="0.25">
      <c r="A3057" s="26" t="s">
        <v>113</v>
      </c>
      <c r="B3057" s="26" t="s">
        <v>19</v>
      </c>
      <c r="C3057">
        <v>3117.7052423343225</v>
      </c>
    </row>
    <row r="3058" spans="1:3" x14ac:dyDescent="0.25">
      <c r="A3058" s="26" t="s">
        <v>113</v>
      </c>
      <c r="B3058" s="26" t="s">
        <v>20</v>
      </c>
      <c r="C3058">
        <v>3168.8424717145344</v>
      </c>
    </row>
    <row r="3059" spans="1:3" x14ac:dyDescent="0.25">
      <c r="A3059" s="26" t="s">
        <v>113</v>
      </c>
      <c r="B3059" s="26" t="s">
        <v>21</v>
      </c>
      <c r="C3059">
        <v>3210.6227106227107</v>
      </c>
    </row>
    <row r="3060" spans="1:3" x14ac:dyDescent="0.25">
      <c r="A3060" s="26" t="s">
        <v>113</v>
      </c>
      <c r="B3060" s="26" t="s">
        <v>22</v>
      </c>
      <c r="C3060">
        <v>3187.5792141951838</v>
      </c>
    </row>
    <row r="3061" spans="1:3" x14ac:dyDescent="0.25">
      <c r="A3061" s="26" t="s">
        <v>113</v>
      </c>
      <c r="B3061" s="26" t="s">
        <v>23</v>
      </c>
      <c r="C3061">
        <v>3392.5667828106853</v>
      </c>
    </row>
    <row r="3062" spans="1:3" x14ac:dyDescent="0.25">
      <c r="A3062" s="26" t="s">
        <v>113</v>
      </c>
      <c r="B3062" s="26" t="s">
        <v>24</v>
      </c>
      <c r="C3062">
        <v>3438.7254901960787</v>
      </c>
    </row>
    <row r="3063" spans="1:3" x14ac:dyDescent="0.25">
      <c r="A3063" s="26" t="s">
        <v>113</v>
      </c>
      <c r="B3063" s="26" t="s">
        <v>25</v>
      </c>
      <c r="C3063">
        <v>3630.9719934102141</v>
      </c>
    </row>
    <row r="3064" spans="1:3" x14ac:dyDescent="0.25">
      <c r="A3064" s="26" t="s">
        <v>113</v>
      </c>
      <c r="B3064" s="26" t="s">
        <v>26</v>
      </c>
      <c r="C3064">
        <v>3681.7042606516288</v>
      </c>
    </row>
    <row r="3065" spans="1:3" x14ac:dyDescent="0.25">
      <c r="A3065" s="26" t="s">
        <v>113</v>
      </c>
      <c r="B3065" s="26" t="s">
        <v>27</v>
      </c>
      <c r="C3065">
        <v>3505.9101654846336</v>
      </c>
    </row>
    <row r="3066" spans="1:3" x14ac:dyDescent="0.25">
      <c r="A3066" s="26" t="s">
        <v>113</v>
      </c>
      <c r="B3066" s="26" t="s">
        <v>28</v>
      </c>
      <c r="C3066">
        <v>3667.6016830294529</v>
      </c>
    </row>
    <row r="3067" spans="1:3" x14ac:dyDescent="0.25">
      <c r="A3067" s="26" t="s">
        <v>113</v>
      </c>
      <c r="B3067" s="26" t="s">
        <v>29</v>
      </c>
      <c r="C3067">
        <v>3821.5962441314555</v>
      </c>
    </row>
    <row r="3068" spans="1:3" x14ac:dyDescent="0.25">
      <c r="A3068" s="26" t="s">
        <v>113</v>
      </c>
      <c r="B3068" s="26" t="s">
        <v>30</v>
      </c>
      <c r="C3068">
        <v>3773.4082397003745</v>
      </c>
    </row>
    <row r="3069" spans="1:3" x14ac:dyDescent="0.25">
      <c r="A3069" s="26" t="s">
        <v>113</v>
      </c>
      <c r="B3069" s="26" t="s">
        <v>31</v>
      </c>
      <c r="C3069">
        <v>3565.4069767441856</v>
      </c>
    </row>
    <row r="3070" spans="1:3" x14ac:dyDescent="0.25">
      <c r="A3070" s="26" t="s">
        <v>113</v>
      </c>
      <c r="B3070" s="26" t="s">
        <v>32</v>
      </c>
      <c r="C3070">
        <v>3800.4895960832314</v>
      </c>
    </row>
    <row r="3071" spans="1:3" x14ac:dyDescent="0.25">
      <c r="A3071" s="26" t="s">
        <v>113</v>
      </c>
      <c r="B3071" s="26" t="s">
        <v>33</v>
      </c>
      <c r="C3071">
        <v>3943.4724091520861</v>
      </c>
    </row>
    <row r="3072" spans="1:3" x14ac:dyDescent="0.25">
      <c r="A3072" s="26" t="s">
        <v>113</v>
      </c>
      <c r="B3072" s="26" t="s">
        <v>34</v>
      </c>
      <c r="C3072">
        <v>3763.0952380952381</v>
      </c>
    </row>
    <row r="3073" spans="1:3" x14ac:dyDescent="0.25">
      <c r="A3073" s="26" t="s">
        <v>113</v>
      </c>
      <c r="B3073" s="26" t="s">
        <v>35</v>
      </c>
      <c r="C3073">
        <v>3760</v>
      </c>
    </row>
    <row r="3074" spans="1:3" x14ac:dyDescent="0.25">
      <c r="A3074" s="26" t="s">
        <v>113</v>
      </c>
      <c r="B3074" s="26" t="s">
        <v>36</v>
      </c>
      <c r="C3074">
        <v>3687.374749498998</v>
      </c>
    </row>
    <row r="3075" spans="1:3" x14ac:dyDescent="0.25">
      <c r="A3075" s="26" t="s">
        <v>113</v>
      </c>
      <c r="B3075" s="26" t="s">
        <v>37</v>
      </c>
      <c r="C3075">
        <v>4053.4979423868308</v>
      </c>
    </row>
    <row r="3076" spans="1:3" x14ac:dyDescent="0.25">
      <c r="A3076" s="26" t="s">
        <v>113</v>
      </c>
      <c r="B3076" s="26" t="s">
        <v>38</v>
      </c>
      <c r="C3076">
        <v>3414.6141215106732</v>
      </c>
    </row>
    <row r="3077" spans="1:3" x14ac:dyDescent="0.25">
      <c r="A3077" s="26" t="s">
        <v>113</v>
      </c>
      <c r="B3077" s="26" t="s">
        <v>39</v>
      </c>
      <c r="C3077">
        <v>4129.476584022038</v>
      </c>
    </row>
    <row r="3078" spans="1:3" x14ac:dyDescent="0.25">
      <c r="A3078" s="26" t="s">
        <v>113</v>
      </c>
      <c r="B3078" s="26" t="s">
        <v>40</v>
      </c>
      <c r="C3078">
        <v>4529.8804780876499</v>
      </c>
    </row>
    <row r="3079" spans="1:3" x14ac:dyDescent="0.25">
      <c r="A3079" s="26" t="s">
        <v>113</v>
      </c>
      <c r="B3079" s="26" t="s">
        <v>41</v>
      </c>
      <c r="C3079">
        <v>4897.2431077694227</v>
      </c>
    </row>
    <row r="3080" spans="1:3" x14ac:dyDescent="0.25">
      <c r="A3080" s="26" t="s">
        <v>113</v>
      </c>
      <c r="B3080" s="26" t="s">
        <v>42</v>
      </c>
      <c r="C3080">
        <v>4882.6714801444041</v>
      </c>
    </row>
    <row r="3081" spans="1:3" x14ac:dyDescent="0.25">
      <c r="A3081" s="26" t="s">
        <v>113</v>
      </c>
      <c r="B3081" s="26" t="s">
        <v>43</v>
      </c>
      <c r="C3081">
        <v>5011.3314447592065</v>
      </c>
    </row>
    <row r="3082" spans="1:3" x14ac:dyDescent="0.25">
      <c r="A3082" s="26" t="s">
        <v>114</v>
      </c>
      <c r="B3082" s="26" t="s">
        <v>0</v>
      </c>
      <c r="C3082">
        <v>2842.51968503937</v>
      </c>
    </row>
    <row r="3083" spans="1:3" x14ac:dyDescent="0.25">
      <c r="A3083" s="26" t="s">
        <v>114</v>
      </c>
      <c r="B3083" s="26" t="s">
        <v>1</v>
      </c>
      <c r="C3083">
        <v>3435.5828220858898</v>
      </c>
    </row>
    <row r="3084" spans="1:3" x14ac:dyDescent="0.25">
      <c r="A3084" s="26" t="s">
        <v>114</v>
      </c>
      <c r="B3084" s="26" t="s">
        <v>2</v>
      </c>
      <c r="C3084">
        <v>2900</v>
      </c>
    </row>
    <row r="3085" spans="1:3" x14ac:dyDescent="0.25">
      <c r="A3085" s="26" t="s">
        <v>114</v>
      </c>
      <c r="B3085" s="26" t="s">
        <v>3</v>
      </c>
      <c r="C3085">
        <v>3362.0689655172414</v>
      </c>
    </row>
    <row r="3086" spans="1:3" x14ac:dyDescent="0.25">
      <c r="A3086" s="26" t="s">
        <v>114</v>
      </c>
      <c r="B3086" s="26" t="s">
        <v>4</v>
      </c>
      <c r="C3086">
        <v>3268.5714285714289</v>
      </c>
    </row>
    <row r="3087" spans="1:3" x14ac:dyDescent="0.25">
      <c r="A3087" s="26" t="s">
        <v>114</v>
      </c>
      <c r="B3087" s="26" t="s">
        <v>5</v>
      </c>
      <c r="C3087">
        <v>3144.7368421052633</v>
      </c>
    </row>
    <row r="3088" spans="1:3" x14ac:dyDescent="0.25">
      <c r="A3088" s="26" t="s">
        <v>114</v>
      </c>
      <c r="B3088" s="26" t="s">
        <v>6</v>
      </c>
      <c r="C3088">
        <v>3154.7619047619046</v>
      </c>
    </row>
    <row r="3089" spans="1:3" x14ac:dyDescent="0.25">
      <c r="A3089" s="26" t="s">
        <v>114</v>
      </c>
      <c r="B3089" s="26" t="s">
        <v>7</v>
      </c>
      <c r="C3089">
        <v>3196.7213114754099</v>
      </c>
    </row>
    <row r="3090" spans="1:3" x14ac:dyDescent="0.25">
      <c r="A3090" s="26" t="s">
        <v>114</v>
      </c>
      <c r="B3090" s="26" t="s">
        <v>8</v>
      </c>
      <c r="C3090">
        <v>3235.0427350427349</v>
      </c>
    </row>
    <row r="3091" spans="1:3" x14ac:dyDescent="0.25">
      <c r="A3091" s="26" t="s">
        <v>114</v>
      </c>
      <c r="B3091" s="26" t="s">
        <v>9</v>
      </c>
      <c r="C3091">
        <v>3039.0625</v>
      </c>
    </row>
    <row r="3092" spans="1:3" x14ac:dyDescent="0.25">
      <c r="A3092" s="26" t="s">
        <v>114</v>
      </c>
      <c r="B3092" s="26" t="s">
        <v>10</v>
      </c>
      <c r="C3092">
        <v>3207.3732718894007</v>
      </c>
    </row>
    <row r="3093" spans="1:3" x14ac:dyDescent="0.25">
      <c r="A3093" s="26" t="s">
        <v>114</v>
      </c>
      <c r="B3093" s="26" t="s">
        <v>11</v>
      </c>
      <c r="C3093">
        <v>3216.2162162162163</v>
      </c>
    </row>
    <row r="3094" spans="1:3" x14ac:dyDescent="0.25">
      <c r="A3094" s="26" t="s">
        <v>114</v>
      </c>
      <c r="B3094" s="26" t="s">
        <v>12</v>
      </c>
      <c r="C3094">
        <v>3270.4918032786886</v>
      </c>
    </row>
    <row r="3095" spans="1:3" x14ac:dyDescent="0.25">
      <c r="A3095" s="26" t="s">
        <v>114</v>
      </c>
      <c r="B3095" s="26" t="s">
        <v>13</v>
      </c>
      <c r="C3095">
        <v>3558.282208588957</v>
      </c>
    </row>
    <row r="3096" spans="1:3" x14ac:dyDescent="0.25">
      <c r="A3096" s="26" t="s">
        <v>114</v>
      </c>
      <c r="B3096" s="26" t="s">
        <v>14</v>
      </c>
      <c r="C3096">
        <v>3541.4634146341464</v>
      </c>
    </row>
    <row r="3097" spans="1:3" x14ac:dyDescent="0.25">
      <c r="A3097" s="26" t="s">
        <v>114</v>
      </c>
      <c r="B3097" s="26" t="s">
        <v>15</v>
      </c>
      <c r="C3097">
        <v>3664.1791044776119</v>
      </c>
    </row>
    <row r="3098" spans="1:3" x14ac:dyDescent="0.25">
      <c r="A3098" s="26" t="s">
        <v>114</v>
      </c>
      <c r="B3098" s="26" t="s">
        <v>16</v>
      </c>
      <c r="C3098">
        <v>3120.5357142857142</v>
      </c>
    </row>
    <row r="3099" spans="1:3" x14ac:dyDescent="0.25">
      <c r="A3099" s="26" t="s">
        <v>114</v>
      </c>
      <c r="B3099" s="26" t="s">
        <v>17</v>
      </c>
      <c r="C3099">
        <v>3146.0674157303374</v>
      </c>
    </row>
    <row r="3100" spans="1:3" x14ac:dyDescent="0.25">
      <c r="A3100" s="26" t="s">
        <v>114</v>
      </c>
      <c r="B3100" s="26" t="s">
        <v>18</v>
      </c>
      <c r="C3100">
        <v>3300.2207505518768</v>
      </c>
    </row>
    <row r="3101" spans="1:3" x14ac:dyDescent="0.25">
      <c r="A3101" s="26" t="s">
        <v>114</v>
      </c>
      <c r="B3101" s="26" t="s">
        <v>19</v>
      </c>
      <c r="C3101">
        <v>3281.0707456978971</v>
      </c>
    </row>
    <row r="3102" spans="1:3" x14ac:dyDescent="0.25">
      <c r="A3102" s="26" t="s">
        <v>114</v>
      </c>
      <c r="B3102" s="26" t="s">
        <v>20</v>
      </c>
      <c r="C3102">
        <v>3583.8641188959659</v>
      </c>
    </row>
    <row r="3103" spans="1:3" x14ac:dyDescent="0.25">
      <c r="A3103" s="26" t="s">
        <v>114</v>
      </c>
      <c r="B3103" s="26" t="s">
        <v>21</v>
      </c>
      <c r="C3103">
        <v>3437.7880184331798</v>
      </c>
    </row>
    <row r="3104" spans="1:3" x14ac:dyDescent="0.25">
      <c r="A3104" s="26" t="s">
        <v>114</v>
      </c>
      <c r="B3104" s="26" t="s">
        <v>22</v>
      </c>
      <c r="C3104">
        <v>3361.5819209039551</v>
      </c>
    </row>
    <row r="3105" spans="1:3" x14ac:dyDescent="0.25">
      <c r="A3105" s="26" t="s">
        <v>114</v>
      </c>
      <c r="B3105" s="26" t="s">
        <v>23</v>
      </c>
      <c r="C3105">
        <v>3518.0055401662053</v>
      </c>
    </row>
    <row r="3106" spans="1:3" x14ac:dyDescent="0.25">
      <c r="A3106" s="26" t="s">
        <v>114</v>
      </c>
      <c r="B3106" s="26" t="s">
        <v>24</v>
      </c>
      <c r="C3106">
        <v>3865.4970760233919</v>
      </c>
    </row>
    <row r="3107" spans="1:3" x14ac:dyDescent="0.25">
      <c r="A3107" s="26" t="s">
        <v>114</v>
      </c>
      <c r="B3107" s="26" t="s">
        <v>25</v>
      </c>
      <c r="C3107">
        <v>3753.1914893617018</v>
      </c>
    </row>
    <row r="3108" spans="1:3" x14ac:dyDescent="0.25">
      <c r="A3108" s="26" t="s">
        <v>114</v>
      </c>
      <c r="B3108" s="26" t="s">
        <v>26</v>
      </c>
      <c r="C3108">
        <v>3935.2517985611512</v>
      </c>
    </row>
    <row r="3109" spans="1:3" x14ac:dyDescent="0.25">
      <c r="A3109" s="26" t="s">
        <v>114</v>
      </c>
      <c r="B3109" s="26" t="s">
        <v>27</v>
      </c>
      <c r="C3109">
        <v>4099.7150997151002</v>
      </c>
    </row>
    <row r="3110" spans="1:3" x14ac:dyDescent="0.25">
      <c r="A3110" s="26" t="s">
        <v>114</v>
      </c>
      <c r="B3110" s="26" t="s">
        <v>28</v>
      </c>
      <c r="C3110">
        <v>4016.8350168350166</v>
      </c>
    </row>
    <row r="3111" spans="1:3" x14ac:dyDescent="0.25">
      <c r="A3111" s="26" t="s">
        <v>114</v>
      </c>
      <c r="B3111" s="26" t="s">
        <v>29</v>
      </c>
      <c r="C3111">
        <v>4090.7372400756144</v>
      </c>
    </row>
    <row r="3112" spans="1:3" x14ac:dyDescent="0.25">
      <c r="A3112" s="26" t="s">
        <v>114</v>
      </c>
      <c r="B3112" s="26" t="s">
        <v>30</v>
      </c>
      <c r="C3112">
        <v>3624.5353159851297</v>
      </c>
    </row>
    <row r="3113" spans="1:3" x14ac:dyDescent="0.25">
      <c r="A3113" s="26" t="s">
        <v>114</v>
      </c>
      <c r="B3113" s="26" t="s">
        <v>31</v>
      </c>
      <c r="C3113">
        <v>3696.7741935483873</v>
      </c>
    </row>
    <row r="3114" spans="1:3" x14ac:dyDescent="0.25">
      <c r="A3114" s="26" t="s">
        <v>114</v>
      </c>
      <c r="B3114" s="26" t="s">
        <v>32</v>
      </c>
      <c r="C3114">
        <v>3947.3684210526312</v>
      </c>
    </row>
    <row r="3115" spans="1:3" x14ac:dyDescent="0.25">
      <c r="A3115" s="26" t="s">
        <v>114</v>
      </c>
      <c r="B3115" s="26" t="s">
        <v>33</v>
      </c>
      <c r="C3115">
        <v>3631.0975609756097</v>
      </c>
    </row>
    <row r="3116" spans="1:3" x14ac:dyDescent="0.25">
      <c r="A3116" s="26" t="s">
        <v>114</v>
      </c>
      <c r="B3116" s="26" t="s">
        <v>34</v>
      </c>
      <c r="C3116">
        <v>3902.2082018927445</v>
      </c>
    </row>
    <row r="3117" spans="1:3" x14ac:dyDescent="0.25">
      <c r="A3117" s="26" t="s">
        <v>114</v>
      </c>
      <c r="B3117" s="26" t="s">
        <v>35</v>
      </c>
      <c r="C3117">
        <v>3860.3988603988605</v>
      </c>
    </row>
    <row r="3118" spans="1:3" x14ac:dyDescent="0.25">
      <c r="A3118" s="26" t="s">
        <v>114</v>
      </c>
      <c r="B3118" s="26" t="s">
        <v>36</v>
      </c>
      <c r="C3118">
        <v>4175.8793969849248</v>
      </c>
    </row>
    <row r="3119" spans="1:3" x14ac:dyDescent="0.25">
      <c r="A3119" s="26" t="s">
        <v>114</v>
      </c>
      <c r="B3119" s="26" t="s">
        <v>37</v>
      </c>
      <c r="C3119">
        <v>3976.0765550239234</v>
      </c>
    </row>
    <row r="3120" spans="1:3" x14ac:dyDescent="0.25">
      <c r="A3120" s="26" t="s">
        <v>114</v>
      </c>
      <c r="B3120" s="26" t="s">
        <v>38</v>
      </c>
      <c r="C3120">
        <v>3473.5632183908046</v>
      </c>
    </row>
    <row r="3121" spans="1:3" x14ac:dyDescent="0.25">
      <c r="A3121" s="26" t="s">
        <v>114</v>
      </c>
      <c r="B3121" s="26" t="s">
        <v>39</v>
      </c>
      <c r="C3121">
        <v>4140.5405405405409</v>
      </c>
    </row>
    <row r="3122" spans="1:3" x14ac:dyDescent="0.25">
      <c r="A3122" s="26" t="s">
        <v>114</v>
      </c>
      <c r="B3122" s="26" t="s">
        <v>40</v>
      </c>
      <c r="C3122">
        <v>4914.7286821705429</v>
      </c>
    </row>
    <row r="3123" spans="1:3" x14ac:dyDescent="0.25">
      <c r="A3123" s="26" t="s">
        <v>114</v>
      </c>
      <c r="B3123" s="26" t="s">
        <v>41</v>
      </c>
      <c r="C3123">
        <v>4863.4361233480176</v>
      </c>
    </row>
    <row r="3124" spans="1:3" x14ac:dyDescent="0.25">
      <c r="A3124" s="26" t="s">
        <v>114</v>
      </c>
      <c r="B3124" s="26" t="s">
        <v>42</v>
      </c>
      <c r="C3124">
        <v>4961.5384615384619</v>
      </c>
    </row>
    <row r="3125" spans="1:3" x14ac:dyDescent="0.25">
      <c r="A3125" s="26" t="s">
        <v>114</v>
      </c>
      <c r="B3125" s="26" t="s">
        <v>43</v>
      </c>
      <c r="C3125">
        <v>5119.4029850746274</v>
      </c>
    </row>
    <row r="3126" spans="1:3" x14ac:dyDescent="0.25">
      <c r="A3126" s="26" t="s">
        <v>115</v>
      </c>
      <c r="B3126" s="26" t="s">
        <v>0</v>
      </c>
      <c r="C3126">
        <v>2010.7142857142858</v>
      </c>
    </row>
    <row r="3127" spans="1:3" x14ac:dyDescent="0.25">
      <c r="A3127" s="26" t="s">
        <v>115</v>
      </c>
      <c r="B3127" s="26" t="s">
        <v>1</v>
      </c>
      <c r="C3127">
        <v>2181.0810810810813</v>
      </c>
    </row>
    <row r="3128" spans="1:3" x14ac:dyDescent="0.25">
      <c r="A3128" s="26" t="s">
        <v>115</v>
      </c>
      <c r="B3128" s="26" t="s">
        <v>2</v>
      </c>
      <c r="C3128">
        <v>2100</v>
      </c>
    </row>
    <row r="3129" spans="1:3" x14ac:dyDescent="0.25">
      <c r="A3129" s="26" t="s">
        <v>115</v>
      </c>
      <c r="B3129" s="26" t="s">
        <v>3</v>
      </c>
      <c r="C3129">
        <v>2247.8386167146973</v>
      </c>
    </row>
    <row r="3130" spans="1:3" x14ac:dyDescent="0.25">
      <c r="A3130" s="26" t="s">
        <v>115</v>
      </c>
      <c r="B3130" s="26" t="s">
        <v>4</v>
      </c>
      <c r="C3130">
        <v>2221.1221122112211</v>
      </c>
    </row>
    <row r="3131" spans="1:3" x14ac:dyDescent="0.25">
      <c r="A3131" s="26" t="s">
        <v>115</v>
      </c>
      <c r="B3131" s="26" t="s">
        <v>5</v>
      </c>
      <c r="C3131">
        <v>2329.5774647887324</v>
      </c>
    </row>
    <row r="3132" spans="1:3" x14ac:dyDescent="0.25">
      <c r="A3132" s="26" t="s">
        <v>115</v>
      </c>
      <c r="B3132" s="26" t="s">
        <v>6</v>
      </c>
      <c r="C3132">
        <v>2335.1498637602181</v>
      </c>
    </row>
    <row r="3133" spans="1:3" x14ac:dyDescent="0.25">
      <c r="A3133" s="26" t="s">
        <v>115</v>
      </c>
      <c r="B3133" s="26" t="s">
        <v>7</v>
      </c>
      <c r="C3133">
        <v>2187.5</v>
      </c>
    </row>
    <row r="3134" spans="1:3" x14ac:dyDescent="0.25">
      <c r="A3134" s="26" t="s">
        <v>115</v>
      </c>
      <c r="B3134" s="26" t="s">
        <v>8</v>
      </c>
      <c r="C3134">
        <v>2466.5178571428573</v>
      </c>
    </row>
    <row r="3135" spans="1:3" x14ac:dyDescent="0.25">
      <c r="A3135" s="26" t="s">
        <v>115</v>
      </c>
      <c r="B3135" s="26" t="s">
        <v>9</v>
      </c>
      <c r="C3135">
        <v>2398.009950248756</v>
      </c>
    </row>
    <row r="3136" spans="1:3" x14ac:dyDescent="0.25">
      <c r="A3136" s="26" t="s">
        <v>115</v>
      </c>
      <c r="B3136" s="26" t="s">
        <v>10</v>
      </c>
      <c r="C3136">
        <v>2402.0618556701029</v>
      </c>
    </row>
    <row r="3137" spans="1:3" x14ac:dyDescent="0.25">
      <c r="A3137" s="26" t="s">
        <v>115</v>
      </c>
      <c r="B3137" s="26" t="s">
        <v>11</v>
      </c>
      <c r="C3137">
        <v>2360.8247422680411</v>
      </c>
    </row>
    <row r="3138" spans="1:3" x14ac:dyDescent="0.25">
      <c r="A3138" s="26" t="s">
        <v>115</v>
      </c>
      <c r="B3138" s="26" t="s">
        <v>12</v>
      </c>
      <c r="C3138">
        <v>2534.6153846153843</v>
      </c>
    </row>
    <row r="3139" spans="1:3" x14ac:dyDescent="0.25">
      <c r="A3139" s="26" t="s">
        <v>115</v>
      </c>
      <c r="B3139" s="26" t="s">
        <v>13</v>
      </c>
      <c r="C3139">
        <v>2535.4107648725212</v>
      </c>
    </row>
    <row r="3140" spans="1:3" x14ac:dyDescent="0.25">
      <c r="A3140" s="26" t="s">
        <v>115</v>
      </c>
      <c r="B3140" s="26" t="s">
        <v>14</v>
      </c>
      <c r="C3140">
        <v>2613.5770234986944</v>
      </c>
    </row>
    <row r="3141" spans="1:3" x14ac:dyDescent="0.25">
      <c r="A3141" s="26" t="s">
        <v>115</v>
      </c>
      <c r="B3141" s="26" t="s">
        <v>15</v>
      </c>
      <c r="C3141">
        <v>2350.6493506493507</v>
      </c>
    </row>
    <row r="3142" spans="1:3" x14ac:dyDescent="0.25">
      <c r="A3142" s="26" t="s">
        <v>115</v>
      </c>
      <c r="B3142" s="26" t="s">
        <v>16</v>
      </c>
      <c r="C3142">
        <v>2361.1111111111113</v>
      </c>
    </row>
    <row r="3143" spans="1:3" x14ac:dyDescent="0.25">
      <c r="A3143" s="26" t="s">
        <v>115</v>
      </c>
      <c r="B3143" s="26" t="s">
        <v>17</v>
      </c>
      <c r="C3143">
        <v>2393.8879456706281</v>
      </c>
    </row>
    <row r="3144" spans="1:3" x14ac:dyDescent="0.25">
      <c r="A3144" s="26" t="s">
        <v>115</v>
      </c>
      <c r="B3144" s="26" t="s">
        <v>18</v>
      </c>
      <c r="C3144">
        <v>2559.9455040871935</v>
      </c>
    </row>
    <row r="3145" spans="1:3" x14ac:dyDescent="0.25">
      <c r="A3145" s="26" t="s">
        <v>115</v>
      </c>
      <c r="B3145" s="26" t="s">
        <v>19</v>
      </c>
      <c r="C3145">
        <v>2644.5366528354079</v>
      </c>
    </row>
    <row r="3146" spans="1:3" x14ac:dyDescent="0.25">
      <c r="A3146" s="26" t="s">
        <v>115</v>
      </c>
      <c r="B3146" s="26" t="s">
        <v>20</v>
      </c>
      <c r="C3146">
        <v>2631.8289786223277</v>
      </c>
    </row>
    <row r="3147" spans="1:3" x14ac:dyDescent="0.25">
      <c r="A3147" s="26" t="s">
        <v>115</v>
      </c>
      <c r="B3147" s="26" t="s">
        <v>21</v>
      </c>
      <c r="C3147">
        <v>2740.4809619238476</v>
      </c>
    </row>
    <row r="3148" spans="1:3" x14ac:dyDescent="0.25">
      <c r="A3148" s="26" t="s">
        <v>115</v>
      </c>
      <c r="B3148" s="26" t="s">
        <v>22</v>
      </c>
      <c r="C3148">
        <v>2699.0424076607387</v>
      </c>
    </row>
    <row r="3149" spans="1:3" x14ac:dyDescent="0.25">
      <c r="A3149" s="26" t="s">
        <v>115</v>
      </c>
      <c r="B3149" s="26" t="s">
        <v>23</v>
      </c>
      <c r="C3149">
        <v>2812.9298486932603</v>
      </c>
    </row>
    <row r="3150" spans="1:3" x14ac:dyDescent="0.25">
      <c r="A3150" s="26" t="s">
        <v>115</v>
      </c>
      <c r="B3150" s="26" t="s">
        <v>24</v>
      </c>
      <c r="C3150">
        <v>3119.8830409356724</v>
      </c>
    </row>
    <row r="3151" spans="1:3" x14ac:dyDescent="0.25">
      <c r="A3151" s="26" t="s">
        <v>115</v>
      </c>
      <c r="B3151" s="26" t="s">
        <v>25</v>
      </c>
      <c r="C3151">
        <v>3125.2609603340293</v>
      </c>
    </row>
    <row r="3152" spans="1:3" x14ac:dyDescent="0.25">
      <c r="A3152" s="26" t="s">
        <v>115</v>
      </c>
      <c r="B3152" s="26" t="s">
        <v>26</v>
      </c>
      <c r="C3152">
        <v>3175.1592356687897</v>
      </c>
    </row>
    <row r="3153" spans="1:3" x14ac:dyDescent="0.25">
      <c r="A3153" s="26" t="s">
        <v>115</v>
      </c>
      <c r="B3153" s="26" t="s">
        <v>27</v>
      </c>
      <c r="C3153">
        <v>3126.027397260274</v>
      </c>
    </row>
    <row r="3154" spans="1:3" x14ac:dyDescent="0.25">
      <c r="A3154" s="26" t="s">
        <v>115</v>
      </c>
      <c r="B3154" s="26" t="s">
        <v>28</v>
      </c>
      <c r="C3154">
        <v>2995.7142857142853</v>
      </c>
    </row>
    <row r="3155" spans="1:3" x14ac:dyDescent="0.25">
      <c r="A3155" s="26" t="s">
        <v>115</v>
      </c>
      <c r="B3155" s="26" t="s">
        <v>29</v>
      </c>
      <c r="C3155">
        <v>3335.3783231083844</v>
      </c>
    </row>
    <row r="3156" spans="1:3" x14ac:dyDescent="0.25">
      <c r="A3156" s="26" t="s">
        <v>115</v>
      </c>
      <c r="B3156" s="26" t="s">
        <v>30</v>
      </c>
      <c r="C3156">
        <v>3365.2968036529678</v>
      </c>
    </row>
    <row r="3157" spans="1:3" x14ac:dyDescent="0.25">
      <c r="A3157" s="26" t="s">
        <v>115</v>
      </c>
      <c r="B3157" s="26" t="s">
        <v>31</v>
      </c>
      <c r="C3157">
        <v>3051.7241379310349</v>
      </c>
    </row>
    <row r="3158" spans="1:3" x14ac:dyDescent="0.25">
      <c r="A3158" s="26" t="s">
        <v>115</v>
      </c>
      <c r="B3158" s="26" t="s">
        <v>32</v>
      </c>
      <c r="C3158">
        <v>3043.9844760672704</v>
      </c>
    </row>
    <row r="3159" spans="1:3" x14ac:dyDescent="0.25">
      <c r="A3159" s="26" t="s">
        <v>115</v>
      </c>
      <c r="B3159" s="26" t="s">
        <v>33</v>
      </c>
      <c r="C3159">
        <v>3135.4748603351954</v>
      </c>
    </row>
    <row r="3160" spans="1:3" x14ac:dyDescent="0.25">
      <c r="A3160" s="26" t="s">
        <v>115</v>
      </c>
      <c r="B3160" s="26" t="s">
        <v>34</v>
      </c>
      <c r="C3160">
        <v>3073.80073800738</v>
      </c>
    </row>
    <row r="3161" spans="1:3" x14ac:dyDescent="0.25">
      <c r="A3161" s="26" t="s">
        <v>115</v>
      </c>
      <c r="B3161" s="26" t="s">
        <v>35</v>
      </c>
      <c r="C3161">
        <v>3197.391304347826</v>
      </c>
    </row>
    <row r="3162" spans="1:3" x14ac:dyDescent="0.25">
      <c r="A3162" s="26" t="s">
        <v>115</v>
      </c>
      <c r="B3162" s="26" t="s">
        <v>36</v>
      </c>
      <c r="C3162">
        <v>3240.2597402597403</v>
      </c>
    </row>
    <row r="3163" spans="1:3" x14ac:dyDescent="0.25">
      <c r="A3163" s="26" t="s">
        <v>115</v>
      </c>
      <c r="B3163" s="26" t="s">
        <v>37</v>
      </c>
      <c r="C3163">
        <v>3220.0460829493086</v>
      </c>
    </row>
    <row r="3164" spans="1:3" x14ac:dyDescent="0.25">
      <c r="A3164" s="26" t="s">
        <v>115</v>
      </c>
      <c r="B3164" s="26" t="s">
        <v>38</v>
      </c>
      <c r="C3164">
        <v>3039.3013100436683</v>
      </c>
    </row>
    <row r="3165" spans="1:3" x14ac:dyDescent="0.25">
      <c r="A3165" s="26" t="s">
        <v>115</v>
      </c>
      <c r="B3165" s="26" t="s">
        <v>39</v>
      </c>
      <c r="C3165">
        <v>3394.5578231292516</v>
      </c>
    </row>
    <row r="3166" spans="1:3" x14ac:dyDescent="0.25">
      <c r="A3166" s="26" t="s">
        <v>115</v>
      </c>
      <c r="B3166" s="26" t="s">
        <v>40</v>
      </c>
      <c r="C3166">
        <v>4379.084967320262</v>
      </c>
    </row>
    <row r="3167" spans="1:3" x14ac:dyDescent="0.25">
      <c r="A3167" s="26" t="s">
        <v>115</v>
      </c>
      <c r="B3167" s="26" t="s">
        <v>41</v>
      </c>
      <c r="C3167">
        <v>4179.138321995465</v>
      </c>
    </row>
    <row r="3168" spans="1:3" x14ac:dyDescent="0.25">
      <c r="A3168" s="26" t="s">
        <v>115</v>
      </c>
      <c r="B3168" s="26" t="s">
        <v>42</v>
      </c>
      <c r="C3168">
        <v>4205.7692307692305</v>
      </c>
    </row>
    <row r="3169" spans="1:3" x14ac:dyDescent="0.25">
      <c r="A3169" s="26" t="s">
        <v>115</v>
      </c>
      <c r="B3169" s="26" t="s">
        <v>43</v>
      </c>
      <c r="C3169">
        <v>4352.1809369951534</v>
      </c>
    </row>
    <row r="3170" spans="1:3" x14ac:dyDescent="0.25">
      <c r="A3170" s="26" t="s">
        <v>116</v>
      </c>
      <c r="B3170" s="26" t="s">
        <v>0</v>
      </c>
      <c r="C3170">
        <v>1781.8181818181818</v>
      </c>
    </row>
    <row r="3171" spans="1:3" x14ac:dyDescent="0.25">
      <c r="A3171" s="26" t="s">
        <v>116</v>
      </c>
      <c r="B3171" s="26" t="s">
        <v>1</v>
      </c>
      <c r="C3171">
        <v>1866.5297741273102</v>
      </c>
    </row>
    <row r="3172" spans="1:3" x14ac:dyDescent="0.25">
      <c r="A3172" s="26" t="s">
        <v>116</v>
      </c>
      <c r="B3172" s="26" t="s">
        <v>2</v>
      </c>
      <c r="C3172">
        <v>2211.2970711297071</v>
      </c>
    </row>
    <row r="3173" spans="1:3" x14ac:dyDescent="0.25">
      <c r="A3173" s="26" t="s">
        <v>116</v>
      </c>
      <c r="B3173" s="26" t="s">
        <v>3</v>
      </c>
      <c r="C3173">
        <v>1944.309927360775</v>
      </c>
    </row>
    <row r="3174" spans="1:3" x14ac:dyDescent="0.25">
      <c r="A3174" s="26" t="s">
        <v>116</v>
      </c>
      <c r="B3174" s="26" t="s">
        <v>4</v>
      </c>
      <c r="C3174">
        <v>1989.556135770235</v>
      </c>
    </row>
    <row r="3175" spans="1:3" x14ac:dyDescent="0.25">
      <c r="A3175" s="26" t="s">
        <v>116</v>
      </c>
      <c r="B3175" s="26" t="s">
        <v>5</v>
      </c>
      <c r="C3175">
        <v>2068.6274509803925</v>
      </c>
    </row>
    <row r="3176" spans="1:3" x14ac:dyDescent="0.25">
      <c r="A3176" s="26" t="s">
        <v>116</v>
      </c>
      <c r="B3176" s="26" t="s">
        <v>6</v>
      </c>
      <c r="C3176">
        <v>1952.2471910112361</v>
      </c>
    </row>
    <row r="3177" spans="1:3" x14ac:dyDescent="0.25">
      <c r="A3177" s="26" t="s">
        <v>116</v>
      </c>
      <c r="B3177" s="26" t="s">
        <v>7</v>
      </c>
      <c r="C3177">
        <v>2070.6638115631695</v>
      </c>
    </row>
    <row r="3178" spans="1:3" x14ac:dyDescent="0.25">
      <c r="A3178" s="26" t="s">
        <v>116</v>
      </c>
      <c r="B3178" s="26" t="s">
        <v>8</v>
      </c>
      <c r="C3178">
        <v>2141.9491525423728</v>
      </c>
    </row>
    <row r="3179" spans="1:3" x14ac:dyDescent="0.25">
      <c r="A3179" s="26" t="s">
        <v>116</v>
      </c>
      <c r="B3179" s="26" t="s">
        <v>9</v>
      </c>
      <c r="C3179">
        <v>1968.1908548707754</v>
      </c>
    </row>
    <row r="3180" spans="1:3" x14ac:dyDescent="0.25">
      <c r="A3180" s="26" t="s">
        <v>116</v>
      </c>
      <c r="B3180" s="26" t="s">
        <v>10</v>
      </c>
      <c r="C3180">
        <v>2228.0701754385964</v>
      </c>
    </row>
    <row r="3181" spans="1:3" x14ac:dyDescent="0.25">
      <c r="A3181" s="26" t="s">
        <v>116</v>
      </c>
      <c r="B3181" s="26" t="s">
        <v>11</v>
      </c>
      <c r="C3181">
        <v>2135.7142857142858</v>
      </c>
    </row>
    <row r="3182" spans="1:3" x14ac:dyDescent="0.25">
      <c r="A3182" s="26" t="s">
        <v>116</v>
      </c>
      <c r="B3182" s="26" t="s">
        <v>12</v>
      </c>
      <c r="C3182">
        <v>2492.8571428571427</v>
      </c>
    </row>
    <row r="3183" spans="1:3" x14ac:dyDescent="0.25">
      <c r="A3183" s="26" t="s">
        <v>116</v>
      </c>
      <c r="B3183" s="26" t="s">
        <v>13</v>
      </c>
      <c r="C3183">
        <v>2241.6452442159384</v>
      </c>
    </row>
    <row r="3184" spans="1:3" x14ac:dyDescent="0.25">
      <c r="A3184" s="26" t="s">
        <v>116</v>
      </c>
      <c r="B3184" s="26" t="s">
        <v>14</v>
      </c>
      <c r="C3184">
        <v>2220.7505518763796</v>
      </c>
    </row>
    <row r="3185" spans="1:3" x14ac:dyDescent="0.25">
      <c r="A3185" s="26" t="s">
        <v>116</v>
      </c>
      <c r="B3185" s="26" t="s">
        <v>15</v>
      </c>
      <c r="C3185">
        <v>2343.75</v>
      </c>
    </row>
    <row r="3186" spans="1:3" x14ac:dyDescent="0.25">
      <c r="A3186" s="26" t="s">
        <v>116</v>
      </c>
      <c r="B3186" s="26" t="s">
        <v>16</v>
      </c>
      <c r="C3186">
        <v>2042.9184549356223</v>
      </c>
    </row>
    <row r="3187" spans="1:3" x14ac:dyDescent="0.25">
      <c r="A3187" s="26" t="s">
        <v>116</v>
      </c>
      <c r="B3187" s="26" t="s">
        <v>17</v>
      </c>
      <c r="C3187">
        <v>2153.6388140161725</v>
      </c>
    </row>
    <row r="3188" spans="1:3" x14ac:dyDescent="0.25">
      <c r="A3188" s="26" t="s">
        <v>116</v>
      </c>
      <c r="B3188" s="26" t="s">
        <v>18</v>
      </c>
      <c r="C3188">
        <v>2290.8415841584156</v>
      </c>
    </row>
    <row r="3189" spans="1:3" x14ac:dyDescent="0.25">
      <c r="A3189" s="26" t="s">
        <v>116</v>
      </c>
      <c r="B3189" s="26" t="s">
        <v>19</v>
      </c>
      <c r="C3189">
        <v>2495.8071278825996</v>
      </c>
    </row>
    <row r="3190" spans="1:3" x14ac:dyDescent="0.25">
      <c r="A3190" s="26" t="s">
        <v>116</v>
      </c>
      <c r="B3190" s="26" t="s">
        <v>20</v>
      </c>
      <c r="C3190">
        <v>2436.605316973415</v>
      </c>
    </row>
    <row r="3191" spans="1:3" x14ac:dyDescent="0.25">
      <c r="A3191" s="26" t="s">
        <v>116</v>
      </c>
      <c r="B3191" s="26" t="s">
        <v>21</v>
      </c>
      <c r="C3191">
        <v>2366.6666666666665</v>
      </c>
    </row>
    <row r="3192" spans="1:3" x14ac:dyDescent="0.25">
      <c r="A3192" s="26" t="s">
        <v>116</v>
      </c>
      <c r="B3192" s="26" t="s">
        <v>22</v>
      </c>
      <c r="C3192">
        <v>2452.8795811518321</v>
      </c>
    </row>
    <row r="3193" spans="1:3" x14ac:dyDescent="0.25">
      <c r="A3193" s="26" t="s">
        <v>116</v>
      </c>
      <c r="B3193" s="26" t="s">
        <v>23</v>
      </c>
      <c r="C3193">
        <v>2446.9026548672564</v>
      </c>
    </row>
    <row r="3194" spans="1:3" x14ac:dyDescent="0.25">
      <c r="A3194" s="26" t="s">
        <v>116</v>
      </c>
      <c r="B3194" s="26" t="s">
        <v>24</v>
      </c>
      <c r="C3194">
        <v>2609.9290780141846</v>
      </c>
    </row>
    <row r="3195" spans="1:3" x14ac:dyDescent="0.25">
      <c r="A3195" s="26" t="s">
        <v>116</v>
      </c>
      <c r="B3195" s="26" t="s">
        <v>25</v>
      </c>
      <c r="C3195">
        <v>2404.9180327868853</v>
      </c>
    </row>
    <row r="3196" spans="1:3" x14ac:dyDescent="0.25">
      <c r="A3196" s="26" t="s">
        <v>116</v>
      </c>
      <c r="B3196" s="26" t="s">
        <v>26</v>
      </c>
      <c r="C3196">
        <v>2714.2857142857142</v>
      </c>
    </row>
    <row r="3197" spans="1:3" x14ac:dyDescent="0.25">
      <c r="A3197" s="26" t="s">
        <v>116</v>
      </c>
      <c r="B3197" s="26" t="s">
        <v>27</v>
      </c>
      <c r="C3197">
        <v>2682.8442437923254</v>
      </c>
    </row>
    <row r="3198" spans="1:3" x14ac:dyDescent="0.25">
      <c r="A3198" s="26" t="s">
        <v>116</v>
      </c>
      <c r="B3198" s="26" t="s">
        <v>28</v>
      </c>
      <c r="C3198">
        <v>2817.1091445427728</v>
      </c>
    </row>
    <row r="3199" spans="1:3" x14ac:dyDescent="0.25">
      <c r="A3199" s="26" t="s">
        <v>116</v>
      </c>
      <c r="B3199" s="26" t="s">
        <v>29</v>
      </c>
      <c r="C3199">
        <v>2859.0308370044049</v>
      </c>
    </row>
    <row r="3200" spans="1:3" x14ac:dyDescent="0.25">
      <c r="A3200" s="26" t="s">
        <v>116</v>
      </c>
      <c r="B3200" s="26" t="s">
        <v>30</v>
      </c>
      <c r="C3200">
        <v>2719.6765498652289</v>
      </c>
    </row>
    <row r="3201" spans="1:3" x14ac:dyDescent="0.25">
      <c r="A3201" s="26" t="s">
        <v>116</v>
      </c>
      <c r="B3201" s="26" t="s">
        <v>31</v>
      </c>
      <c r="C3201">
        <v>2634.2182890855461</v>
      </c>
    </row>
    <row r="3202" spans="1:3" x14ac:dyDescent="0.25">
      <c r="A3202" s="26" t="s">
        <v>116</v>
      </c>
      <c r="B3202" s="26" t="s">
        <v>32</v>
      </c>
      <c r="C3202">
        <v>2571.9649561952442</v>
      </c>
    </row>
    <row r="3203" spans="1:3" x14ac:dyDescent="0.25">
      <c r="A3203" s="26" t="s">
        <v>116</v>
      </c>
      <c r="B3203" s="26" t="s">
        <v>33</v>
      </c>
      <c r="C3203">
        <v>2820.5128205128208</v>
      </c>
    </row>
    <row r="3204" spans="1:3" x14ac:dyDescent="0.25">
      <c r="A3204" s="26" t="s">
        <v>116</v>
      </c>
      <c r="B3204" s="26" t="s">
        <v>34</v>
      </c>
      <c r="C3204">
        <v>3071.6019417475727</v>
      </c>
    </row>
    <row r="3205" spans="1:3" x14ac:dyDescent="0.25">
      <c r="A3205" s="26" t="s">
        <v>116</v>
      </c>
      <c r="B3205" s="26" t="s">
        <v>35</v>
      </c>
      <c r="C3205">
        <v>2831.2401883830453</v>
      </c>
    </row>
    <row r="3206" spans="1:3" x14ac:dyDescent="0.25">
      <c r="A3206" s="26" t="s">
        <v>116</v>
      </c>
      <c r="B3206" s="26" t="s">
        <v>36</v>
      </c>
      <c r="C3206">
        <v>2756.5789473684213</v>
      </c>
    </row>
    <row r="3207" spans="1:3" x14ac:dyDescent="0.25">
      <c r="A3207" s="26" t="s">
        <v>116</v>
      </c>
      <c r="B3207" s="26" t="s">
        <v>37</v>
      </c>
      <c r="C3207">
        <v>2841.9913419913419</v>
      </c>
    </row>
    <row r="3208" spans="1:3" x14ac:dyDescent="0.25">
      <c r="A3208" s="26" t="s">
        <v>116</v>
      </c>
      <c r="B3208" s="26" t="s">
        <v>38</v>
      </c>
      <c r="C3208">
        <v>2651.266766020864</v>
      </c>
    </row>
    <row r="3209" spans="1:3" x14ac:dyDescent="0.25">
      <c r="A3209" s="26" t="s">
        <v>116</v>
      </c>
      <c r="B3209" s="26" t="s">
        <v>39</v>
      </c>
      <c r="C3209">
        <v>2758.9498806682577</v>
      </c>
    </row>
    <row r="3210" spans="1:3" x14ac:dyDescent="0.25">
      <c r="A3210" s="26" t="s">
        <v>116</v>
      </c>
      <c r="B3210" s="26" t="s">
        <v>40</v>
      </c>
      <c r="C3210">
        <v>4023.474178403756</v>
      </c>
    </row>
    <row r="3211" spans="1:3" x14ac:dyDescent="0.25">
      <c r="A3211" s="26" t="s">
        <v>116</v>
      </c>
      <c r="B3211" s="26" t="s">
        <v>41</v>
      </c>
      <c r="C3211">
        <v>4953.4161490683227</v>
      </c>
    </row>
    <row r="3212" spans="1:3" x14ac:dyDescent="0.25">
      <c r="A3212" s="26" t="s">
        <v>116</v>
      </c>
      <c r="B3212" s="26" t="s">
        <v>42</v>
      </c>
      <c r="C3212">
        <v>4139.0887290167866</v>
      </c>
    </row>
    <row r="3213" spans="1:3" x14ac:dyDescent="0.25">
      <c r="A3213" s="26" t="s">
        <v>116</v>
      </c>
      <c r="B3213" s="26" t="s">
        <v>43</v>
      </c>
      <c r="C3213">
        <v>4477.227722772278</v>
      </c>
    </row>
    <row r="3214" spans="1:3" x14ac:dyDescent="0.25">
      <c r="A3214" s="26" t="s">
        <v>117</v>
      </c>
      <c r="B3214" s="26" t="s">
        <v>0</v>
      </c>
      <c r="C3214">
        <v>2027.7246653919697</v>
      </c>
    </row>
    <row r="3215" spans="1:3" x14ac:dyDescent="0.25">
      <c r="A3215" s="26" t="s">
        <v>117</v>
      </c>
      <c r="B3215" s="26" t="s">
        <v>1</v>
      </c>
      <c r="C3215">
        <v>2130.7662981319104</v>
      </c>
    </row>
    <row r="3216" spans="1:3" x14ac:dyDescent="0.25">
      <c r="A3216" s="26" t="s">
        <v>117</v>
      </c>
      <c r="B3216" s="26" t="s">
        <v>2</v>
      </c>
      <c r="C3216">
        <v>2164.6718943458523</v>
      </c>
    </row>
    <row r="3217" spans="1:3" x14ac:dyDescent="0.25">
      <c r="A3217" s="26" t="s">
        <v>117</v>
      </c>
      <c r="B3217" s="26" t="s">
        <v>3</v>
      </c>
      <c r="C3217">
        <v>2186.6047231900893</v>
      </c>
    </row>
    <row r="3218" spans="1:3" x14ac:dyDescent="0.25">
      <c r="A3218" s="26" t="s">
        <v>117</v>
      </c>
      <c r="B3218" s="26" t="s">
        <v>4</v>
      </c>
      <c r="C3218">
        <v>2258.8446036721898</v>
      </c>
    </row>
    <row r="3219" spans="1:3" x14ac:dyDescent="0.25">
      <c r="A3219" s="26" t="s">
        <v>117</v>
      </c>
      <c r="B3219" s="26" t="s">
        <v>5</v>
      </c>
      <c r="C3219">
        <v>2308.8119590873325</v>
      </c>
    </row>
    <row r="3220" spans="1:3" x14ac:dyDescent="0.25">
      <c r="A3220" s="26" t="s">
        <v>117</v>
      </c>
      <c r="B3220" s="26" t="s">
        <v>6</v>
      </c>
      <c r="C3220">
        <v>2250.2262443438913</v>
      </c>
    </row>
    <row r="3221" spans="1:3" x14ac:dyDescent="0.25">
      <c r="A3221" s="26" t="s">
        <v>117</v>
      </c>
      <c r="B3221" s="26" t="s">
        <v>7</v>
      </c>
      <c r="C3221">
        <v>2275.5140186915892</v>
      </c>
    </row>
    <row r="3222" spans="1:3" x14ac:dyDescent="0.25">
      <c r="A3222" s="26" t="s">
        <v>117</v>
      </c>
      <c r="B3222" s="26" t="s">
        <v>8</v>
      </c>
      <c r="C3222">
        <v>2296.114805740287</v>
      </c>
    </row>
    <row r="3223" spans="1:3" x14ac:dyDescent="0.25">
      <c r="A3223" s="26" t="s">
        <v>117</v>
      </c>
      <c r="B3223" s="26" t="s">
        <v>9</v>
      </c>
      <c r="C3223">
        <v>2374.7858855772524</v>
      </c>
    </row>
    <row r="3224" spans="1:3" x14ac:dyDescent="0.25">
      <c r="A3224" s="26" t="s">
        <v>117</v>
      </c>
      <c r="B3224" s="26" t="s">
        <v>10</v>
      </c>
      <c r="C3224">
        <v>2394.6095369730479</v>
      </c>
    </row>
    <row r="3225" spans="1:3" x14ac:dyDescent="0.25">
      <c r="A3225" s="26" t="s">
        <v>117</v>
      </c>
      <c r="B3225" s="26" t="s">
        <v>11</v>
      </c>
      <c r="C3225">
        <v>2434.7951529140219</v>
      </c>
    </row>
    <row r="3226" spans="1:3" x14ac:dyDescent="0.25">
      <c r="A3226" s="26" t="s">
        <v>117</v>
      </c>
      <c r="B3226" s="26" t="s">
        <v>12</v>
      </c>
      <c r="C3226">
        <v>2499.4646680942183</v>
      </c>
    </row>
    <row r="3227" spans="1:3" x14ac:dyDescent="0.25">
      <c r="A3227" s="26" t="s">
        <v>117</v>
      </c>
      <c r="B3227" s="26" t="s">
        <v>13</v>
      </c>
      <c r="C3227">
        <v>2506.0644081974069</v>
      </c>
    </row>
    <row r="3228" spans="1:3" x14ac:dyDescent="0.25">
      <c r="A3228" s="26" t="s">
        <v>117</v>
      </c>
      <c r="B3228" s="26" t="s">
        <v>14</v>
      </c>
      <c r="C3228">
        <v>2503.6572622779518</v>
      </c>
    </row>
    <row r="3229" spans="1:3" x14ac:dyDescent="0.25">
      <c r="A3229" s="26" t="s">
        <v>117</v>
      </c>
      <c r="B3229" s="26" t="s">
        <v>15</v>
      </c>
      <c r="C3229">
        <v>2240.5980969642051</v>
      </c>
    </row>
    <row r="3230" spans="1:3" x14ac:dyDescent="0.25">
      <c r="A3230" s="26" t="s">
        <v>117</v>
      </c>
      <c r="B3230" s="26" t="s">
        <v>16</v>
      </c>
      <c r="C3230">
        <v>2326.5442404006681</v>
      </c>
    </row>
    <row r="3231" spans="1:3" x14ac:dyDescent="0.25">
      <c r="A3231" s="26" t="s">
        <v>117</v>
      </c>
      <c r="B3231" s="26" t="s">
        <v>17</v>
      </c>
      <c r="C3231">
        <v>2290.732609198059</v>
      </c>
    </row>
    <row r="3232" spans="1:3" x14ac:dyDescent="0.25">
      <c r="A3232" s="26" t="s">
        <v>117</v>
      </c>
      <c r="B3232" s="26" t="s">
        <v>18</v>
      </c>
      <c r="C3232">
        <v>2519.3908629441626</v>
      </c>
    </row>
    <row r="3233" spans="1:3" x14ac:dyDescent="0.25">
      <c r="A3233" s="26" t="s">
        <v>117</v>
      </c>
      <c r="B3233" s="26" t="s">
        <v>19</v>
      </c>
      <c r="C3233">
        <v>2585.8180428134556</v>
      </c>
    </row>
    <row r="3234" spans="1:3" x14ac:dyDescent="0.25">
      <c r="A3234" s="26" t="s">
        <v>117</v>
      </c>
      <c r="B3234" s="26" t="s">
        <v>20</v>
      </c>
      <c r="C3234">
        <v>2654.5036160420773</v>
      </c>
    </row>
    <row r="3235" spans="1:3" x14ac:dyDescent="0.25">
      <c r="A3235" s="26" t="s">
        <v>117</v>
      </c>
      <c r="B3235" s="26" t="s">
        <v>21</v>
      </c>
      <c r="C3235">
        <v>2674.8532591906087</v>
      </c>
    </row>
    <row r="3236" spans="1:3" x14ac:dyDescent="0.25">
      <c r="A3236" s="26" t="s">
        <v>117</v>
      </c>
      <c r="B3236" s="26" t="s">
        <v>22</v>
      </c>
      <c r="C3236">
        <v>2738.3733276704183</v>
      </c>
    </row>
    <row r="3237" spans="1:3" x14ac:dyDescent="0.25">
      <c r="A3237" s="26" t="s">
        <v>117</v>
      </c>
      <c r="B3237" s="26" t="s">
        <v>23</v>
      </c>
      <c r="C3237">
        <v>2796.4071856287424</v>
      </c>
    </row>
    <row r="3238" spans="1:3" x14ac:dyDescent="0.25">
      <c r="A3238" s="26" t="s">
        <v>117</v>
      </c>
      <c r="B3238" s="26" t="s">
        <v>24</v>
      </c>
      <c r="C3238">
        <v>2860.2430555555552</v>
      </c>
    </row>
    <row r="3239" spans="1:3" x14ac:dyDescent="0.25">
      <c r="A3239" s="26" t="s">
        <v>117</v>
      </c>
      <c r="B3239" s="26" t="s">
        <v>25</v>
      </c>
      <c r="C3239">
        <v>2890.9640208733863</v>
      </c>
    </row>
    <row r="3240" spans="1:3" x14ac:dyDescent="0.25">
      <c r="A3240" s="26" t="s">
        <v>117</v>
      </c>
      <c r="B3240" s="26" t="s">
        <v>26</v>
      </c>
      <c r="C3240">
        <v>3047.6510067114095</v>
      </c>
    </row>
    <row r="3241" spans="1:3" x14ac:dyDescent="0.25">
      <c r="A3241" s="26" t="s">
        <v>117</v>
      </c>
      <c r="B3241" s="26" t="s">
        <v>27</v>
      </c>
      <c r="C3241">
        <v>3148.7726787620063</v>
      </c>
    </row>
    <row r="3242" spans="1:3" x14ac:dyDescent="0.25">
      <c r="A3242" s="26" t="s">
        <v>117</v>
      </c>
      <c r="B3242" s="26" t="s">
        <v>28</v>
      </c>
      <c r="C3242">
        <v>3326.4417845484222</v>
      </c>
    </row>
    <row r="3243" spans="1:3" x14ac:dyDescent="0.25">
      <c r="A3243" s="26" t="s">
        <v>117</v>
      </c>
      <c r="B3243" s="26" t="s">
        <v>29</v>
      </c>
      <c r="C3243">
        <v>3416.0257556787697</v>
      </c>
    </row>
    <row r="3244" spans="1:3" x14ac:dyDescent="0.25">
      <c r="A3244" s="26" t="s">
        <v>117</v>
      </c>
      <c r="B3244" s="26" t="s">
        <v>30</v>
      </c>
      <c r="C3244">
        <v>3316.0961398397667</v>
      </c>
    </row>
    <row r="3245" spans="1:3" x14ac:dyDescent="0.25">
      <c r="A3245" s="26" t="s">
        <v>117</v>
      </c>
      <c r="B3245" s="26" t="s">
        <v>31</v>
      </c>
      <c r="C3245">
        <v>3377.5933609958506</v>
      </c>
    </row>
    <row r="3246" spans="1:3" x14ac:dyDescent="0.25">
      <c r="A3246" s="26" t="s">
        <v>117</v>
      </c>
      <c r="B3246" s="26" t="s">
        <v>32</v>
      </c>
      <c r="C3246">
        <v>3469.7575273114844</v>
      </c>
    </row>
    <row r="3247" spans="1:3" x14ac:dyDescent="0.25">
      <c r="A3247" s="26" t="s">
        <v>117</v>
      </c>
      <c r="B3247" s="26" t="s">
        <v>33</v>
      </c>
      <c r="C3247">
        <v>3486.8835257082897</v>
      </c>
    </row>
    <row r="3248" spans="1:3" x14ac:dyDescent="0.25">
      <c r="A3248" s="26" t="s">
        <v>117</v>
      </c>
      <c r="B3248" s="26" t="s">
        <v>34</v>
      </c>
      <c r="C3248">
        <v>3497.5347377857461</v>
      </c>
    </row>
    <row r="3249" spans="1:3" x14ac:dyDescent="0.25">
      <c r="A3249" s="26" t="s">
        <v>117</v>
      </c>
      <c r="B3249" s="26" t="s">
        <v>35</v>
      </c>
      <c r="C3249">
        <v>3514.5167217934581</v>
      </c>
    </row>
    <row r="3250" spans="1:3" x14ac:dyDescent="0.25">
      <c r="A3250" s="26" t="s">
        <v>117</v>
      </c>
      <c r="B3250" s="26" t="s">
        <v>36</v>
      </c>
      <c r="C3250">
        <v>3539.3739703459637</v>
      </c>
    </row>
    <row r="3251" spans="1:3" x14ac:dyDescent="0.25">
      <c r="A3251" s="26" t="s">
        <v>117</v>
      </c>
      <c r="B3251" s="26" t="s">
        <v>37</v>
      </c>
      <c r="C3251">
        <v>3589.7727272727275</v>
      </c>
    </row>
    <row r="3252" spans="1:3" x14ac:dyDescent="0.25">
      <c r="A3252" s="26" t="s">
        <v>117</v>
      </c>
      <c r="B3252" s="26" t="s">
        <v>38</v>
      </c>
      <c r="C3252">
        <v>3210.835783284334</v>
      </c>
    </row>
    <row r="3253" spans="1:3" x14ac:dyDescent="0.25">
      <c r="A3253" s="26" t="s">
        <v>117</v>
      </c>
      <c r="B3253" s="26" t="s">
        <v>39</v>
      </c>
      <c r="C3253">
        <v>3837.560975609756</v>
      </c>
    </row>
    <row r="3254" spans="1:3" x14ac:dyDescent="0.25">
      <c r="A3254" s="26" t="s">
        <v>117</v>
      </c>
      <c r="B3254" s="26" t="s">
        <v>40</v>
      </c>
      <c r="C3254">
        <v>4546.7730239303846</v>
      </c>
    </row>
    <row r="3255" spans="1:3" x14ac:dyDescent="0.25">
      <c r="A3255" s="26" t="s">
        <v>117</v>
      </c>
      <c r="B3255" s="26" t="s">
        <v>41</v>
      </c>
      <c r="C3255">
        <v>5031.9724545007384</v>
      </c>
    </row>
    <row r="3256" spans="1:3" x14ac:dyDescent="0.25">
      <c r="A3256" s="26" t="s">
        <v>117</v>
      </c>
      <c r="B3256" s="26" t="s">
        <v>42</v>
      </c>
      <c r="C3256">
        <v>4906.3656550703181</v>
      </c>
    </row>
    <row r="3257" spans="1:3" x14ac:dyDescent="0.25">
      <c r="A3257" s="26" t="s">
        <v>117</v>
      </c>
      <c r="B3257" s="26" t="s">
        <v>43</v>
      </c>
      <c r="C3257">
        <v>4841.4968055978088</v>
      </c>
    </row>
    <row r="3258" spans="1:3" x14ac:dyDescent="0.25">
      <c r="A3258" s="26" t="s">
        <v>118</v>
      </c>
      <c r="B3258" s="26" t="s">
        <v>0</v>
      </c>
      <c r="C3258">
        <v>1000</v>
      </c>
    </row>
    <row r="3259" spans="1:3" x14ac:dyDescent="0.25">
      <c r="A3259" s="26" t="s">
        <v>118</v>
      </c>
      <c r="B3259" s="26" t="s">
        <v>1</v>
      </c>
      <c r="C3259">
        <v>2200</v>
      </c>
    </row>
    <row r="3260" spans="1:3" x14ac:dyDescent="0.25">
      <c r="A3260" s="26" t="s">
        <v>118</v>
      </c>
      <c r="B3260" s="26" t="s">
        <v>2</v>
      </c>
      <c r="C3260">
        <v>1875</v>
      </c>
    </row>
    <row r="3261" spans="1:3" x14ac:dyDescent="0.25">
      <c r="A3261" s="26" t="s">
        <v>118</v>
      </c>
      <c r="B3261" s="26" t="s">
        <v>3</v>
      </c>
      <c r="C3261">
        <v>1375</v>
      </c>
    </row>
    <row r="3262" spans="1:3" x14ac:dyDescent="0.25">
      <c r="A3262" s="26" t="s">
        <v>118</v>
      </c>
      <c r="B3262" s="26" t="s">
        <v>4</v>
      </c>
      <c r="C3262">
        <v>2750</v>
      </c>
    </row>
    <row r="3263" spans="1:3" x14ac:dyDescent="0.25">
      <c r="A3263" s="26" t="s">
        <v>118</v>
      </c>
      <c r="B3263" s="26" t="s">
        <v>5</v>
      </c>
      <c r="C3263">
        <v>3153.8461538461538</v>
      </c>
    </row>
    <row r="3264" spans="1:3" x14ac:dyDescent="0.25">
      <c r="A3264" s="26" t="s">
        <v>118</v>
      </c>
      <c r="B3264" s="26" t="s">
        <v>6</v>
      </c>
      <c r="C3264">
        <v>1428.5714285714287</v>
      </c>
    </row>
    <row r="3265" spans="1:3" x14ac:dyDescent="0.25">
      <c r="A3265" s="26" t="s">
        <v>118</v>
      </c>
      <c r="B3265" s="26" t="s">
        <v>7</v>
      </c>
      <c r="C3265">
        <v>2285.7142857142858</v>
      </c>
    </row>
    <row r="3266" spans="1:3" x14ac:dyDescent="0.25">
      <c r="A3266" s="26" t="s">
        <v>118</v>
      </c>
      <c r="B3266" s="26" t="s">
        <v>8</v>
      </c>
      <c r="C3266">
        <v>2357.1428571428573</v>
      </c>
    </row>
    <row r="3267" spans="1:3" x14ac:dyDescent="0.25">
      <c r="A3267" s="26" t="s">
        <v>118</v>
      </c>
      <c r="B3267" s="26" t="s">
        <v>9</v>
      </c>
      <c r="C3267">
        <v>2066.666666666667</v>
      </c>
    </row>
    <row r="3268" spans="1:3" x14ac:dyDescent="0.25">
      <c r="A3268" s="26" t="s">
        <v>118</v>
      </c>
      <c r="B3268" s="26" t="s">
        <v>10</v>
      </c>
      <c r="C3268">
        <v>2500</v>
      </c>
    </row>
    <row r="3269" spans="1:3" x14ac:dyDescent="0.25">
      <c r="A3269" s="26" t="s">
        <v>118</v>
      </c>
      <c r="B3269" s="26" t="s">
        <v>11</v>
      </c>
      <c r="C3269">
        <v>2000</v>
      </c>
    </row>
    <row r="3270" spans="1:3" x14ac:dyDescent="0.25">
      <c r="A3270" s="26" t="s">
        <v>118</v>
      </c>
      <c r="B3270" s="26" t="s">
        <v>12</v>
      </c>
      <c r="C3270">
        <v>2100</v>
      </c>
    </row>
    <row r="3271" spans="1:3" x14ac:dyDescent="0.25">
      <c r="A3271" s="26" t="s">
        <v>118</v>
      </c>
      <c r="B3271" s="26" t="s">
        <v>13</v>
      </c>
      <c r="C3271">
        <v>1500</v>
      </c>
    </row>
    <row r="3272" spans="1:3" x14ac:dyDescent="0.25">
      <c r="A3272" s="26" t="s">
        <v>118</v>
      </c>
      <c r="B3272" s="26" t="s">
        <v>14</v>
      </c>
      <c r="C3272">
        <v>2222.2222222222222</v>
      </c>
    </row>
    <row r="3273" spans="1:3" x14ac:dyDescent="0.25">
      <c r="A3273" s="26" t="s">
        <v>118</v>
      </c>
      <c r="B3273" s="26" t="s">
        <v>15</v>
      </c>
      <c r="C3273">
        <v>2400</v>
      </c>
    </row>
    <row r="3274" spans="1:3" x14ac:dyDescent="0.25">
      <c r="A3274" s="26" t="s">
        <v>118</v>
      </c>
      <c r="B3274" s="26" t="s">
        <v>16</v>
      </c>
      <c r="C3274">
        <v>2357.1428571428573</v>
      </c>
    </row>
    <row r="3275" spans="1:3" x14ac:dyDescent="0.25">
      <c r="A3275" s="26" t="s">
        <v>118</v>
      </c>
      <c r="B3275" s="26" t="s">
        <v>17</v>
      </c>
      <c r="C3275">
        <v>3150</v>
      </c>
    </row>
    <row r="3276" spans="1:3" x14ac:dyDescent="0.25">
      <c r="A3276" s="26" t="s">
        <v>118</v>
      </c>
      <c r="B3276" s="26" t="s">
        <v>18</v>
      </c>
      <c r="C3276">
        <v>2461.5384615384619</v>
      </c>
    </row>
    <row r="3277" spans="1:3" x14ac:dyDescent="0.25">
      <c r="A3277" s="26" t="s">
        <v>118</v>
      </c>
      <c r="B3277" s="26" t="s">
        <v>19</v>
      </c>
      <c r="C3277">
        <v>2090.909090909091</v>
      </c>
    </row>
    <row r="3278" spans="1:3" x14ac:dyDescent="0.25">
      <c r="A3278" s="26" t="s">
        <v>118</v>
      </c>
      <c r="B3278" s="26" t="s">
        <v>20</v>
      </c>
      <c r="C3278">
        <v>2791.6666666666665</v>
      </c>
    </row>
    <row r="3279" spans="1:3" x14ac:dyDescent="0.25">
      <c r="A3279" s="26" t="s">
        <v>118</v>
      </c>
      <c r="B3279" s="26" t="s">
        <v>21</v>
      </c>
      <c r="C3279">
        <v>2800</v>
      </c>
    </row>
    <row r="3280" spans="1:3" x14ac:dyDescent="0.25">
      <c r="A3280" s="26" t="s">
        <v>118</v>
      </c>
      <c r="B3280" s="26" t="s">
        <v>22</v>
      </c>
      <c r="C3280">
        <v>2722.2222222222222</v>
      </c>
    </row>
    <row r="3281" spans="1:3" x14ac:dyDescent="0.25">
      <c r="A3281" s="26" t="s">
        <v>118</v>
      </c>
      <c r="B3281" s="26" t="s">
        <v>23</v>
      </c>
      <c r="C3281">
        <v>2785.7142857142858</v>
      </c>
    </row>
    <row r="3282" spans="1:3" x14ac:dyDescent="0.25">
      <c r="A3282" s="26" t="s">
        <v>118</v>
      </c>
      <c r="B3282" s="26" t="s">
        <v>24</v>
      </c>
      <c r="C3282">
        <v>3333.3333333333335</v>
      </c>
    </row>
    <row r="3283" spans="1:3" x14ac:dyDescent="0.25">
      <c r="A3283" s="26" t="s">
        <v>118</v>
      </c>
      <c r="B3283" s="26" t="s">
        <v>25</v>
      </c>
      <c r="C3283">
        <v>2400</v>
      </c>
    </row>
    <row r="3284" spans="1:3" x14ac:dyDescent="0.25">
      <c r="A3284" s="26" t="s">
        <v>118</v>
      </c>
      <c r="B3284" s="26" t="s">
        <v>26</v>
      </c>
      <c r="C3284">
        <v>2625</v>
      </c>
    </row>
    <row r="3285" spans="1:3" x14ac:dyDescent="0.25">
      <c r="A3285" s="26" t="s">
        <v>118</v>
      </c>
      <c r="B3285" s="26" t="s">
        <v>27</v>
      </c>
      <c r="C3285">
        <v>2250</v>
      </c>
    </row>
    <row r="3286" spans="1:3" x14ac:dyDescent="0.25">
      <c r="A3286" s="26" t="s">
        <v>118</v>
      </c>
      <c r="B3286" s="26" t="s">
        <v>28</v>
      </c>
      <c r="C3286">
        <v>3500</v>
      </c>
    </row>
    <row r="3287" spans="1:3" x14ac:dyDescent="0.25">
      <c r="A3287" s="26" t="s">
        <v>118</v>
      </c>
      <c r="B3287" s="26" t="s">
        <v>29</v>
      </c>
      <c r="C3287">
        <v>3814.8148148148148</v>
      </c>
    </row>
    <row r="3288" spans="1:3" x14ac:dyDescent="0.25">
      <c r="A3288" s="26" t="s">
        <v>118</v>
      </c>
      <c r="B3288" s="26" t="s">
        <v>30</v>
      </c>
      <c r="C3288">
        <v>2500</v>
      </c>
    </row>
    <row r="3289" spans="1:3" x14ac:dyDescent="0.25">
      <c r="A3289" s="26" t="s">
        <v>118</v>
      </c>
      <c r="B3289" s="26" t="s">
        <v>31</v>
      </c>
      <c r="C3289">
        <v>3000</v>
      </c>
    </row>
    <row r="3290" spans="1:3" x14ac:dyDescent="0.25">
      <c r="A3290" s="26" t="s">
        <v>118</v>
      </c>
      <c r="B3290" s="26" t="s">
        <v>32</v>
      </c>
      <c r="C3290">
        <v>3909.090909090909</v>
      </c>
    </row>
    <row r="3291" spans="1:3" x14ac:dyDescent="0.25">
      <c r="A3291" s="26" t="s">
        <v>118</v>
      </c>
      <c r="B3291" s="26" t="s">
        <v>33</v>
      </c>
      <c r="C3291">
        <v>3375</v>
      </c>
    </row>
    <row r="3292" spans="1:3" x14ac:dyDescent="0.25">
      <c r="A3292" s="26" t="s">
        <v>118</v>
      </c>
      <c r="B3292" s="26" t="s">
        <v>34</v>
      </c>
      <c r="C3292">
        <v>2285.7142857142858</v>
      </c>
    </row>
    <row r="3293" spans="1:3" x14ac:dyDescent="0.25">
      <c r="A3293" s="26" t="s">
        <v>118</v>
      </c>
      <c r="B3293" s="26" t="s">
        <v>35</v>
      </c>
      <c r="C3293">
        <v>3550</v>
      </c>
    </row>
    <row r="3294" spans="1:3" x14ac:dyDescent="0.25">
      <c r="A3294" s="26" t="s">
        <v>118</v>
      </c>
      <c r="B3294" s="26" t="s">
        <v>36</v>
      </c>
      <c r="C3294">
        <v>5000</v>
      </c>
    </row>
    <row r="3295" spans="1:3" x14ac:dyDescent="0.25">
      <c r="A3295" s="26" t="s">
        <v>118</v>
      </c>
      <c r="B3295" s="26" t="s">
        <v>37</v>
      </c>
      <c r="C3295">
        <v>2470.5882352941176</v>
      </c>
    </row>
    <row r="3296" spans="1:3" x14ac:dyDescent="0.25">
      <c r="A3296" s="26" t="s">
        <v>118</v>
      </c>
      <c r="B3296" s="26" t="s">
        <v>38</v>
      </c>
      <c r="C3296">
        <v>2543.8596491228068</v>
      </c>
    </row>
    <row r="3297" spans="1:3" x14ac:dyDescent="0.25">
      <c r="A3297" s="26" t="s">
        <v>118</v>
      </c>
      <c r="B3297" s="26" t="s">
        <v>39</v>
      </c>
      <c r="C3297">
        <v>3300</v>
      </c>
    </row>
    <row r="3298" spans="1:3" x14ac:dyDescent="0.25">
      <c r="A3298" s="26" t="s">
        <v>118</v>
      </c>
      <c r="B3298" s="26" t="s">
        <v>40</v>
      </c>
      <c r="C3298">
        <v>5375</v>
      </c>
    </row>
    <row r="3299" spans="1:3" x14ac:dyDescent="0.25">
      <c r="A3299" s="26" t="s">
        <v>118</v>
      </c>
      <c r="B3299" s="26" t="s">
        <v>41</v>
      </c>
      <c r="C3299">
        <v>7384.6153846153848</v>
      </c>
    </row>
    <row r="3300" spans="1:3" x14ac:dyDescent="0.25">
      <c r="A3300" s="26" t="s">
        <v>118</v>
      </c>
      <c r="B3300" s="26" t="s">
        <v>42</v>
      </c>
      <c r="C3300">
        <v>4882.3529411764712</v>
      </c>
    </row>
    <row r="3301" spans="1:3" x14ac:dyDescent="0.25">
      <c r="A3301" s="26" t="s">
        <v>118</v>
      </c>
      <c r="B3301" s="26" t="s">
        <v>43</v>
      </c>
      <c r="C3301">
        <v>4400</v>
      </c>
    </row>
    <row r="3302" spans="1:3" x14ac:dyDescent="0.25">
      <c r="A3302" s="26" t="s">
        <v>119</v>
      </c>
      <c r="B3302" s="26" t="s">
        <v>0</v>
      </c>
      <c r="C3302">
        <v>2000</v>
      </c>
    </row>
    <row r="3303" spans="1:3" x14ac:dyDescent="0.25">
      <c r="A3303" s="26" t="s">
        <v>119</v>
      </c>
      <c r="B3303" s="26" t="s">
        <v>1</v>
      </c>
      <c r="C3303">
        <v>1800</v>
      </c>
    </row>
    <row r="3304" spans="1:3" x14ac:dyDescent="0.25">
      <c r="A3304" s="26" t="s">
        <v>119</v>
      </c>
      <c r="B3304" s="26" t="s">
        <v>2</v>
      </c>
      <c r="C3304">
        <v>3666.6666666666665</v>
      </c>
    </row>
    <row r="3305" spans="1:3" x14ac:dyDescent="0.25">
      <c r="A3305" s="26" t="s">
        <v>119</v>
      </c>
      <c r="B3305" s="26" t="s">
        <v>3</v>
      </c>
      <c r="C3305">
        <v>3100</v>
      </c>
    </row>
    <row r="3306" spans="1:3" x14ac:dyDescent="0.25">
      <c r="A3306" s="26" t="s">
        <v>119</v>
      </c>
      <c r="B3306" s="26" t="s">
        <v>4</v>
      </c>
      <c r="C3306">
        <v>4125</v>
      </c>
    </row>
    <row r="3307" spans="1:3" x14ac:dyDescent="0.25">
      <c r="A3307" s="26" t="s">
        <v>119</v>
      </c>
      <c r="B3307" s="26" t="s">
        <v>5</v>
      </c>
      <c r="C3307">
        <v>2285.7142857142858</v>
      </c>
    </row>
    <row r="3308" spans="1:3" x14ac:dyDescent="0.25">
      <c r="A3308" s="26" t="s">
        <v>119</v>
      </c>
      <c r="B3308" s="26" t="s">
        <v>6</v>
      </c>
      <c r="C3308">
        <v>2625</v>
      </c>
    </row>
    <row r="3309" spans="1:3" x14ac:dyDescent="0.25">
      <c r="A3309" s="26" t="s">
        <v>119</v>
      </c>
      <c r="B3309" s="26" t="s">
        <v>7</v>
      </c>
      <c r="C3309">
        <v>2666.6666666666665</v>
      </c>
    </row>
    <row r="3310" spans="1:3" x14ac:dyDescent="0.25">
      <c r="A3310" s="26" t="s">
        <v>119</v>
      </c>
      <c r="B3310" s="26" t="s">
        <v>8</v>
      </c>
      <c r="C3310">
        <v>3153.8461538461538</v>
      </c>
    </row>
    <row r="3311" spans="1:3" x14ac:dyDescent="0.25">
      <c r="A3311" s="26" t="s">
        <v>119</v>
      </c>
      <c r="B3311" s="26" t="s">
        <v>9</v>
      </c>
      <c r="C3311">
        <v>3750</v>
      </c>
    </row>
    <row r="3312" spans="1:3" x14ac:dyDescent="0.25">
      <c r="A3312" s="26" t="s">
        <v>119</v>
      </c>
      <c r="B3312" s="26" t="s">
        <v>10</v>
      </c>
      <c r="C3312">
        <v>3000</v>
      </c>
    </row>
    <row r="3313" spans="1:3" x14ac:dyDescent="0.25">
      <c r="A3313" s="26" t="s">
        <v>119</v>
      </c>
      <c r="B3313" s="26" t="s">
        <v>11</v>
      </c>
      <c r="C3313">
        <v>3210.5263157894738</v>
      </c>
    </row>
    <row r="3314" spans="1:3" x14ac:dyDescent="0.25">
      <c r="A3314" s="26" t="s">
        <v>119</v>
      </c>
      <c r="B3314" s="26" t="s">
        <v>12</v>
      </c>
      <c r="C3314">
        <v>2200</v>
      </c>
    </row>
    <row r="3315" spans="1:3" x14ac:dyDescent="0.25">
      <c r="A3315" s="26" t="s">
        <v>119</v>
      </c>
      <c r="B3315" s="26" t="s">
        <v>13</v>
      </c>
      <c r="C3315">
        <v>5875</v>
      </c>
    </row>
    <row r="3316" spans="1:3" x14ac:dyDescent="0.25">
      <c r="A3316" s="26" t="s">
        <v>119</v>
      </c>
      <c r="B3316" s="26" t="s">
        <v>14</v>
      </c>
      <c r="C3316">
        <v>3909.090909090909</v>
      </c>
    </row>
    <row r="3317" spans="1:3" x14ac:dyDescent="0.25">
      <c r="A3317" s="26" t="s">
        <v>119</v>
      </c>
      <c r="B3317" s="26" t="s">
        <v>15</v>
      </c>
      <c r="C3317">
        <v>2600</v>
      </c>
    </row>
    <row r="3318" spans="1:3" x14ac:dyDescent="0.25">
      <c r="A3318" s="26" t="s">
        <v>119</v>
      </c>
      <c r="B3318" s="26" t="s">
        <v>16</v>
      </c>
      <c r="C3318">
        <v>4100</v>
      </c>
    </row>
    <row r="3319" spans="1:3" x14ac:dyDescent="0.25">
      <c r="A3319" s="26" t="s">
        <v>119</v>
      </c>
      <c r="B3319" s="26" t="s">
        <v>17</v>
      </c>
      <c r="C3319">
        <v>2166.6666666666665</v>
      </c>
    </row>
    <row r="3320" spans="1:3" x14ac:dyDescent="0.25">
      <c r="A3320" s="26" t="s">
        <v>119</v>
      </c>
      <c r="B3320" s="26" t="s">
        <v>18</v>
      </c>
      <c r="C3320">
        <v>3260.869565217391</v>
      </c>
    </row>
    <row r="3321" spans="1:3" x14ac:dyDescent="0.25">
      <c r="A3321" s="26" t="s">
        <v>119</v>
      </c>
      <c r="B3321" s="26" t="s">
        <v>19</v>
      </c>
      <c r="C3321">
        <v>3148.1481481481483</v>
      </c>
    </row>
    <row r="3322" spans="1:3" x14ac:dyDescent="0.25">
      <c r="A3322" s="26" t="s">
        <v>119</v>
      </c>
      <c r="B3322" s="26" t="s">
        <v>20</v>
      </c>
      <c r="C3322">
        <v>3583.3333333333335</v>
      </c>
    </row>
    <row r="3323" spans="1:3" x14ac:dyDescent="0.25">
      <c r="A3323" s="26" t="s">
        <v>119</v>
      </c>
      <c r="B3323" s="26" t="s">
        <v>21</v>
      </c>
      <c r="C3323">
        <v>4666.666666666667</v>
      </c>
    </row>
    <row r="3324" spans="1:3" x14ac:dyDescent="0.25">
      <c r="A3324" s="26" t="s">
        <v>119</v>
      </c>
      <c r="B3324" s="26" t="s">
        <v>22</v>
      </c>
      <c r="C3324">
        <v>3571.4285714285716</v>
      </c>
    </row>
    <row r="3325" spans="1:3" x14ac:dyDescent="0.25">
      <c r="A3325" s="26" t="s">
        <v>119</v>
      </c>
      <c r="B3325" s="26" t="s">
        <v>23</v>
      </c>
      <c r="C3325">
        <v>3500</v>
      </c>
    </row>
    <row r="3326" spans="1:3" x14ac:dyDescent="0.25">
      <c r="A3326" s="26" t="s">
        <v>119</v>
      </c>
      <c r="B3326" s="26" t="s">
        <v>24</v>
      </c>
      <c r="C3326">
        <v>3875</v>
      </c>
    </row>
    <row r="3327" spans="1:3" x14ac:dyDescent="0.25">
      <c r="A3327" s="26" t="s">
        <v>119</v>
      </c>
      <c r="B3327" s="26" t="s">
        <v>25</v>
      </c>
      <c r="C3327">
        <v>2933.333333333333</v>
      </c>
    </row>
    <row r="3328" spans="1:3" x14ac:dyDescent="0.25">
      <c r="A3328" s="26" t="s">
        <v>119</v>
      </c>
      <c r="B3328" s="26" t="s">
        <v>26</v>
      </c>
      <c r="C3328">
        <v>4040</v>
      </c>
    </row>
    <row r="3329" spans="1:3" x14ac:dyDescent="0.25">
      <c r="A3329" s="26" t="s">
        <v>119</v>
      </c>
      <c r="B3329" s="26" t="s">
        <v>27</v>
      </c>
      <c r="C3329">
        <v>4281.25</v>
      </c>
    </row>
    <row r="3330" spans="1:3" x14ac:dyDescent="0.25">
      <c r="A3330" s="26" t="s">
        <v>119</v>
      </c>
      <c r="B3330" s="26" t="s">
        <v>28</v>
      </c>
      <c r="C3330">
        <v>3791.6666666666665</v>
      </c>
    </row>
    <row r="3331" spans="1:3" x14ac:dyDescent="0.25">
      <c r="A3331" s="26" t="s">
        <v>119</v>
      </c>
      <c r="B3331" s="26" t="s">
        <v>29</v>
      </c>
      <c r="C3331">
        <v>3333.3333333333335</v>
      </c>
    </row>
    <row r="3332" spans="1:3" x14ac:dyDescent="0.25">
      <c r="A3332" s="26" t="s">
        <v>119</v>
      </c>
      <c r="B3332" s="26" t="s">
        <v>30</v>
      </c>
      <c r="C3332">
        <v>4800</v>
      </c>
    </row>
    <row r="3333" spans="1:3" x14ac:dyDescent="0.25">
      <c r="A3333" s="26" t="s">
        <v>119</v>
      </c>
      <c r="B3333" s="26" t="s">
        <v>31</v>
      </c>
      <c r="C3333">
        <v>5058.8235294117649</v>
      </c>
    </row>
    <row r="3334" spans="1:3" x14ac:dyDescent="0.25">
      <c r="A3334" s="26" t="s">
        <v>119</v>
      </c>
      <c r="B3334" s="26" t="s">
        <v>32</v>
      </c>
      <c r="C3334">
        <v>4304.347826086956</v>
      </c>
    </row>
    <row r="3335" spans="1:3" x14ac:dyDescent="0.25">
      <c r="A3335" s="26" t="s">
        <v>119</v>
      </c>
      <c r="B3335" s="26" t="s">
        <v>33</v>
      </c>
      <c r="C3335">
        <v>4689.6551724137926</v>
      </c>
    </row>
    <row r="3336" spans="1:3" x14ac:dyDescent="0.25">
      <c r="A3336" s="26" t="s">
        <v>119</v>
      </c>
      <c r="B3336" s="26" t="s">
        <v>34</v>
      </c>
      <c r="C3336">
        <v>4291.666666666667</v>
      </c>
    </row>
    <row r="3337" spans="1:3" x14ac:dyDescent="0.25">
      <c r="A3337" s="26" t="s">
        <v>119</v>
      </c>
      <c r="B3337" s="26" t="s">
        <v>35</v>
      </c>
      <c r="C3337">
        <v>5947.3684210526317</v>
      </c>
    </row>
    <row r="3338" spans="1:3" x14ac:dyDescent="0.25">
      <c r="A3338" s="26" t="s">
        <v>119</v>
      </c>
      <c r="B3338" s="26" t="s">
        <v>36</v>
      </c>
      <c r="C3338">
        <v>4636.3636363636369</v>
      </c>
    </row>
    <row r="3339" spans="1:3" x14ac:dyDescent="0.25">
      <c r="A3339" s="26" t="s">
        <v>119</v>
      </c>
      <c r="B3339" s="26" t="s">
        <v>37</v>
      </c>
      <c r="C3339">
        <v>4290.322580645161</v>
      </c>
    </row>
    <row r="3340" spans="1:3" x14ac:dyDescent="0.25">
      <c r="A3340" s="26" t="s">
        <v>119</v>
      </c>
      <c r="B3340" s="26" t="s">
        <v>38</v>
      </c>
      <c r="C3340">
        <v>3591.3978494623657</v>
      </c>
    </row>
    <row r="3341" spans="1:3" x14ac:dyDescent="0.25">
      <c r="A3341" s="26" t="s">
        <v>119</v>
      </c>
      <c r="B3341" s="26" t="s">
        <v>39</v>
      </c>
      <c r="C3341">
        <v>4187.5</v>
      </c>
    </row>
    <row r="3342" spans="1:3" x14ac:dyDescent="0.25">
      <c r="A3342" s="26" t="s">
        <v>119</v>
      </c>
      <c r="B3342" s="26" t="s">
        <v>40</v>
      </c>
      <c r="C3342">
        <v>5625</v>
      </c>
    </row>
    <row r="3343" spans="1:3" x14ac:dyDescent="0.25">
      <c r="A3343" s="26" t="s">
        <v>119</v>
      </c>
      <c r="B3343" s="26" t="s">
        <v>41</v>
      </c>
      <c r="C3343">
        <v>4096.7741935483873</v>
      </c>
    </row>
    <row r="3344" spans="1:3" x14ac:dyDescent="0.25">
      <c r="A3344" s="26" t="s">
        <v>119</v>
      </c>
      <c r="B3344" s="26" t="s">
        <v>42</v>
      </c>
      <c r="C3344">
        <v>5121.212121212121</v>
      </c>
    </row>
    <row r="3345" spans="1:3" x14ac:dyDescent="0.25">
      <c r="A3345" s="26" t="s">
        <v>119</v>
      </c>
      <c r="B3345" s="26" t="s">
        <v>43</v>
      </c>
      <c r="C3345">
        <v>4909.090909090909</v>
      </c>
    </row>
    <row r="3346" spans="1:3" x14ac:dyDescent="0.25">
      <c r="A3346" s="26" t="s">
        <v>120</v>
      </c>
      <c r="B3346" s="26" t="s">
        <v>0</v>
      </c>
      <c r="C3346">
        <v>1782.6086956521738</v>
      </c>
    </row>
    <row r="3347" spans="1:3" x14ac:dyDescent="0.25">
      <c r="A3347" s="26" t="s">
        <v>120</v>
      </c>
      <c r="B3347" s="26" t="s">
        <v>1</v>
      </c>
      <c r="C3347">
        <v>1716.9811320754718</v>
      </c>
    </row>
    <row r="3348" spans="1:3" x14ac:dyDescent="0.25">
      <c r="A3348" s="26" t="s">
        <v>120</v>
      </c>
      <c r="B3348" s="26" t="s">
        <v>2</v>
      </c>
      <c r="C3348">
        <v>1964.9122807017543</v>
      </c>
    </row>
    <row r="3349" spans="1:3" x14ac:dyDescent="0.25">
      <c r="A3349" s="26" t="s">
        <v>120</v>
      </c>
      <c r="B3349" s="26" t="s">
        <v>3</v>
      </c>
      <c r="C3349">
        <v>1903.2258064516129</v>
      </c>
    </row>
    <row r="3350" spans="1:3" x14ac:dyDescent="0.25">
      <c r="A3350" s="26" t="s">
        <v>120</v>
      </c>
      <c r="B3350" s="26" t="s">
        <v>4</v>
      </c>
      <c r="C3350">
        <v>2162.7906976744184</v>
      </c>
    </row>
    <row r="3351" spans="1:3" x14ac:dyDescent="0.25">
      <c r="A3351" s="26" t="s">
        <v>120</v>
      </c>
      <c r="B3351" s="26" t="s">
        <v>5</v>
      </c>
      <c r="C3351">
        <v>2822.2222222222226</v>
      </c>
    </row>
    <row r="3352" spans="1:3" x14ac:dyDescent="0.25">
      <c r="A3352" s="26" t="s">
        <v>120</v>
      </c>
      <c r="B3352" s="26" t="s">
        <v>6</v>
      </c>
      <c r="C3352">
        <v>2185.1851851851852</v>
      </c>
    </row>
    <row r="3353" spans="1:3" x14ac:dyDescent="0.25">
      <c r="A3353" s="26" t="s">
        <v>120</v>
      </c>
      <c r="B3353" s="26" t="s">
        <v>7</v>
      </c>
      <c r="C3353">
        <v>2055.5555555555552</v>
      </c>
    </row>
    <row r="3354" spans="1:3" x14ac:dyDescent="0.25">
      <c r="A3354" s="26" t="s">
        <v>120</v>
      </c>
      <c r="B3354" s="26" t="s">
        <v>8</v>
      </c>
      <c r="C3354">
        <v>2055.5555555555552</v>
      </c>
    </row>
    <row r="3355" spans="1:3" x14ac:dyDescent="0.25">
      <c r="A3355" s="26" t="s">
        <v>120</v>
      </c>
      <c r="B3355" s="26" t="s">
        <v>9</v>
      </c>
      <c r="C3355">
        <v>2132.3529411764707</v>
      </c>
    </row>
    <row r="3356" spans="1:3" x14ac:dyDescent="0.25">
      <c r="A3356" s="26" t="s">
        <v>120</v>
      </c>
      <c r="B3356" s="26" t="s">
        <v>10</v>
      </c>
      <c r="C3356">
        <v>2204.3010752688169</v>
      </c>
    </row>
    <row r="3357" spans="1:3" x14ac:dyDescent="0.25">
      <c r="A3357" s="26" t="s">
        <v>120</v>
      </c>
      <c r="B3357" s="26" t="s">
        <v>11</v>
      </c>
      <c r="C3357">
        <v>2246.376811594203</v>
      </c>
    </row>
    <row r="3358" spans="1:3" x14ac:dyDescent="0.25">
      <c r="A3358" s="26" t="s">
        <v>120</v>
      </c>
      <c r="B3358" s="26" t="s">
        <v>12</v>
      </c>
      <c r="C3358">
        <v>2058.8235294117644</v>
      </c>
    </row>
    <row r="3359" spans="1:3" x14ac:dyDescent="0.25">
      <c r="A3359" s="26" t="s">
        <v>120</v>
      </c>
      <c r="B3359" s="26" t="s">
        <v>13</v>
      </c>
      <c r="C3359">
        <v>2566.0377358490564</v>
      </c>
    </row>
    <row r="3360" spans="1:3" x14ac:dyDescent="0.25">
      <c r="A3360" s="26" t="s">
        <v>120</v>
      </c>
      <c r="B3360" s="26" t="s">
        <v>14</v>
      </c>
      <c r="C3360">
        <v>1865.3846153846155</v>
      </c>
    </row>
    <row r="3361" spans="1:3" x14ac:dyDescent="0.25">
      <c r="A3361" s="26" t="s">
        <v>120</v>
      </c>
      <c r="B3361" s="26" t="s">
        <v>15</v>
      </c>
      <c r="C3361">
        <v>2046.5116279069769</v>
      </c>
    </row>
    <row r="3362" spans="1:3" x14ac:dyDescent="0.25">
      <c r="A3362" s="26" t="s">
        <v>120</v>
      </c>
      <c r="B3362" s="26" t="s">
        <v>16</v>
      </c>
      <c r="C3362">
        <v>2092.1052631578946</v>
      </c>
    </row>
    <row r="3363" spans="1:3" x14ac:dyDescent="0.25">
      <c r="A3363" s="26" t="s">
        <v>120</v>
      </c>
      <c r="B3363" s="26" t="s">
        <v>17</v>
      </c>
      <c r="C3363">
        <v>2114.9425287356321</v>
      </c>
    </row>
    <row r="3364" spans="1:3" x14ac:dyDescent="0.25">
      <c r="A3364" s="26" t="s">
        <v>120</v>
      </c>
      <c r="B3364" s="26" t="s">
        <v>18</v>
      </c>
      <c r="C3364">
        <v>2268.8172043010754</v>
      </c>
    </row>
    <row r="3365" spans="1:3" x14ac:dyDescent="0.25">
      <c r="A3365" s="26" t="s">
        <v>120</v>
      </c>
      <c r="B3365" s="26" t="s">
        <v>19</v>
      </c>
      <c r="C3365">
        <v>2296.2962962962961</v>
      </c>
    </row>
    <row r="3366" spans="1:3" x14ac:dyDescent="0.25">
      <c r="A3366" s="26" t="s">
        <v>120</v>
      </c>
      <c r="B3366" s="26" t="s">
        <v>20</v>
      </c>
      <c r="C3366">
        <v>2560.9756097560976</v>
      </c>
    </row>
    <row r="3367" spans="1:3" x14ac:dyDescent="0.25">
      <c r="A3367" s="26" t="s">
        <v>120</v>
      </c>
      <c r="B3367" s="26" t="s">
        <v>21</v>
      </c>
      <c r="C3367">
        <v>2523.8095238095239</v>
      </c>
    </row>
    <row r="3368" spans="1:3" x14ac:dyDescent="0.25">
      <c r="A3368" s="26" t="s">
        <v>120</v>
      </c>
      <c r="B3368" s="26" t="s">
        <v>22</v>
      </c>
      <c r="C3368">
        <v>2780</v>
      </c>
    </row>
    <row r="3369" spans="1:3" x14ac:dyDescent="0.25">
      <c r="A3369" s="26" t="s">
        <v>120</v>
      </c>
      <c r="B3369" s="26" t="s">
        <v>23</v>
      </c>
      <c r="C3369">
        <v>2400</v>
      </c>
    </row>
    <row r="3370" spans="1:3" x14ac:dyDescent="0.25">
      <c r="A3370" s="26" t="s">
        <v>120</v>
      </c>
      <c r="B3370" s="26" t="s">
        <v>24</v>
      </c>
      <c r="C3370">
        <v>2238.8059701492534</v>
      </c>
    </row>
    <row r="3371" spans="1:3" x14ac:dyDescent="0.25">
      <c r="A3371" s="26" t="s">
        <v>120</v>
      </c>
      <c r="B3371" s="26" t="s">
        <v>25</v>
      </c>
      <c r="C3371">
        <v>3032.608695652174</v>
      </c>
    </row>
    <row r="3372" spans="1:3" x14ac:dyDescent="0.25">
      <c r="A3372" s="26" t="s">
        <v>120</v>
      </c>
      <c r="B3372" s="26" t="s">
        <v>26</v>
      </c>
      <c r="C3372">
        <v>3009.1743119266057</v>
      </c>
    </row>
    <row r="3373" spans="1:3" x14ac:dyDescent="0.25">
      <c r="A3373" s="26" t="s">
        <v>120</v>
      </c>
      <c r="B3373" s="26" t="s">
        <v>27</v>
      </c>
      <c r="C3373">
        <v>3039.6039603960398</v>
      </c>
    </row>
    <row r="3374" spans="1:3" x14ac:dyDescent="0.25">
      <c r="A3374" s="26" t="s">
        <v>120</v>
      </c>
      <c r="B3374" s="26" t="s">
        <v>28</v>
      </c>
      <c r="C3374">
        <v>2685.7142857142853</v>
      </c>
    </row>
    <row r="3375" spans="1:3" x14ac:dyDescent="0.25">
      <c r="A3375" s="26" t="s">
        <v>120</v>
      </c>
      <c r="B3375" s="26" t="s">
        <v>29</v>
      </c>
      <c r="C3375">
        <v>3285.7142857142858</v>
      </c>
    </row>
    <row r="3376" spans="1:3" x14ac:dyDescent="0.25">
      <c r="A3376" s="26" t="s">
        <v>120</v>
      </c>
      <c r="B3376" s="26" t="s">
        <v>30</v>
      </c>
      <c r="C3376">
        <v>4526.3157894736842</v>
      </c>
    </row>
    <row r="3377" spans="1:3" x14ac:dyDescent="0.25">
      <c r="A3377" s="26" t="s">
        <v>120</v>
      </c>
      <c r="B3377" s="26" t="s">
        <v>31</v>
      </c>
      <c r="C3377">
        <v>3519.4805194805194</v>
      </c>
    </row>
    <row r="3378" spans="1:3" x14ac:dyDescent="0.25">
      <c r="A3378" s="26" t="s">
        <v>120</v>
      </c>
      <c r="B3378" s="26" t="s">
        <v>32</v>
      </c>
      <c r="C3378">
        <v>2987.0129870129867</v>
      </c>
    </row>
    <row r="3379" spans="1:3" x14ac:dyDescent="0.25">
      <c r="A3379" s="26" t="s">
        <v>120</v>
      </c>
      <c r="B3379" s="26" t="s">
        <v>33</v>
      </c>
      <c r="C3379">
        <v>2705.8823529411766</v>
      </c>
    </row>
    <row r="3380" spans="1:3" x14ac:dyDescent="0.25">
      <c r="A3380" s="26" t="s">
        <v>120</v>
      </c>
      <c r="B3380" s="26" t="s">
        <v>34</v>
      </c>
      <c r="C3380">
        <v>3275.8620689655172</v>
      </c>
    </row>
    <row r="3381" spans="1:3" x14ac:dyDescent="0.25">
      <c r="A3381" s="26" t="s">
        <v>120</v>
      </c>
      <c r="B3381" s="26" t="s">
        <v>35</v>
      </c>
      <c r="C3381">
        <v>3179.1907514450868</v>
      </c>
    </row>
    <row r="3382" spans="1:3" x14ac:dyDescent="0.25">
      <c r="A3382" s="26" t="s">
        <v>120</v>
      </c>
      <c r="B3382" s="26" t="s">
        <v>36</v>
      </c>
      <c r="C3382">
        <v>2990</v>
      </c>
    </row>
    <row r="3383" spans="1:3" x14ac:dyDescent="0.25">
      <c r="A3383" s="26" t="s">
        <v>120</v>
      </c>
      <c r="B3383" s="26" t="s">
        <v>37</v>
      </c>
      <c r="C3383">
        <v>3247.5247524752476</v>
      </c>
    </row>
    <row r="3384" spans="1:3" x14ac:dyDescent="0.25">
      <c r="A3384" s="26" t="s">
        <v>120</v>
      </c>
      <c r="B3384" s="26" t="s">
        <v>38</v>
      </c>
      <c r="C3384">
        <v>3044.3037974683543</v>
      </c>
    </row>
    <row r="3385" spans="1:3" x14ac:dyDescent="0.25">
      <c r="A3385" s="26" t="s">
        <v>120</v>
      </c>
      <c r="B3385" s="26" t="s">
        <v>39</v>
      </c>
      <c r="C3385">
        <v>3228.5714285714284</v>
      </c>
    </row>
    <row r="3386" spans="1:3" x14ac:dyDescent="0.25">
      <c r="A3386" s="26" t="s">
        <v>120</v>
      </c>
      <c r="B3386" s="26" t="s">
        <v>40</v>
      </c>
      <c r="C3386">
        <v>3806.4516129032259</v>
      </c>
    </row>
    <row r="3387" spans="1:3" x14ac:dyDescent="0.25">
      <c r="A3387" s="26" t="s">
        <v>120</v>
      </c>
      <c r="B3387" s="26" t="s">
        <v>41</v>
      </c>
      <c r="C3387">
        <v>3536.5853658536585</v>
      </c>
    </row>
    <row r="3388" spans="1:3" x14ac:dyDescent="0.25">
      <c r="A3388" s="26" t="s">
        <v>120</v>
      </c>
      <c r="B3388" s="26" t="s">
        <v>42</v>
      </c>
      <c r="C3388">
        <v>3977.272727272727</v>
      </c>
    </row>
    <row r="3389" spans="1:3" x14ac:dyDescent="0.25">
      <c r="A3389" s="26" t="s">
        <v>120</v>
      </c>
      <c r="B3389" s="26" t="s">
        <v>43</v>
      </c>
      <c r="C3389">
        <v>4435.1851851851852</v>
      </c>
    </row>
    <row r="3390" spans="1:3" x14ac:dyDescent="0.25">
      <c r="A3390" s="26" t="s">
        <v>121</v>
      </c>
      <c r="B3390" s="26" t="s">
        <v>0</v>
      </c>
      <c r="C3390">
        <v>1686.131386861314</v>
      </c>
    </row>
    <row r="3391" spans="1:3" x14ac:dyDescent="0.25">
      <c r="A3391" s="26" t="s">
        <v>121</v>
      </c>
      <c r="B3391" s="26" t="s">
        <v>1</v>
      </c>
      <c r="C3391">
        <v>1861.413043478261</v>
      </c>
    </row>
    <row r="3392" spans="1:3" x14ac:dyDescent="0.25">
      <c r="A3392" s="26" t="s">
        <v>121</v>
      </c>
      <c r="B3392" s="26" t="s">
        <v>2</v>
      </c>
      <c r="C3392">
        <v>1750.7598784194529</v>
      </c>
    </row>
    <row r="3393" spans="1:3" x14ac:dyDescent="0.25">
      <c r="A3393" s="26" t="s">
        <v>121</v>
      </c>
      <c r="B3393" s="26" t="s">
        <v>3</v>
      </c>
      <c r="C3393">
        <v>1766.3316582914572</v>
      </c>
    </row>
    <row r="3394" spans="1:3" x14ac:dyDescent="0.25">
      <c r="A3394" s="26" t="s">
        <v>121</v>
      </c>
      <c r="B3394" s="26" t="s">
        <v>4</v>
      </c>
      <c r="C3394">
        <v>1866.2613981762918</v>
      </c>
    </row>
    <row r="3395" spans="1:3" x14ac:dyDescent="0.25">
      <c r="A3395" s="26" t="s">
        <v>121</v>
      </c>
      <c r="B3395" s="26" t="s">
        <v>5</v>
      </c>
      <c r="C3395">
        <v>1900.7832898172323</v>
      </c>
    </row>
    <row r="3396" spans="1:3" x14ac:dyDescent="0.25">
      <c r="A3396" s="26" t="s">
        <v>121</v>
      </c>
      <c r="B3396" s="26" t="s">
        <v>6</v>
      </c>
      <c r="C3396">
        <v>1864.3410852713178</v>
      </c>
    </row>
    <row r="3397" spans="1:3" x14ac:dyDescent="0.25">
      <c r="A3397" s="26" t="s">
        <v>121</v>
      </c>
      <c r="B3397" s="26" t="s">
        <v>7</v>
      </c>
      <c r="C3397">
        <v>1878.1163434903049</v>
      </c>
    </row>
    <row r="3398" spans="1:3" x14ac:dyDescent="0.25">
      <c r="A3398" s="26" t="s">
        <v>121</v>
      </c>
      <c r="B3398" s="26" t="s">
        <v>8</v>
      </c>
      <c r="C3398">
        <v>1811.8811881188119</v>
      </c>
    </row>
    <row r="3399" spans="1:3" x14ac:dyDescent="0.25">
      <c r="A3399" s="26" t="s">
        <v>121</v>
      </c>
      <c r="B3399" s="26" t="s">
        <v>9</v>
      </c>
      <c r="C3399">
        <v>1986.8073878627968</v>
      </c>
    </row>
    <row r="3400" spans="1:3" x14ac:dyDescent="0.25">
      <c r="A3400" s="26" t="s">
        <v>121</v>
      </c>
      <c r="B3400" s="26" t="s">
        <v>10</v>
      </c>
      <c r="C3400">
        <v>1865.6330749354004</v>
      </c>
    </row>
    <row r="3401" spans="1:3" x14ac:dyDescent="0.25">
      <c r="A3401" s="26" t="s">
        <v>121</v>
      </c>
      <c r="B3401" s="26" t="s">
        <v>11</v>
      </c>
      <c r="C3401">
        <v>1955.9471365638767</v>
      </c>
    </row>
    <row r="3402" spans="1:3" x14ac:dyDescent="0.25">
      <c r="A3402" s="26" t="s">
        <v>121</v>
      </c>
      <c r="B3402" s="26" t="s">
        <v>12</v>
      </c>
      <c r="C3402">
        <v>1931.0344827586207</v>
      </c>
    </row>
    <row r="3403" spans="1:3" x14ac:dyDescent="0.25">
      <c r="A3403" s="26" t="s">
        <v>121</v>
      </c>
      <c r="B3403" s="26" t="s">
        <v>13</v>
      </c>
      <c r="C3403">
        <v>1942.1965317919075</v>
      </c>
    </row>
    <row r="3404" spans="1:3" x14ac:dyDescent="0.25">
      <c r="A3404" s="26" t="s">
        <v>121</v>
      </c>
      <c r="B3404" s="26" t="s">
        <v>14</v>
      </c>
      <c r="C3404">
        <v>1899.7912317327766</v>
      </c>
    </row>
    <row r="3405" spans="1:3" x14ac:dyDescent="0.25">
      <c r="A3405" s="26" t="s">
        <v>121</v>
      </c>
      <c r="B3405" s="26" t="s">
        <v>15</v>
      </c>
      <c r="C3405">
        <v>1712.3595505617977</v>
      </c>
    </row>
    <row r="3406" spans="1:3" x14ac:dyDescent="0.25">
      <c r="A3406" s="26" t="s">
        <v>121</v>
      </c>
      <c r="B3406" s="26" t="s">
        <v>16</v>
      </c>
      <c r="C3406">
        <v>1757.8125</v>
      </c>
    </row>
    <row r="3407" spans="1:3" x14ac:dyDescent="0.25">
      <c r="A3407" s="26" t="s">
        <v>121</v>
      </c>
      <c r="B3407" s="26" t="s">
        <v>17</v>
      </c>
      <c r="C3407">
        <v>1844.0463645943098</v>
      </c>
    </row>
    <row r="3408" spans="1:3" x14ac:dyDescent="0.25">
      <c r="A3408" s="26" t="s">
        <v>121</v>
      </c>
      <c r="B3408" s="26" t="s">
        <v>18</v>
      </c>
      <c r="C3408">
        <v>1984.5474613686533</v>
      </c>
    </row>
    <row r="3409" spans="1:3" x14ac:dyDescent="0.25">
      <c r="A3409" s="26" t="s">
        <v>121</v>
      </c>
      <c r="B3409" s="26" t="s">
        <v>19</v>
      </c>
      <c r="C3409">
        <v>2010.0783874580065</v>
      </c>
    </row>
    <row r="3410" spans="1:3" x14ac:dyDescent="0.25">
      <c r="A3410" s="26" t="s">
        <v>121</v>
      </c>
      <c r="B3410" s="26" t="s">
        <v>20</v>
      </c>
      <c r="C3410">
        <v>2061.3425925925926</v>
      </c>
    </row>
    <row r="3411" spans="1:3" x14ac:dyDescent="0.25">
      <c r="A3411" s="26" t="s">
        <v>121</v>
      </c>
      <c r="B3411" s="26" t="s">
        <v>21</v>
      </c>
      <c r="C3411">
        <v>2019.462465245598</v>
      </c>
    </row>
    <row r="3412" spans="1:3" x14ac:dyDescent="0.25">
      <c r="A3412" s="26" t="s">
        <v>121</v>
      </c>
      <c r="B3412" s="26" t="s">
        <v>22</v>
      </c>
      <c r="C3412">
        <v>2093.5897435897436</v>
      </c>
    </row>
    <row r="3413" spans="1:3" x14ac:dyDescent="0.25">
      <c r="A3413" s="26" t="s">
        <v>121</v>
      </c>
      <c r="B3413" s="26" t="s">
        <v>23</v>
      </c>
      <c r="C3413">
        <v>2190.4191616766466</v>
      </c>
    </row>
    <row r="3414" spans="1:3" x14ac:dyDescent="0.25">
      <c r="A3414" s="26" t="s">
        <v>121</v>
      </c>
      <c r="B3414" s="26" t="s">
        <v>24</v>
      </c>
      <c r="C3414">
        <v>2169.8113207547171</v>
      </c>
    </row>
    <row r="3415" spans="1:3" x14ac:dyDescent="0.25">
      <c r="A3415" s="26" t="s">
        <v>121</v>
      </c>
      <c r="B3415" s="26" t="s">
        <v>25</v>
      </c>
      <c r="C3415">
        <v>2125.9842519685039</v>
      </c>
    </row>
    <row r="3416" spans="1:3" x14ac:dyDescent="0.25">
      <c r="A3416" s="26" t="s">
        <v>121</v>
      </c>
      <c r="B3416" s="26" t="s">
        <v>26</v>
      </c>
      <c r="C3416">
        <v>2289.9159663865544</v>
      </c>
    </row>
    <row r="3417" spans="1:3" x14ac:dyDescent="0.25">
      <c r="A3417" s="26" t="s">
        <v>121</v>
      </c>
      <c r="B3417" s="26" t="s">
        <v>27</v>
      </c>
      <c r="C3417">
        <v>2333.3333333333335</v>
      </c>
    </row>
    <row r="3418" spans="1:3" x14ac:dyDescent="0.25">
      <c r="A3418" s="26" t="s">
        <v>121</v>
      </c>
      <c r="B3418" s="26" t="s">
        <v>28</v>
      </c>
      <c r="C3418">
        <v>2385.1239669421489</v>
      </c>
    </row>
    <row r="3419" spans="1:3" x14ac:dyDescent="0.25">
      <c r="A3419" s="26" t="s">
        <v>121</v>
      </c>
      <c r="B3419" s="26" t="s">
        <v>29</v>
      </c>
      <c r="C3419">
        <v>2629.0697674418607</v>
      </c>
    </row>
    <row r="3420" spans="1:3" x14ac:dyDescent="0.25">
      <c r="A3420" s="26" t="s">
        <v>121</v>
      </c>
      <c r="B3420" s="26" t="s">
        <v>30</v>
      </c>
      <c r="C3420">
        <v>2354.8387096774195</v>
      </c>
    </row>
    <row r="3421" spans="1:3" x14ac:dyDescent="0.25">
      <c r="A3421" s="26" t="s">
        <v>121</v>
      </c>
      <c r="B3421" s="26" t="s">
        <v>31</v>
      </c>
      <c r="C3421">
        <v>2640.9266409266411</v>
      </c>
    </row>
    <row r="3422" spans="1:3" x14ac:dyDescent="0.25">
      <c r="A3422" s="26" t="s">
        <v>121</v>
      </c>
      <c r="B3422" s="26" t="s">
        <v>32</v>
      </c>
      <c r="C3422">
        <v>2705.9925093632955</v>
      </c>
    </row>
    <row r="3423" spans="1:3" x14ac:dyDescent="0.25">
      <c r="A3423" s="26" t="s">
        <v>121</v>
      </c>
      <c r="B3423" s="26" t="s">
        <v>33</v>
      </c>
      <c r="C3423">
        <v>2619.7718631178705</v>
      </c>
    </row>
    <row r="3424" spans="1:3" x14ac:dyDescent="0.25">
      <c r="A3424" s="26" t="s">
        <v>121</v>
      </c>
      <c r="B3424" s="26" t="s">
        <v>34</v>
      </c>
      <c r="C3424">
        <v>2631.160572337043</v>
      </c>
    </row>
    <row r="3425" spans="1:3" x14ac:dyDescent="0.25">
      <c r="A3425" s="26" t="s">
        <v>121</v>
      </c>
      <c r="B3425" s="26" t="s">
        <v>35</v>
      </c>
      <c r="C3425">
        <v>2778.5817655571636</v>
      </c>
    </row>
    <row r="3426" spans="1:3" x14ac:dyDescent="0.25">
      <c r="A3426" s="26" t="s">
        <v>121</v>
      </c>
      <c r="B3426" s="26" t="s">
        <v>36</v>
      </c>
      <c r="C3426">
        <v>2929.2682926829266</v>
      </c>
    </row>
    <row r="3427" spans="1:3" x14ac:dyDescent="0.25">
      <c r="A3427" s="26" t="s">
        <v>121</v>
      </c>
      <c r="B3427" s="26" t="s">
        <v>37</v>
      </c>
      <c r="C3427">
        <v>2976.8270944741535</v>
      </c>
    </row>
    <row r="3428" spans="1:3" x14ac:dyDescent="0.25">
      <c r="A3428" s="26" t="s">
        <v>121</v>
      </c>
      <c r="B3428" s="26" t="s">
        <v>38</v>
      </c>
      <c r="C3428">
        <v>2845.8864426419468</v>
      </c>
    </row>
    <row r="3429" spans="1:3" x14ac:dyDescent="0.25">
      <c r="A3429" s="26" t="s">
        <v>121</v>
      </c>
      <c r="B3429" s="26" t="s">
        <v>39</v>
      </c>
      <c r="C3429">
        <v>3509.3457943925237</v>
      </c>
    </row>
    <row r="3430" spans="1:3" x14ac:dyDescent="0.25">
      <c r="A3430" s="26" t="s">
        <v>121</v>
      </c>
      <c r="B3430" s="26" t="s">
        <v>40</v>
      </c>
      <c r="C3430">
        <v>4076.3358778625952</v>
      </c>
    </row>
    <row r="3431" spans="1:3" x14ac:dyDescent="0.25">
      <c r="A3431" s="26" t="s">
        <v>121</v>
      </c>
      <c r="B3431" s="26" t="s">
        <v>41</v>
      </c>
      <c r="C3431">
        <v>4545.9183673469388</v>
      </c>
    </row>
    <row r="3432" spans="1:3" x14ac:dyDescent="0.25">
      <c r="A3432" s="26" t="s">
        <v>121</v>
      </c>
      <c r="B3432" s="26" t="s">
        <v>42</v>
      </c>
      <c r="C3432">
        <v>4307.3929961089489</v>
      </c>
    </row>
    <row r="3433" spans="1:3" x14ac:dyDescent="0.25">
      <c r="A3433" s="26" t="s">
        <v>121</v>
      </c>
      <c r="B3433" s="26" t="s">
        <v>43</v>
      </c>
      <c r="C3433">
        <v>4265.536723163842</v>
      </c>
    </row>
    <row r="3434" spans="1:3" x14ac:dyDescent="0.25">
      <c r="A3434" s="26" t="s">
        <v>122</v>
      </c>
      <c r="B3434" s="26" t="s">
        <v>0</v>
      </c>
      <c r="C3434">
        <v>2091.0931174089069</v>
      </c>
    </row>
    <row r="3435" spans="1:3" x14ac:dyDescent="0.25">
      <c r="A3435" s="26" t="s">
        <v>122</v>
      </c>
      <c r="B3435" s="26" t="s">
        <v>1</v>
      </c>
      <c r="C3435">
        <v>2234.6625766871166</v>
      </c>
    </row>
    <row r="3436" spans="1:3" x14ac:dyDescent="0.25">
      <c r="A3436" s="26" t="s">
        <v>122</v>
      </c>
      <c r="B3436" s="26" t="s">
        <v>2</v>
      </c>
      <c r="C3436">
        <v>2335.1063829787236</v>
      </c>
    </row>
    <row r="3437" spans="1:3" x14ac:dyDescent="0.25">
      <c r="A3437" s="26" t="s">
        <v>122</v>
      </c>
      <c r="B3437" s="26" t="s">
        <v>3</v>
      </c>
      <c r="C3437">
        <v>2257.1428571428573</v>
      </c>
    </row>
    <row r="3438" spans="1:3" x14ac:dyDescent="0.25">
      <c r="A3438" s="26" t="s">
        <v>122</v>
      </c>
      <c r="B3438" s="26" t="s">
        <v>4</v>
      </c>
      <c r="C3438">
        <v>2425.5765199161424</v>
      </c>
    </row>
    <row r="3439" spans="1:3" x14ac:dyDescent="0.25">
      <c r="A3439" s="26" t="s">
        <v>122</v>
      </c>
      <c r="B3439" s="26" t="s">
        <v>5</v>
      </c>
      <c r="C3439">
        <v>2432.0137693631668</v>
      </c>
    </row>
    <row r="3440" spans="1:3" x14ac:dyDescent="0.25">
      <c r="A3440" s="26" t="s">
        <v>122</v>
      </c>
      <c r="B3440" s="26" t="s">
        <v>6</v>
      </c>
      <c r="C3440">
        <v>2242.424242424242</v>
      </c>
    </row>
    <row r="3441" spans="1:3" x14ac:dyDescent="0.25">
      <c r="A3441" s="26" t="s">
        <v>122</v>
      </c>
      <c r="B3441" s="26" t="s">
        <v>7</v>
      </c>
      <c r="C3441">
        <v>2353.5825545171338</v>
      </c>
    </row>
    <row r="3442" spans="1:3" x14ac:dyDescent="0.25">
      <c r="A3442" s="26" t="s">
        <v>122</v>
      </c>
      <c r="B3442" s="26" t="s">
        <v>8</v>
      </c>
      <c r="C3442">
        <v>2347.245409015025</v>
      </c>
    </row>
    <row r="3443" spans="1:3" x14ac:dyDescent="0.25">
      <c r="A3443" s="26" t="s">
        <v>122</v>
      </c>
      <c r="B3443" s="26" t="s">
        <v>9</v>
      </c>
      <c r="C3443">
        <v>2408.723747980614</v>
      </c>
    </row>
    <row r="3444" spans="1:3" x14ac:dyDescent="0.25">
      <c r="A3444" s="26" t="s">
        <v>122</v>
      </c>
      <c r="B3444" s="26" t="s">
        <v>10</v>
      </c>
      <c r="C3444">
        <v>2556.1139028475714</v>
      </c>
    </row>
    <row r="3445" spans="1:3" x14ac:dyDescent="0.25">
      <c r="A3445" s="26" t="s">
        <v>122</v>
      </c>
      <c r="B3445" s="26" t="s">
        <v>11</v>
      </c>
      <c r="C3445">
        <v>2598.9847715736037</v>
      </c>
    </row>
    <row r="3446" spans="1:3" x14ac:dyDescent="0.25">
      <c r="A3446" s="26" t="s">
        <v>122</v>
      </c>
      <c r="B3446" s="26" t="s">
        <v>12</v>
      </c>
      <c r="C3446">
        <v>2589.8058252427181</v>
      </c>
    </row>
    <row r="3447" spans="1:3" x14ac:dyDescent="0.25">
      <c r="A3447" s="26" t="s">
        <v>122</v>
      </c>
      <c r="B3447" s="26" t="s">
        <v>13</v>
      </c>
      <c r="C3447">
        <v>2491.6820702402956</v>
      </c>
    </row>
    <row r="3448" spans="1:3" x14ac:dyDescent="0.25">
      <c r="A3448" s="26" t="s">
        <v>122</v>
      </c>
      <c r="B3448" s="26" t="s">
        <v>14</v>
      </c>
      <c r="C3448">
        <v>2644.1821247892071</v>
      </c>
    </row>
    <row r="3449" spans="1:3" x14ac:dyDescent="0.25">
      <c r="A3449" s="26" t="s">
        <v>122</v>
      </c>
      <c r="B3449" s="26" t="s">
        <v>15</v>
      </c>
      <c r="C3449">
        <v>2238.512035010941</v>
      </c>
    </row>
    <row r="3450" spans="1:3" x14ac:dyDescent="0.25">
      <c r="A3450" s="26" t="s">
        <v>122</v>
      </c>
      <c r="B3450" s="26" t="s">
        <v>16</v>
      </c>
      <c r="C3450">
        <v>2418.1184668989549</v>
      </c>
    </row>
    <row r="3451" spans="1:3" x14ac:dyDescent="0.25">
      <c r="A3451" s="26" t="s">
        <v>122</v>
      </c>
      <c r="B3451" s="26" t="s">
        <v>17</v>
      </c>
      <c r="C3451">
        <v>2484.2696629213483</v>
      </c>
    </row>
    <row r="3452" spans="1:3" x14ac:dyDescent="0.25">
      <c r="A3452" s="26" t="s">
        <v>122</v>
      </c>
      <c r="B3452" s="26" t="s">
        <v>18</v>
      </c>
      <c r="C3452">
        <v>2706.0367454068241</v>
      </c>
    </row>
    <row r="3453" spans="1:3" x14ac:dyDescent="0.25">
      <c r="A3453" s="26" t="s">
        <v>122</v>
      </c>
      <c r="B3453" s="26" t="s">
        <v>19</v>
      </c>
      <c r="C3453">
        <v>2804.4217687074829</v>
      </c>
    </row>
    <row r="3454" spans="1:3" x14ac:dyDescent="0.25">
      <c r="A3454" s="26" t="s">
        <v>122</v>
      </c>
      <c r="B3454" s="26" t="s">
        <v>20</v>
      </c>
      <c r="C3454">
        <v>2806.5693430656934</v>
      </c>
    </row>
    <row r="3455" spans="1:3" x14ac:dyDescent="0.25">
      <c r="A3455" s="26" t="s">
        <v>122</v>
      </c>
      <c r="B3455" s="26" t="s">
        <v>21</v>
      </c>
      <c r="C3455">
        <v>2871.559633027523</v>
      </c>
    </row>
    <row r="3456" spans="1:3" x14ac:dyDescent="0.25">
      <c r="A3456" s="26" t="s">
        <v>122</v>
      </c>
      <c r="B3456" s="26" t="s">
        <v>22</v>
      </c>
      <c r="C3456">
        <v>2852.705410821643</v>
      </c>
    </row>
    <row r="3457" spans="1:3" x14ac:dyDescent="0.25">
      <c r="A3457" s="26" t="s">
        <v>122</v>
      </c>
      <c r="B3457" s="26" t="s">
        <v>23</v>
      </c>
      <c r="C3457">
        <v>2896.1284230406045</v>
      </c>
    </row>
    <row r="3458" spans="1:3" x14ac:dyDescent="0.25">
      <c r="A3458" s="26" t="s">
        <v>122</v>
      </c>
      <c r="B3458" s="26" t="s">
        <v>24</v>
      </c>
      <c r="C3458">
        <v>3031.7460317460318</v>
      </c>
    </row>
    <row r="3459" spans="1:3" x14ac:dyDescent="0.25">
      <c r="A3459" s="26" t="s">
        <v>122</v>
      </c>
      <c r="B3459" s="26" t="s">
        <v>25</v>
      </c>
      <c r="C3459">
        <v>2994.3100995732575</v>
      </c>
    </row>
    <row r="3460" spans="1:3" x14ac:dyDescent="0.25">
      <c r="A3460" s="26" t="s">
        <v>122</v>
      </c>
      <c r="B3460" s="26" t="s">
        <v>26</v>
      </c>
      <c r="C3460">
        <v>3194.7769314472253</v>
      </c>
    </row>
    <row r="3461" spans="1:3" x14ac:dyDescent="0.25">
      <c r="A3461" s="26" t="s">
        <v>122</v>
      </c>
      <c r="B3461" s="26" t="s">
        <v>27</v>
      </c>
      <c r="C3461">
        <v>3217.7083333333335</v>
      </c>
    </row>
    <row r="3462" spans="1:3" x14ac:dyDescent="0.25">
      <c r="A3462" s="26" t="s">
        <v>122</v>
      </c>
      <c r="B3462" s="26" t="s">
        <v>28</v>
      </c>
      <c r="C3462">
        <v>3604.249667994688</v>
      </c>
    </row>
    <row r="3463" spans="1:3" x14ac:dyDescent="0.25">
      <c r="A3463" s="26" t="s">
        <v>122</v>
      </c>
      <c r="B3463" s="26" t="s">
        <v>29</v>
      </c>
      <c r="C3463">
        <v>3867.6607642124882</v>
      </c>
    </row>
    <row r="3464" spans="1:3" x14ac:dyDescent="0.25">
      <c r="A3464" s="26" t="s">
        <v>122</v>
      </c>
      <c r="B3464" s="26" t="s">
        <v>30</v>
      </c>
      <c r="C3464">
        <v>3849.7217068645641</v>
      </c>
    </row>
    <row r="3465" spans="1:3" x14ac:dyDescent="0.25">
      <c r="A3465" s="26" t="s">
        <v>122</v>
      </c>
      <c r="B3465" s="26" t="s">
        <v>31</v>
      </c>
      <c r="C3465">
        <v>3545.0516986706057</v>
      </c>
    </row>
    <row r="3466" spans="1:3" x14ac:dyDescent="0.25">
      <c r="A3466" s="26" t="s">
        <v>122</v>
      </c>
      <c r="B3466" s="26" t="s">
        <v>32</v>
      </c>
      <c r="C3466">
        <v>3717.0050761421321</v>
      </c>
    </row>
    <row r="3467" spans="1:3" x14ac:dyDescent="0.25">
      <c r="A3467" s="26" t="s">
        <v>122</v>
      </c>
      <c r="B3467" s="26" t="s">
        <v>33</v>
      </c>
      <c r="C3467">
        <v>3573.1559854897218</v>
      </c>
    </row>
    <row r="3468" spans="1:3" x14ac:dyDescent="0.25">
      <c r="A3468" s="26" t="s">
        <v>122</v>
      </c>
      <c r="B3468" s="26" t="s">
        <v>34</v>
      </c>
      <c r="C3468">
        <v>3697.8494623655915</v>
      </c>
    </row>
    <row r="3469" spans="1:3" x14ac:dyDescent="0.25">
      <c r="A3469" s="26" t="s">
        <v>122</v>
      </c>
      <c r="B3469" s="26" t="s">
        <v>35</v>
      </c>
      <c r="C3469">
        <v>3829.0972830850133</v>
      </c>
    </row>
    <row r="3470" spans="1:3" x14ac:dyDescent="0.25">
      <c r="A3470" s="26" t="s">
        <v>122</v>
      </c>
      <c r="B3470" s="26" t="s">
        <v>36</v>
      </c>
      <c r="C3470">
        <v>3865.8346333853351</v>
      </c>
    </row>
    <row r="3471" spans="1:3" x14ac:dyDescent="0.25">
      <c r="A3471" s="26" t="s">
        <v>122</v>
      </c>
      <c r="B3471" s="26" t="s">
        <v>37</v>
      </c>
      <c r="C3471">
        <v>3765.2958876629891</v>
      </c>
    </row>
    <row r="3472" spans="1:3" x14ac:dyDescent="0.25">
      <c r="A3472" s="26" t="s">
        <v>122</v>
      </c>
      <c r="B3472" s="26" t="s">
        <v>38</v>
      </c>
      <c r="C3472">
        <v>3331.7788141239175</v>
      </c>
    </row>
    <row r="3473" spans="1:3" x14ac:dyDescent="0.25">
      <c r="A3473" s="26" t="s">
        <v>122</v>
      </c>
      <c r="B3473" s="26" t="s">
        <v>39</v>
      </c>
      <c r="C3473">
        <v>4014.1700404858298</v>
      </c>
    </row>
    <row r="3474" spans="1:3" x14ac:dyDescent="0.25">
      <c r="A3474" s="26" t="s">
        <v>122</v>
      </c>
      <c r="B3474" s="26" t="s">
        <v>40</v>
      </c>
      <c r="C3474">
        <v>4609.4674556213022</v>
      </c>
    </row>
    <row r="3475" spans="1:3" x14ac:dyDescent="0.25">
      <c r="A3475" s="26" t="s">
        <v>122</v>
      </c>
      <c r="B3475" s="26" t="s">
        <v>41</v>
      </c>
      <c r="C3475">
        <v>4956.7779960707267</v>
      </c>
    </row>
    <row r="3476" spans="1:3" x14ac:dyDescent="0.25">
      <c r="A3476" s="26" t="s">
        <v>122</v>
      </c>
      <c r="B3476" s="26" t="s">
        <v>42</v>
      </c>
      <c r="C3476">
        <v>4911.585365853658</v>
      </c>
    </row>
    <row r="3477" spans="1:3" x14ac:dyDescent="0.25">
      <c r="A3477" s="26" t="s">
        <v>122</v>
      </c>
      <c r="B3477" s="26" t="s">
        <v>43</v>
      </c>
      <c r="C3477">
        <v>4973.0722154222767</v>
      </c>
    </row>
    <row r="3478" spans="1:3" x14ac:dyDescent="0.25">
      <c r="A3478" s="26" t="s">
        <v>123</v>
      </c>
      <c r="B3478" s="26" t="s">
        <v>0</v>
      </c>
      <c r="C3478">
        <v>2000</v>
      </c>
    </row>
    <row r="3479" spans="1:3" x14ac:dyDescent="0.25">
      <c r="A3479" s="26" t="s">
        <v>123</v>
      </c>
      <c r="B3479" s="26" t="s">
        <v>1</v>
      </c>
      <c r="C3479">
        <v>2023.1023102310232</v>
      </c>
    </row>
    <row r="3480" spans="1:3" x14ac:dyDescent="0.25">
      <c r="A3480" s="26" t="s">
        <v>123</v>
      </c>
      <c r="B3480" s="26" t="s">
        <v>2</v>
      </c>
      <c r="C3480">
        <v>2154.1218637992833</v>
      </c>
    </row>
    <row r="3481" spans="1:3" x14ac:dyDescent="0.25">
      <c r="A3481" s="26" t="s">
        <v>123</v>
      </c>
      <c r="B3481" s="26" t="s">
        <v>3</v>
      </c>
      <c r="C3481">
        <v>2220.7792207792209</v>
      </c>
    </row>
    <row r="3482" spans="1:3" x14ac:dyDescent="0.25">
      <c r="A3482" s="26" t="s">
        <v>123</v>
      </c>
      <c r="B3482" s="26" t="s">
        <v>4</v>
      </c>
      <c r="C3482">
        <v>2254.9800796812751</v>
      </c>
    </row>
    <row r="3483" spans="1:3" x14ac:dyDescent="0.25">
      <c r="A3483" s="26" t="s">
        <v>123</v>
      </c>
      <c r="B3483" s="26" t="s">
        <v>5</v>
      </c>
      <c r="C3483">
        <v>2222.2222222222222</v>
      </c>
    </row>
    <row r="3484" spans="1:3" x14ac:dyDescent="0.25">
      <c r="A3484" s="26" t="s">
        <v>123</v>
      </c>
      <c r="B3484" s="26" t="s">
        <v>6</v>
      </c>
      <c r="C3484">
        <v>2220</v>
      </c>
    </row>
    <row r="3485" spans="1:3" x14ac:dyDescent="0.25">
      <c r="A3485" s="26" t="s">
        <v>123</v>
      </c>
      <c r="B3485" s="26" t="s">
        <v>7</v>
      </c>
      <c r="C3485">
        <v>2356.0830860534124</v>
      </c>
    </row>
    <row r="3486" spans="1:3" x14ac:dyDescent="0.25">
      <c r="A3486" s="26" t="s">
        <v>123</v>
      </c>
      <c r="B3486" s="26" t="s">
        <v>8</v>
      </c>
      <c r="C3486">
        <v>2409.3567251461991</v>
      </c>
    </row>
    <row r="3487" spans="1:3" x14ac:dyDescent="0.25">
      <c r="A3487" s="26" t="s">
        <v>123</v>
      </c>
      <c r="B3487" s="26" t="s">
        <v>9</v>
      </c>
      <c r="C3487">
        <v>2261.8453865336655</v>
      </c>
    </row>
    <row r="3488" spans="1:3" x14ac:dyDescent="0.25">
      <c r="A3488" s="26" t="s">
        <v>123</v>
      </c>
      <c r="B3488" s="26" t="s">
        <v>10</v>
      </c>
      <c r="C3488">
        <v>2411.4285714285716</v>
      </c>
    </row>
    <row r="3489" spans="1:3" x14ac:dyDescent="0.25">
      <c r="A3489" s="26" t="s">
        <v>123</v>
      </c>
      <c r="B3489" s="26" t="s">
        <v>11</v>
      </c>
      <c r="C3489">
        <v>2431.5245478036177</v>
      </c>
    </row>
    <row r="3490" spans="1:3" x14ac:dyDescent="0.25">
      <c r="A3490" s="26" t="s">
        <v>123</v>
      </c>
      <c r="B3490" s="26" t="s">
        <v>12</v>
      </c>
      <c r="C3490">
        <v>2592.2746781115879</v>
      </c>
    </row>
    <row r="3491" spans="1:3" x14ac:dyDescent="0.25">
      <c r="A3491" s="26" t="s">
        <v>123</v>
      </c>
      <c r="B3491" s="26" t="s">
        <v>13</v>
      </c>
      <c r="C3491">
        <v>2548.7804878048782</v>
      </c>
    </row>
    <row r="3492" spans="1:3" x14ac:dyDescent="0.25">
      <c r="A3492" s="26" t="s">
        <v>123</v>
      </c>
      <c r="B3492" s="26" t="s">
        <v>14</v>
      </c>
      <c r="C3492">
        <v>2507.1428571428573</v>
      </c>
    </row>
    <row r="3493" spans="1:3" x14ac:dyDescent="0.25">
      <c r="A3493" s="26" t="s">
        <v>123</v>
      </c>
      <c r="B3493" s="26" t="s">
        <v>15</v>
      </c>
      <c r="C3493">
        <v>2331.6062176165801</v>
      </c>
    </row>
    <row r="3494" spans="1:3" x14ac:dyDescent="0.25">
      <c r="A3494" s="26" t="s">
        <v>123</v>
      </c>
      <c r="B3494" s="26" t="s">
        <v>16</v>
      </c>
      <c r="C3494">
        <v>2466.019417475728</v>
      </c>
    </row>
    <row r="3495" spans="1:3" x14ac:dyDescent="0.25">
      <c r="A3495" s="26" t="s">
        <v>123</v>
      </c>
      <c r="B3495" s="26" t="s">
        <v>17</v>
      </c>
      <c r="C3495">
        <v>2397.727272727273</v>
      </c>
    </row>
    <row r="3496" spans="1:3" x14ac:dyDescent="0.25">
      <c r="A3496" s="26" t="s">
        <v>123</v>
      </c>
      <c r="B3496" s="26" t="s">
        <v>18</v>
      </c>
      <c r="C3496">
        <v>2602.2471910112358</v>
      </c>
    </row>
    <row r="3497" spans="1:3" x14ac:dyDescent="0.25">
      <c r="A3497" s="26" t="s">
        <v>123</v>
      </c>
      <c r="B3497" s="26" t="s">
        <v>19</v>
      </c>
      <c r="C3497">
        <v>2601.1673151750974</v>
      </c>
    </row>
    <row r="3498" spans="1:3" x14ac:dyDescent="0.25">
      <c r="A3498" s="26" t="s">
        <v>123</v>
      </c>
      <c r="B3498" s="26" t="s">
        <v>20</v>
      </c>
      <c r="C3498">
        <v>2721.6117216117218</v>
      </c>
    </row>
    <row r="3499" spans="1:3" x14ac:dyDescent="0.25">
      <c r="A3499" s="26" t="s">
        <v>123</v>
      </c>
      <c r="B3499" s="26" t="s">
        <v>21</v>
      </c>
      <c r="C3499">
        <v>2860.9154929577467</v>
      </c>
    </row>
    <row r="3500" spans="1:3" x14ac:dyDescent="0.25">
      <c r="A3500" s="26" t="s">
        <v>123</v>
      </c>
      <c r="B3500" s="26" t="s">
        <v>22</v>
      </c>
      <c r="C3500">
        <v>3168.1034482758623</v>
      </c>
    </row>
    <row r="3501" spans="1:3" x14ac:dyDescent="0.25">
      <c r="A3501" s="26" t="s">
        <v>123</v>
      </c>
      <c r="B3501" s="26" t="s">
        <v>23</v>
      </c>
      <c r="C3501">
        <v>2873.1501057082451</v>
      </c>
    </row>
    <row r="3502" spans="1:3" x14ac:dyDescent="0.25">
      <c r="A3502" s="26" t="s">
        <v>123</v>
      </c>
      <c r="B3502" s="26" t="s">
        <v>24</v>
      </c>
      <c r="C3502">
        <v>3297.1698113207549</v>
      </c>
    </row>
    <row r="3503" spans="1:3" x14ac:dyDescent="0.25">
      <c r="A3503" s="26" t="s">
        <v>123</v>
      </c>
      <c r="B3503" s="26" t="s">
        <v>25</v>
      </c>
      <c r="C3503">
        <v>3139.1585760517796</v>
      </c>
    </row>
    <row r="3504" spans="1:3" x14ac:dyDescent="0.25">
      <c r="A3504" s="26" t="s">
        <v>123</v>
      </c>
      <c r="B3504" s="26" t="s">
        <v>26</v>
      </c>
      <c r="C3504">
        <v>3484.848484848485</v>
      </c>
    </row>
    <row r="3505" spans="1:3" x14ac:dyDescent="0.25">
      <c r="A3505" s="26" t="s">
        <v>123</v>
      </c>
      <c r="B3505" s="26" t="s">
        <v>27</v>
      </c>
      <c r="C3505">
        <v>3806.6037735849059</v>
      </c>
    </row>
    <row r="3506" spans="1:3" x14ac:dyDescent="0.25">
      <c r="A3506" s="26" t="s">
        <v>123</v>
      </c>
      <c r="B3506" s="26" t="s">
        <v>28</v>
      </c>
      <c r="C3506">
        <v>3655.8823529411766</v>
      </c>
    </row>
    <row r="3507" spans="1:3" x14ac:dyDescent="0.25">
      <c r="A3507" s="26" t="s">
        <v>123</v>
      </c>
      <c r="B3507" s="26" t="s">
        <v>29</v>
      </c>
      <c r="C3507">
        <v>3698.2591876208899</v>
      </c>
    </row>
    <row r="3508" spans="1:3" x14ac:dyDescent="0.25">
      <c r="A3508" s="26" t="s">
        <v>123</v>
      </c>
      <c r="B3508" s="26" t="s">
        <v>30</v>
      </c>
      <c r="C3508">
        <v>3746.3414634146343</v>
      </c>
    </row>
    <row r="3509" spans="1:3" x14ac:dyDescent="0.25">
      <c r="A3509" s="26" t="s">
        <v>123</v>
      </c>
      <c r="B3509" s="26" t="s">
        <v>31</v>
      </c>
      <c r="C3509">
        <v>3926.9102990033225</v>
      </c>
    </row>
    <row r="3510" spans="1:3" x14ac:dyDescent="0.25">
      <c r="A3510" s="26" t="s">
        <v>123</v>
      </c>
      <c r="B3510" s="26" t="s">
        <v>32</v>
      </c>
      <c r="C3510">
        <v>3981.8731117824773</v>
      </c>
    </row>
    <row r="3511" spans="1:3" x14ac:dyDescent="0.25">
      <c r="A3511" s="26" t="s">
        <v>123</v>
      </c>
      <c r="B3511" s="26" t="s">
        <v>33</v>
      </c>
      <c r="C3511">
        <v>4120.8459214501509</v>
      </c>
    </row>
    <row r="3512" spans="1:3" x14ac:dyDescent="0.25">
      <c r="A3512" s="26" t="s">
        <v>123</v>
      </c>
      <c r="B3512" s="26" t="s">
        <v>34</v>
      </c>
      <c r="C3512">
        <v>3581.1138014527842</v>
      </c>
    </row>
    <row r="3513" spans="1:3" x14ac:dyDescent="0.25">
      <c r="A3513" s="26" t="s">
        <v>123</v>
      </c>
      <c r="B3513" s="26" t="s">
        <v>35</v>
      </c>
      <c r="C3513">
        <v>3687.5</v>
      </c>
    </row>
    <row r="3514" spans="1:3" x14ac:dyDescent="0.25">
      <c r="A3514" s="26" t="s">
        <v>123</v>
      </c>
      <c r="B3514" s="26" t="s">
        <v>36</v>
      </c>
      <c r="C3514">
        <v>3516.7173252279636</v>
      </c>
    </row>
    <row r="3515" spans="1:3" x14ac:dyDescent="0.25">
      <c r="A3515" s="26" t="s">
        <v>123</v>
      </c>
      <c r="B3515" s="26" t="s">
        <v>37</v>
      </c>
      <c r="C3515">
        <v>3647.1910112359551</v>
      </c>
    </row>
    <row r="3516" spans="1:3" x14ac:dyDescent="0.25">
      <c r="A3516" s="26" t="s">
        <v>123</v>
      </c>
      <c r="B3516" s="26" t="s">
        <v>38</v>
      </c>
      <c r="C3516">
        <v>3199.3047508690611</v>
      </c>
    </row>
    <row r="3517" spans="1:3" x14ac:dyDescent="0.25">
      <c r="A3517" s="26" t="s">
        <v>123</v>
      </c>
      <c r="B3517" s="26" t="s">
        <v>39</v>
      </c>
      <c r="C3517">
        <v>3926.5306122448978</v>
      </c>
    </row>
    <row r="3518" spans="1:3" x14ac:dyDescent="0.25">
      <c r="A3518" s="26" t="s">
        <v>123</v>
      </c>
      <c r="B3518" s="26" t="s">
        <v>40</v>
      </c>
      <c r="C3518">
        <v>4598.6842105263158</v>
      </c>
    </row>
    <row r="3519" spans="1:3" x14ac:dyDescent="0.25">
      <c r="A3519" s="26" t="s">
        <v>123</v>
      </c>
      <c r="B3519" s="26" t="s">
        <v>41</v>
      </c>
      <c r="C3519">
        <v>5472.4770642201838</v>
      </c>
    </row>
    <row r="3520" spans="1:3" x14ac:dyDescent="0.25">
      <c r="A3520" s="26" t="s">
        <v>123</v>
      </c>
      <c r="B3520" s="26" t="s">
        <v>42</v>
      </c>
      <c r="C3520">
        <v>5107.6388888888896</v>
      </c>
    </row>
    <row r="3521" spans="1:3" x14ac:dyDescent="0.25">
      <c r="A3521" s="26" t="s">
        <v>123</v>
      </c>
      <c r="B3521" s="26" t="s">
        <v>43</v>
      </c>
      <c r="C3521">
        <v>5029.9003322259141</v>
      </c>
    </row>
    <row r="3522" spans="1:3" x14ac:dyDescent="0.25">
      <c r="A3522" s="26" t="s">
        <v>124</v>
      </c>
      <c r="B3522" s="26" t="s">
        <v>0</v>
      </c>
      <c r="C3522">
        <v>2027.0270270270271</v>
      </c>
    </row>
    <row r="3523" spans="1:3" x14ac:dyDescent="0.25">
      <c r="A3523" s="26" t="s">
        <v>124</v>
      </c>
      <c r="B3523" s="26" t="s">
        <v>1</v>
      </c>
      <c r="C3523">
        <v>2015.0602409638557</v>
      </c>
    </row>
    <row r="3524" spans="1:3" x14ac:dyDescent="0.25">
      <c r="A3524" s="26" t="s">
        <v>124</v>
      </c>
      <c r="B3524" s="26" t="s">
        <v>2</v>
      </c>
      <c r="C3524">
        <v>2015.625</v>
      </c>
    </row>
    <row r="3525" spans="1:3" x14ac:dyDescent="0.25">
      <c r="A3525" s="26" t="s">
        <v>124</v>
      </c>
      <c r="B3525" s="26" t="s">
        <v>3</v>
      </c>
      <c r="C3525">
        <v>1926.8292682926829</v>
      </c>
    </row>
    <row r="3526" spans="1:3" x14ac:dyDescent="0.25">
      <c r="A3526" s="26" t="s">
        <v>124</v>
      </c>
      <c r="B3526" s="26" t="s">
        <v>4</v>
      </c>
      <c r="C3526">
        <v>1899.2537313432836</v>
      </c>
    </row>
    <row r="3527" spans="1:3" x14ac:dyDescent="0.25">
      <c r="A3527" s="26" t="s">
        <v>124</v>
      </c>
      <c r="B3527" s="26" t="s">
        <v>5</v>
      </c>
      <c r="C3527">
        <v>2215.0170648464164</v>
      </c>
    </row>
    <row r="3528" spans="1:3" x14ac:dyDescent="0.25">
      <c r="A3528" s="26" t="s">
        <v>124</v>
      </c>
      <c r="B3528" s="26" t="s">
        <v>6</v>
      </c>
      <c r="C3528">
        <v>2086.6666666666665</v>
      </c>
    </row>
    <row r="3529" spans="1:3" x14ac:dyDescent="0.25">
      <c r="A3529" s="26" t="s">
        <v>124</v>
      </c>
      <c r="B3529" s="26" t="s">
        <v>7</v>
      </c>
      <c r="C3529">
        <v>2165.217391304348</v>
      </c>
    </row>
    <row r="3530" spans="1:3" x14ac:dyDescent="0.25">
      <c r="A3530" s="26" t="s">
        <v>124</v>
      </c>
      <c r="B3530" s="26" t="s">
        <v>8</v>
      </c>
      <c r="C3530">
        <v>2073.2323232323229</v>
      </c>
    </row>
    <row r="3531" spans="1:3" x14ac:dyDescent="0.25">
      <c r="A3531" s="26" t="s">
        <v>124</v>
      </c>
      <c r="B3531" s="26" t="s">
        <v>9</v>
      </c>
      <c r="C3531">
        <v>2233.009708737864</v>
      </c>
    </row>
    <row r="3532" spans="1:3" x14ac:dyDescent="0.25">
      <c r="A3532" s="26" t="s">
        <v>124</v>
      </c>
      <c r="B3532" s="26" t="s">
        <v>10</v>
      </c>
      <c r="C3532">
        <v>2168.9008042895443</v>
      </c>
    </row>
    <row r="3533" spans="1:3" x14ac:dyDescent="0.25">
      <c r="A3533" s="26" t="s">
        <v>124</v>
      </c>
      <c r="B3533" s="26" t="s">
        <v>11</v>
      </c>
      <c r="C3533">
        <v>2264.7657841140531</v>
      </c>
    </row>
    <row r="3534" spans="1:3" x14ac:dyDescent="0.25">
      <c r="A3534" s="26" t="s">
        <v>124</v>
      </c>
      <c r="B3534" s="26" t="s">
        <v>12</v>
      </c>
      <c r="C3534">
        <v>2196.8503937007877</v>
      </c>
    </row>
    <row r="3535" spans="1:3" x14ac:dyDescent="0.25">
      <c r="A3535" s="26" t="s">
        <v>124</v>
      </c>
      <c r="B3535" s="26" t="s">
        <v>13</v>
      </c>
      <c r="C3535">
        <v>2408.6687306501544</v>
      </c>
    </row>
    <row r="3536" spans="1:3" x14ac:dyDescent="0.25">
      <c r="A3536" s="26" t="s">
        <v>124</v>
      </c>
      <c r="B3536" s="26" t="s">
        <v>14</v>
      </c>
      <c r="C3536">
        <v>2238.6934673366836</v>
      </c>
    </row>
    <row r="3537" spans="1:3" x14ac:dyDescent="0.25">
      <c r="A3537" s="26" t="s">
        <v>124</v>
      </c>
      <c r="B3537" s="26" t="s">
        <v>15</v>
      </c>
      <c r="C3537">
        <v>2154.0880503144654</v>
      </c>
    </row>
    <row r="3538" spans="1:3" x14ac:dyDescent="0.25">
      <c r="A3538" s="26" t="s">
        <v>124</v>
      </c>
      <c r="B3538" s="26" t="s">
        <v>16</v>
      </c>
      <c r="C3538">
        <v>2347.2222222222222</v>
      </c>
    </row>
    <row r="3539" spans="1:3" x14ac:dyDescent="0.25">
      <c r="A3539" s="26" t="s">
        <v>124</v>
      </c>
      <c r="B3539" s="26" t="s">
        <v>17</v>
      </c>
      <c r="C3539">
        <v>2232.1428571428573</v>
      </c>
    </row>
    <row r="3540" spans="1:3" x14ac:dyDescent="0.25">
      <c r="A3540" s="26" t="s">
        <v>124</v>
      </c>
      <c r="B3540" s="26" t="s">
        <v>18</v>
      </c>
      <c r="C3540">
        <v>2372.0930232558144</v>
      </c>
    </row>
    <row r="3541" spans="1:3" x14ac:dyDescent="0.25">
      <c r="A3541" s="26" t="s">
        <v>124</v>
      </c>
      <c r="B3541" s="26" t="s">
        <v>19</v>
      </c>
      <c r="C3541">
        <v>2445.3665283540804</v>
      </c>
    </row>
    <row r="3542" spans="1:3" x14ac:dyDescent="0.25">
      <c r="A3542" s="26" t="s">
        <v>124</v>
      </c>
      <c r="B3542" s="26" t="s">
        <v>20</v>
      </c>
      <c r="C3542">
        <v>2471.1055276381912</v>
      </c>
    </row>
    <row r="3543" spans="1:3" x14ac:dyDescent="0.25">
      <c r="A3543" s="26" t="s">
        <v>124</v>
      </c>
      <c r="B3543" s="26" t="s">
        <v>21</v>
      </c>
      <c r="C3543">
        <v>2536.9211514392991</v>
      </c>
    </row>
    <row r="3544" spans="1:3" x14ac:dyDescent="0.25">
      <c r="A3544" s="26" t="s">
        <v>124</v>
      </c>
      <c r="B3544" s="26" t="s">
        <v>22</v>
      </c>
      <c r="C3544">
        <v>2833.9552238805973</v>
      </c>
    </row>
    <row r="3545" spans="1:3" x14ac:dyDescent="0.25">
      <c r="A3545" s="26" t="s">
        <v>124</v>
      </c>
      <c r="B3545" s="26" t="s">
        <v>23</v>
      </c>
      <c r="C3545">
        <v>2792.7461139896373</v>
      </c>
    </row>
    <row r="3546" spans="1:3" x14ac:dyDescent="0.25">
      <c r="A3546" s="26" t="s">
        <v>124</v>
      </c>
      <c r="B3546" s="26" t="s">
        <v>24</v>
      </c>
      <c r="C3546">
        <v>2731.2925170068024</v>
      </c>
    </row>
    <row r="3547" spans="1:3" x14ac:dyDescent="0.25">
      <c r="A3547" s="26" t="s">
        <v>124</v>
      </c>
      <c r="B3547" s="26" t="s">
        <v>25</v>
      </c>
      <c r="C3547">
        <v>2839.1752577319589</v>
      </c>
    </row>
    <row r="3548" spans="1:3" x14ac:dyDescent="0.25">
      <c r="A3548" s="26" t="s">
        <v>124</v>
      </c>
      <c r="B3548" s="26" t="s">
        <v>26</v>
      </c>
      <c r="C3548">
        <v>3095.7095709570958</v>
      </c>
    </row>
    <row r="3549" spans="1:3" x14ac:dyDescent="0.25">
      <c r="A3549" s="26" t="s">
        <v>124</v>
      </c>
      <c r="B3549" s="26" t="s">
        <v>27</v>
      </c>
      <c r="C3549">
        <v>3006.5573770491801</v>
      </c>
    </row>
    <row r="3550" spans="1:3" x14ac:dyDescent="0.25">
      <c r="A3550" s="26" t="s">
        <v>124</v>
      </c>
      <c r="B3550" s="26" t="s">
        <v>28</v>
      </c>
      <c r="C3550">
        <v>3246.5437788018435</v>
      </c>
    </row>
    <row r="3551" spans="1:3" x14ac:dyDescent="0.25">
      <c r="A3551" s="26" t="s">
        <v>124</v>
      </c>
      <c r="B3551" s="26" t="s">
        <v>29</v>
      </c>
      <c r="C3551">
        <v>3427.2486772486773</v>
      </c>
    </row>
    <row r="3552" spans="1:3" x14ac:dyDescent="0.25">
      <c r="A3552" s="26" t="s">
        <v>124</v>
      </c>
      <c r="B3552" s="26" t="s">
        <v>30</v>
      </c>
      <c r="C3552">
        <v>2883.522727272727</v>
      </c>
    </row>
    <row r="3553" spans="1:3" x14ac:dyDescent="0.25">
      <c r="A3553" s="26" t="s">
        <v>124</v>
      </c>
      <c r="B3553" s="26" t="s">
        <v>31</v>
      </c>
      <c r="C3553">
        <v>3042.4528301886789</v>
      </c>
    </row>
    <row r="3554" spans="1:3" x14ac:dyDescent="0.25">
      <c r="A3554" s="26" t="s">
        <v>124</v>
      </c>
      <c r="B3554" s="26" t="s">
        <v>32</v>
      </c>
      <c r="C3554">
        <v>3264.2369020501142</v>
      </c>
    </row>
    <row r="3555" spans="1:3" x14ac:dyDescent="0.25">
      <c r="A3555" s="26" t="s">
        <v>124</v>
      </c>
      <c r="B3555" s="26" t="s">
        <v>33</v>
      </c>
      <c r="C3555">
        <v>3266.6666666666665</v>
      </c>
    </row>
    <row r="3556" spans="1:3" x14ac:dyDescent="0.25">
      <c r="A3556" s="26" t="s">
        <v>124</v>
      </c>
      <c r="B3556" s="26" t="s">
        <v>34</v>
      </c>
      <c r="C3556">
        <v>3577.1543086172346</v>
      </c>
    </row>
    <row r="3557" spans="1:3" x14ac:dyDescent="0.25">
      <c r="A3557" s="26" t="s">
        <v>124</v>
      </c>
      <c r="B3557" s="26" t="s">
        <v>35</v>
      </c>
      <c r="C3557">
        <v>3221.0526315789471</v>
      </c>
    </row>
    <row r="3558" spans="1:3" x14ac:dyDescent="0.25">
      <c r="A3558" s="26" t="s">
        <v>124</v>
      </c>
      <c r="B3558" s="26" t="s">
        <v>36</v>
      </c>
      <c r="C3558">
        <v>3338.6666666666665</v>
      </c>
    </row>
    <row r="3559" spans="1:3" x14ac:dyDescent="0.25">
      <c r="A3559" s="26" t="s">
        <v>124</v>
      </c>
      <c r="B3559" s="26" t="s">
        <v>37</v>
      </c>
      <c r="C3559">
        <v>3466.7896678966786</v>
      </c>
    </row>
    <row r="3560" spans="1:3" x14ac:dyDescent="0.25">
      <c r="A3560" s="26" t="s">
        <v>124</v>
      </c>
      <c r="B3560" s="26" t="s">
        <v>38</v>
      </c>
      <c r="C3560">
        <v>3156.9086651053863</v>
      </c>
    </row>
    <row r="3561" spans="1:3" x14ac:dyDescent="0.25">
      <c r="A3561" s="26" t="s">
        <v>124</v>
      </c>
      <c r="B3561" s="26" t="s">
        <v>39</v>
      </c>
      <c r="C3561">
        <v>4290.5982905982901</v>
      </c>
    </row>
    <row r="3562" spans="1:3" x14ac:dyDescent="0.25">
      <c r="A3562" s="26" t="s">
        <v>124</v>
      </c>
      <c r="B3562" s="26" t="s">
        <v>40</v>
      </c>
      <c r="C3562">
        <v>4258.8235294117649</v>
      </c>
    </row>
    <row r="3563" spans="1:3" x14ac:dyDescent="0.25">
      <c r="A3563" s="26" t="s">
        <v>124</v>
      </c>
      <c r="B3563" s="26" t="s">
        <v>41</v>
      </c>
      <c r="C3563">
        <v>5028.985507246377</v>
      </c>
    </row>
    <row r="3564" spans="1:3" x14ac:dyDescent="0.25">
      <c r="A3564" s="26" t="s">
        <v>124</v>
      </c>
      <c r="B3564" s="26" t="s">
        <v>42</v>
      </c>
      <c r="C3564">
        <v>5155.5555555555557</v>
      </c>
    </row>
    <row r="3565" spans="1:3" x14ac:dyDescent="0.25">
      <c r="A3565" s="26" t="s">
        <v>124</v>
      </c>
      <c r="B3565" s="26" t="s">
        <v>43</v>
      </c>
      <c r="C3565">
        <v>4888.5714285714284</v>
      </c>
    </row>
    <row r="3566" spans="1:3" x14ac:dyDescent="0.25">
      <c r="A3566" s="26" t="s">
        <v>125</v>
      </c>
      <c r="B3566" s="26" t="s">
        <v>0</v>
      </c>
      <c r="C3566">
        <v>2075.9930915371328</v>
      </c>
    </row>
    <row r="3567" spans="1:3" x14ac:dyDescent="0.25">
      <c r="A3567" s="26" t="s">
        <v>125</v>
      </c>
      <c r="B3567" s="26" t="s">
        <v>1</v>
      </c>
      <c r="C3567">
        <v>2167.8520625889046</v>
      </c>
    </row>
    <row r="3568" spans="1:3" x14ac:dyDescent="0.25">
      <c r="A3568" s="26" t="s">
        <v>125</v>
      </c>
      <c r="B3568" s="26" t="s">
        <v>2</v>
      </c>
      <c r="C3568">
        <v>2178.5714285714284</v>
      </c>
    </row>
    <row r="3569" spans="1:3" x14ac:dyDescent="0.25">
      <c r="A3569" s="26" t="s">
        <v>125</v>
      </c>
      <c r="B3569" s="26" t="s">
        <v>3</v>
      </c>
      <c r="C3569">
        <v>2296.398891966759</v>
      </c>
    </row>
    <row r="3570" spans="1:3" x14ac:dyDescent="0.25">
      <c r="A3570" s="26" t="s">
        <v>125</v>
      </c>
      <c r="B3570" s="26" t="s">
        <v>4</v>
      </c>
      <c r="C3570">
        <v>2302.0667726550078</v>
      </c>
    </row>
    <row r="3571" spans="1:3" x14ac:dyDescent="0.25">
      <c r="A3571" s="26" t="s">
        <v>125</v>
      </c>
      <c r="B3571" s="26" t="s">
        <v>5</v>
      </c>
      <c r="C3571">
        <v>2308.8435374149658</v>
      </c>
    </row>
    <row r="3572" spans="1:3" x14ac:dyDescent="0.25">
      <c r="A3572" s="26" t="s">
        <v>125</v>
      </c>
      <c r="B3572" s="26" t="s">
        <v>6</v>
      </c>
      <c r="C3572">
        <v>2301.4586709886548</v>
      </c>
    </row>
    <row r="3573" spans="1:3" x14ac:dyDescent="0.25">
      <c r="A3573" s="26" t="s">
        <v>125</v>
      </c>
      <c r="B3573" s="26" t="s">
        <v>7</v>
      </c>
      <c r="C3573">
        <v>2302.3255813953488</v>
      </c>
    </row>
    <row r="3574" spans="1:3" x14ac:dyDescent="0.25">
      <c r="A3574" s="26" t="s">
        <v>125</v>
      </c>
      <c r="B3574" s="26" t="s">
        <v>8</v>
      </c>
      <c r="C3574">
        <v>2426.8929503916452</v>
      </c>
    </row>
    <row r="3575" spans="1:3" x14ac:dyDescent="0.25">
      <c r="A3575" s="26" t="s">
        <v>125</v>
      </c>
      <c r="B3575" s="26" t="s">
        <v>9</v>
      </c>
      <c r="C3575">
        <v>2507.3627844712182</v>
      </c>
    </row>
    <row r="3576" spans="1:3" x14ac:dyDescent="0.25">
      <c r="A3576" s="26" t="s">
        <v>125</v>
      </c>
      <c r="B3576" s="26" t="s">
        <v>10</v>
      </c>
      <c r="C3576">
        <v>2511.0837438423641</v>
      </c>
    </row>
    <row r="3577" spans="1:3" x14ac:dyDescent="0.25">
      <c r="A3577" s="26" t="s">
        <v>125</v>
      </c>
      <c r="B3577" s="26" t="s">
        <v>11</v>
      </c>
      <c r="C3577">
        <v>2454.2682926829266</v>
      </c>
    </row>
    <row r="3578" spans="1:3" x14ac:dyDescent="0.25">
      <c r="A3578" s="26" t="s">
        <v>125</v>
      </c>
      <c r="B3578" s="26" t="s">
        <v>12</v>
      </c>
      <c r="C3578">
        <v>2651.4522821576761</v>
      </c>
    </row>
    <row r="3579" spans="1:3" x14ac:dyDescent="0.25">
      <c r="A3579" s="26" t="s">
        <v>125</v>
      </c>
      <c r="B3579" s="26" t="s">
        <v>13</v>
      </c>
      <c r="C3579">
        <v>2579.352850539291</v>
      </c>
    </row>
    <row r="3580" spans="1:3" x14ac:dyDescent="0.25">
      <c r="A3580" s="26" t="s">
        <v>125</v>
      </c>
      <c r="B3580" s="26" t="s">
        <v>14</v>
      </c>
      <c r="C3580">
        <v>2686.5284974093265</v>
      </c>
    </row>
    <row r="3581" spans="1:3" x14ac:dyDescent="0.25">
      <c r="A3581" s="26" t="s">
        <v>125</v>
      </c>
      <c r="B3581" s="26" t="s">
        <v>15</v>
      </c>
      <c r="C3581">
        <v>2489.3238434163704</v>
      </c>
    </row>
    <row r="3582" spans="1:3" x14ac:dyDescent="0.25">
      <c r="A3582" s="26" t="s">
        <v>125</v>
      </c>
      <c r="B3582" s="26" t="s">
        <v>16</v>
      </c>
      <c r="C3582">
        <v>2529.0055248618787</v>
      </c>
    </row>
    <row r="3583" spans="1:3" x14ac:dyDescent="0.25">
      <c r="A3583" s="26" t="s">
        <v>125</v>
      </c>
      <c r="B3583" s="26" t="s">
        <v>17</v>
      </c>
      <c r="C3583">
        <v>2433.8028169014083</v>
      </c>
    </row>
    <row r="3584" spans="1:3" x14ac:dyDescent="0.25">
      <c r="A3584" s="26" t="s">
        <v>125</v>
      </c>
      <c r="B3584" s="26" t="s">
        <v>18</v>
      </c>
      <c r="C3584">
        <v>2589.1089108910892</v>
      </c>
    </row>
    <row r="3585" spans="1:3" x14ac:dyDescent="0.25">
      <c r="A3585" s="26" t="s">
        <v>125</v>
      </c>
      <c r="B3585" s="26" t="s">
        <v>19</v>
      </c>
      <c r="C3585">
        <v>2688.6035313001603</v>
      </c>
    </row>
    <row r="3586" spans="1:3" x14ac:dyDescent="0.25">
      <c r="A3586" s="26" t="s">
        <v>125</v>
      </c>
      <c r="B3586" s="26" t="s">
        <v>20</v>
      </c>
      <c r="C3586">
        <v>2757.6470588235297</v>
      </c>
    </row>
    <row r="3587" spans="1:3" x14ac:dyDescent="0.25">
      <c r="A3587" s="26" t="s">
        <v>125</v>
      </c>
      <c r="B3587" s="26" t="s">
        <v>21</v>
      </c>
      <c r="C3587">
        <v>2749.845964263709</v>
      </c>
    </row>
    <row r="3588" spans="1:3" x14ac:dyDescent="0.25">
      <c r="A3588" s="26" t="s">
        <v>125</v>
      </c>
      <c r="B3588" s="26" t="s">
        <v>22</v>
      </c>
      <c r="C3588">
        <v>2726.8041237113403</v>
      </c>
    </row>
    <row r="3589" spans="1:3" x14ac:dyDescent="0.25">
      <c r="A3589" s="26" t="s">
        <v>125</v>
      </c>
      <c r="B3589" s="26" t="s">
        <v>23</v>
      </c>
      <c r="C3589">
        <v>2879.9392097264436</v>
      </c>
    </row>
    <row r="3590" spans="1:3" x14ac:dyDescent="0.25">
      <c r="A3590" s="26" t="s">
        <v>125</v>
      </c>
      <c r="B3590" s="26" t="s">
        <v>24</v>
      </c>
      <c r="C3590">
        <v>2931.5068493150688</v>
      </c>
    </row>
    <row r="3591" spans="1:3" x14ac:dyDescent="0.25">
      <c r="A3591" s="26" t="s">
        <v>125</v>
      </c>
      <c r="B3591" s="26" t="s">
        <v>25</v>
      </c>
      <c r="C3591">
        <v>3013.1578947368421</v>
      </c>
    </row>
    <row r="3592" spans="1:3" x14ac:dyDescent="0.25">
      <c r="A3592" s="26" t="s">
        <v>125</v>
      </c>
      <c r="B3592" s="26" t="s">
        <v>26</v>
      </c>
      <c r="C3592">
        <v>3067.2451193058569</v>
      </c>
    </row>
    <row r="3593" spans="1:3" x14ac:dyDescent="0.25">
      <c r="A3593" s="26" t="s">
        <v>125</v>
      </c>
      <c r="B3593" s="26" t="s">
        <v>27</v>
      </c>
      <c r="C3593">
        <v>3187.7729257641922</v>
      </c>
    </row>
    <row r="3594" spans="1:3" x14ac:dyDescent="0.25">
      <c r="A3594" s="26" t="s">
        <v>125</v>
      </c>
      <c r="B3594" s="26" t="s">
        <v>28</v>
      </c>
      <c r="C3594">
        <v>3483.5371589840074</v>
      </c>
    </row>
    <row r="3595" spans="1:3" x14ac:dyDescent="0.25">
      <c r="A3595" s="26" t="s">
        <v>125</v>
      </c>
      <c r="B3595" s="26" t="s">
        <v>29</v>
      </c>
      <c r="C3595">
        <v>3221.3216957605987</v>
      </c>
    </row>
    <row r="3596" spans="1:3" x14ac:dyDescent="0.25">
      <c r="A3596" s="26" t="s">
        <v>125</v>
      </c>
      <c r="B3596" s="26" t="s">
        <v>30</v>
      </c>
      <c r="C3596">
        <v>3207.0707070707072</v>
      </c>
    </row>
    <row r="3597" spans="1:3" x14ac:dyDescent="0.25">
      <c r="A3597" s="26" t="s">
        <v>125</v>
      </c>
      <c r="B3597" s="26" t="s">
        <v>31</v>
      </c>
      <c r="C3597">
        <v>3307.2970195272355</v>
      </c>
    </row>
    <row r="3598" spans="1:3" x14ac:dyDescent="0.25">
      <c r="A3598" s="26" t="s">
        <v>125</v>
      </c>
      <c r="B3598" s="26" t="s">
        <v>32</v>
      </c>
      <c r="C3598">
        <v>3333.6314847942754</v>
      </c>
    </row>
    <row r="3599" spans="1:3" x14ac:dyDescent="0.25">
      <c r="A3599" s="26" t="s">
        <v>125</v>
      </c>
      <c r="B3599" s="26" t="s">
        <v>33</v>
      </c>
      <c r="C3599">
        <v>3486.5085854456256</v>
      </c>
    </row>
    <row r="3600" spans="1:3" x14ac:dyDescent="0.25">
      <c r="A3600" s="26" t="s">
        <v>125</v>
      </c>
      <c r="B3600" s="26" t="s">
        <v>34</v>
      </c>
      <c r="C3600">
        <v>3415.5844155844156</v>
      </c>
    </row>
    <row r="3601" spans="1:3" x14ac:dyDescent="0.25">
      <c r="A3601" s="26" t="s">
        <v>125</v>
      </c>
      <c r="B3601" s="26" t="s">
        <v>35</v>
      </c>
      <c r="C3601">
        <v>3360.0493218249076</v>
      </c>
    </row>
    <row r="3602" spans="1:3" x14ac:dyDescent="0.25">
      <c r="A3602" s="26" t="s">
        <v>125</v>
      </c>
      <c r="B3602" s="26" t="s">
        <v>36</v>
      </c>
      <c r="C3602">
        <v>3443.9252336448599</v>
      </c>
    </row>
    <row r="3603" spans="1:3" x14ac:dyDescent="0.25">
      <c r="A3603" s="26" t="s">
        <v>125</v>
      </c>
      <c r="B3603" s="26" t="s">
        <v>37</v>
      </c>
      <c r="C3603">
        <v>3632.2478157267674</v>
      </c>
    </row>
    <row r="3604" spans="1:3" x14ac:dyDescent="0.25">
      <c r="A3604" s="26" t="s">
        <v>125</v>
      </c>
      <c r="B3604" s="26" t="s">
        <v>38</v>
      </c>
      <c r="C3604">
        <v>3189.7810218978102</v>
      </c>
    </row>
    <row r="3605" spans="1:3" x14ac:dyDescent="0.25">
      <c r="A3605" s="26" t="s">
        <v>125</v>
      </c>
      <c r="B3605" s="26" t="s">
        <v>39</v>
      </c>
      <c r="C3605">
        <v>3517.1755725190842</v>
      </c>
    </row>
    <row r="3606" spans="1:3" x14ac:dyDescent="0.25">
      <c r="A3606" s="26" t="s">
        <v>125</v>
      </c>
      <c r="B3606" s="26" t="s">
        <v>40</v>
      </c>
      <c r="C3606">
        <v>4428.9940828402359</v>
      </c>
    </row>
    <row r="3607" spans="1:3" x14ac:dyDescent="0.25">
      <c r="A3607" s="26" t="s">
        <v>125</v>
      </c>
      <c r="B3607" s="26" t="s">
        <v>41</v>
      </c>
      <c r="C3607">
        <v>4750</v>
      </c>
    </row>
    <row r="3608" spans="1:3" x14ac:dyDescent="0.25">
      <c r="A3608" s="26" t="s">
        <v>125</v>
      </c>
      <c r="B3608" s="26" t="s">
        <v>42</v>
      </c>
      <c r="C3608">
        <v>4790.7573812580231</v>
      </c>
    </row>
    <row r="3609" spans="1:3" x14ac:dyDescent="0.25">
      <c r="A3609" s="26" t="s">
        <v>125</v>
      </c>
      <c r="B3609" s="26" t="s">
        <v>43</v>
      </c>
      <c r="C3609">
        <v>4519.9138858988163</v>
      </c>
    </row>
    <row r="3610" spans="1:3" x14ac:dyDescent="0.25">
      <c r="A3610" s="26" t="s">
        <v>126</v>
      </c>
      <c r="B3610" s="26" t="s">
        <v>0</v>
      </c>
      <c r="C3610">
        <v>2382.9787234042551</v>
      </c>
    </row>
    <row r="3611" spans="1:3" x14ac:dyDescent="0.25">
      <c r="A3611" s="26" t="s">
        <v>126</v>
      </c>
      <c r="B3611" s="26" t="s">
        <v>1</v>
      </c>
      <c r="C3611">
        <v>2700.7874015748034</v>
      </c>
    </row>
    <row r="3612" spans="1:3" x14ac:dyDescent="0.25">
      <c r="A3612" s="26" t="s">
        <v>126</v>
      </c>
      <c r="B3612" s="26" t="s">
        <v>2</v>
      </c>
      <c r="C3612">
        <v>2507.3529411764707</v>
      </c>
    </row>
    <row r="3613" spans="1:3" x14ac:dyDescent="0.25">
      <c r="A3613" s="26" t="s">
        <v>126</v>
      </c>
      <c r="B3613" s="26" t="s">
        <v>3</v>
      </c>
      <c r="C3613">
        <v>2644.1717791411043</v>
      </c>
    </row>
    <row r="3614" spans="1:3" x14ac:dyDescent="0.25">
      <c r="A3614" s="26" t="s">
        <v>126</v>
      </c>
      <c r="B3614" s="26" t="s">
        <v>4</v>
      </c>
      <c r="C3614">
        <v>2600</v>
      </c>
    </row>
    <row r="3615" spans="1:3" x14ac:dyDescent="0.25">
      <c r="A3615" s="26" t="s">
        <v>126</v>
      </c>
      <c r="B3615" s="26" t="s">
        <v>5</v>
      </c>
      <c r="C3615">
        <v>2620.4819277108436</v>
      </c>
    </row>
    <row r="3616" spans="1:3" x14ac:dyDescent="0.25">
      <c r="A3616" s="26" t="s">
        <v>126</v>
      </c>
      <c r="B3616" s="26" t="s">
        <v>6</v>
      </c>
      <c r="C3616">
        <v>2952.6627218934914</v>
      </c>
    </row>
    <row r="3617" spans="1:3" x14ac:dyDescent="0.25">
      <c r="A3617" s="26" t="s">
        <v>126</v>
      </c>
      <c r="B3617" s="26" t="s">
        <v>7</v>
      </c>
      <c r="C3617">
        <v>2623.5294117647059</v>
      </c>
    </row>
    <row r="3618" spans="1:3" x14ac:dyDescent="0.25">
      <c r="A3618" s="26" t="s">
        <v>126</v>
      </c>
      <c r="B3618" s="26" t="s">
        <v>8</v>
      </c>
      <c r="C3618">
        <v>2616.5803108808291</v>
      </c>
    </row>
    <row r="3619" spans="1:3" x14ac:dyDescent="0.25">
      <c r="A3619" s="26" t="s">
        <v>126</v>
      </c>
      <c r="B3619" s="26" t="s">
        <v>9</v>
      </c>
      <c r="C3619">
        <v>2698.9795918367349</v>
      </c>
    </row>
    <row r="3620" spans="1:3" x14ac:dyDescent="0.25">
      <c r="A3620" s="26" t="s">
        <v>126</v>
      </c>
      <c r="B3620" s="26" t="s">
        <v>10</v>
      </c>
      <c r="C3620">
        <v>2839.1959798994976</v>
      </c>
    </row>
    <row r="3621" spans="1:3" x14ac:dyDescent="0.25">
      <c r="A3621" s="26" t="s">
        <v>126</v>
      </c>
      <c r="B3621" s="26" t="s">
        <v>11</v>
      </c>
      <c r="C3621">
        <v>2908.1081081081084</v>
      </c>
    </row>
    <row r="3622" spans="1:3" x14ac:dyDescent="0.25">
      <c r="A3622" s="26" t="s">
        <v>126</v>
      </c>
      <c r="B3622" s="26" t="s">
        <v>12</v>
      </c>
      <c r="C3622">
        <v>2891.304347826087</v>
      </c>
    </row>
    <row r="3623" spans="1:3" x14ac:dyDescent="0.25">
      <c r="A3623" s="26" t="s">
        <v>126</v>
      </c>
      <c r="B3623" s="26" t="s">
        <v>13</v>
      </c>
      <c r="C3623">
        <v>3000</v>
      </c>
    </row>
    <row r="3624" spans="1:3" x14ac:dyDescent="0.25">
      <c r="A3624" s="26" t="s">
        <v>126</v>
      </c>
      <c r="B3624" s="26" t="s">
        <v>14</v>
      </c>
      <c r="C3624">
        <v>2819.9052132701422</v>
      </c>
    </row>
    <row r="3625" spans="1:3" x14ac:dyDescent="0.25">
      <c r="A3625" s="26" t="s">
        <v>126</v>
      </c>
      <c r="B3625" s="26" t="s">
        <v>15</v>
      </c>
      <c r="C3625">
        <v>2778.688524590164</v>
      </c>
    </row>
    <row r="3626" spans="1:3" x14ac:dyDescent="0.25">
      <c r="A3626" s="26" t="s">
        <v>126</v>
      </c>
      <c r="B3626" s="26" t="s">
        <v>16</v>
      </c>
      <c r="C3626">
        <v>2669.7247706422022</v>
      </c>
    </row>
    <row r="3627" spans="1:3" x14ac:dyDescent="0.25">
      <c r="A3627" s="26" t="s">
        <v>126</v>
      </c>
      <c r="B3627" s="26" t="s">
        <v>17</v>
      </c>
      <c r="C3627">
        <v>2342.3076923076924</v>
      </c>
    </row>
    <row r="3628" spans="1:3" x14ac:dyDescent="0.25">
      <c r="A3628" s="26" t="s">
        <v>126</v>
      </c>
      <c r="B3628" s="26" t="s">
        <v>18</v>
      </c>
      <c r="C3628">
        <v>2958.730158730159</v>
      </c>
    </row>
    <row r="3629" spans="1:3" x14ac:dyDescent="0.25">
      <c r="A3629" s="26" t="s">
        <v>126</v>
      </c>
      <c r="B3629" s="26" t="s">
        <v>19</v>
      </c>
      <c r="C3629">
        <v>2840.5405405405404</v>
      </c>
    </row>
    <row r="3630" spans="1:3" x14ac:dyDescent="0.25">
      <c r="A3630" s="26" t="s">
        <v>126</v>
      </c>
      <c r="B3630" s="26" t="s">
        <v>20</v>
      </c>
      <c r="C3630">
        <v>2819.3548387096776</v>
      </c>
    </row>
    <row r="3631" spans="1:3" x14ac:dyDescent="0.25">
      <c r="A3631" s="26" t="s">
        <v>126</v>
      </c>
      <c r="B3631" s="26" t="s">
        <v>21</v>
      </c>
      <c r="C3631">
        <v>2903.688524590164</v>
      </c>
    </row>
    <row r="3632" spans="1:3" x14ac:dyDescent="0.25">
      <c r="A3632" s="26" t="s">
        <v>126</v>
      </c>
      <c r="B3632" s="26" t="s">
        <v>22</v>
      </c>
      <c r="C3632">
        <v>2881.25</v>
      </c>
    </row>
    <row r="3633" spans="1:3" x14ac:dyDescent="0.25">
      <c r="A3633" s="26" t="s">
        <v>126</v>
      </c>
      <c r="B3633" s="26" t="s">
        <v>23</v>
      </c>
      <c r="C3633">
        <v>3294.1176470588234</v>
      </c>
    </row>
    <row r="3634" spans="1:3" x14ac:dyDescent="0.25">
      <c r="A3634" s="26" t="s">
        <v>126</v>
      </c>
      <c r="B3634" s="26" t="s">
        <v>24</v>
      </c>
      <c r="C3634">
        <v>3085.7142857142858</v>
      </c>
    </row>
    <row r="3635" spans="1:3" x14ac:dyDescent="0.25">
      <c r="A3635" s="26" t="s">
        <v>126</v>
      </c>
      <c r="B3635" s="26" t="s">
        <v>25</v>
      </c>
      <c r="C3635">
        <v>3458.498023715415</v>
      </c>
    </row>
    <row r="3636" spans="1:3" x14ac:dyDescent="0.25">
      <c r="A3636" s="26" t="s">
        <v>126</v>
      </c>
      <c r="B3636" s="26" t="s">
        <v>26</v>
      </c>
      <c r="C3636">
        <v>3513.8888888888887</v>
      </c>
    </row>
    <row r="3637" spans="1:3" x14ac:dyDescent="0.25">
      <c r="A3637" s="26" t="s">
        <v>126</v>
      </c>
      <c r="B3637" s="26" t="s">
        <v>27</v>
      </c>
      <c r="C3637">
        <v>3738.8535031847132</v>
      </c>
    </row>
    <row r="3638" spans="1:3" x14ac:dyDescent="0.25">
      <c r="A3638" s="26" t="s">
        <v>126</v>
      </c>
      <c r="B3638" s="26" t="s">
        <v>28</v>
      </c>
      <c r="C3638">
        <v>3581.6733067729083</v>
      </c>
    </row>
    <row r="3639" spans="1:3" x14ac:dyDescent="0.25">
      <c r="A3639" s="26" t="s">
        <v>126</v>
      </c>
      <c r="B3639" s="26" t="s">
        <v>29</v>
      </c>
      <c r="C3639">
        <v>4194.9152542372876</v>
      </c>
    </row>
    <row r="3640" spans="1:3" x14ac:dyDescent="0.25">
      <c r="A3640" s="26" t="s">
        <v>126</v>
      </c>
      <c r="B3640" s="26" t="s">
        <v>30</v>
      </c>
      <c r="C3640">
        <v>4012.1212121212116</v>
      </c>
    </row>
    <row r="3641" spans="1:3" x14ac:dyDescent="0.25">
      <c r="A3641" s="26" t="s">
        <v>126</v>
      </c>
      <c r="B3641" s="26" t="s">
        <v>31</v>
      </c>
      <c r="C3641">
        <v>4334.8623853211002</v>
      </c>
    </row>
    <row r="3642" spans="1:3" x14ac:dyDescent="0.25">
      <c r="A3642" s="26" t="s">
        <v>126</v>
      </c>
      <c r="B3642" s="26" t="s">
        <v>32</v>
      </c>
      <c r="C3642">
        <v>4158.4905660377362</v>
      </c>
    </row>
    <row r="3643" spans="1:3" x14ac:dyDescent="0.25">
      <c r="A3643" s="26" t="s">
        <v>126</v>
      </c>
      <c r="B3643" s="26" t="s">
        <v>33</v>
      </c>
      <c r="C3643">
        <v>4190.2654867256633</v>
      </c>
    </row>
    <row r="3644" spans="1:3" x14ac:dyDescent="0.25">
      <c r="A3644" s="26" t="s">
        <v>126</v>
      </c>
      <c r="B3644" s="26" t="s">
        <v>34</v>
      </c>
      <c r="C3644">
        <v>4692.3076923076924</v>
      </c>
    </row>
    <row r="3645" spans="1:3" x14ac:dyDescent="0.25">
      <c r="A3645" s="26" t="s">
        <v>126</v>
      </c>
      <c r="B3645" s="26" t="s">
        <v>35</v>
      </c>
      <c r="C3645">
        <v>4132.564841498559</v>
      </c>
    </row>
    <row r="3646" spans="1:3" x14ac:dyDescent="0.25">
      <c r="A3646" s="26" t="s">
        <v>126</v>
      </c>
      <c r="B3646" s="26" t="s">
        <v>36</v>
      </c>
      <c r="C3646">
        <v>4493.9759036144578</v>
      </c>
    </row>
    <row r="3647" spans="1:3" x14ac:dyDescent="0.25">
      <c r="A3647" s="26" t="s">
        <v>126</v>
      </c>
      <c r="B3647" s="26" t="s">
        <v>37</v>
      </c>
      <c r="C3647">
        <v>4213.7096774193551</v>
      </c>
    </row>
    <row r="3648" spans="1:3" x14ac:dyDescent="0.25">
      <c r="A3648" s="26" t="s">
        <v>126</v>
      </c>
      <c r="B3648" s="26" t="s">
        <v>38</v>
      </c>
      <c r="C3648">
        <v>3803.977272727273</v>
      </c>
    </row>
    <row r="3649" spans="1:3" x14ac:dyDescent="0.25">
      <c r="A3649" s="26" t="s">
        <v>126</v>
      </c>
      <c r="B3649" s="26" t="s">
        <v>39</v>
      </c>
      <c r="C3649">
        <v>4013.4228187919466</v>
      </c>
    </row>
    <row r="3650" spans="1:3" x14ac:dyDescent="0.25">
      <c r="A3650" s="26" t="s">
        <v>126</v>
      </c>
      <c r="B3650" s="26" t="s">
        <v>40</v>
      </c>
      <c r="C3650">
        <v>5254.2372881355932</v>
      </c>
    </row>
    <row r="3651" spans="1:3" x14ac:dyDescent="0.25">
      <c r="A3651" s="26" t="s">
        <v>126</v>
      </c>
      <c r="B3651" s="26" t="s">
        <v>41</v>
      </c>
      <c r="C3651">
        <v>6149.0683229813667</v>
      </c>
    </row>
    <row r="3652" spans="1:3" x14ac:dyDescent="0.25">
      <c r="A3652" s="26" t="s">
        <v>126</v>
      </c>
      <c r="B3652" s="26" t="s">
        <v>42</v>
      </c>
      <c r="C3652">
        <v>5932.5153374233132</v>
      </c>
    </row>
    <row r="3653" spans="1:3" x14ac:dyDescent="0.25">
      <c r="A3653" s="26" t="s">
        <v>126</v>
      </c>
      <c r="B3653" s="26" t="s">
        <v>43</v>
      </c>
      <c r="C3653">
        <v>6220.1834862385313</v>
      </c>
    </row>
    <row r="3654" spans="1:3" x14ac:dyDescent="0.25">
      <c r="A3654" s="26" t="s">
        <v>127</v>
      </c>
      <c r="B3654" s="26" t="s">
        <v>0</v>
      </c>
      <c r="C3654">
        <v>2763.1578947368421</v>
      </c>
    </row>
    <row r="3655" spans="1:3" x14ac:dyDescent="0.25">
      <c r="A3655" s="26" t="s">
        <v>127</v>
      </c>
      <c r="B3655" s="26" t="s">
        <v>1</v>
      </c>
      <c r="C3655">
        <v>2616.6666666666665</v>
      </c>
    </row>
    <row r="3656" spans="1:3" x14ac:dyDescent="0.25">
      <c r="A3656" s="26" t="s">
        <v>127</v>
      </c>
      <c r="B3656" s="26" t="s">
        <v>2</v>
      </c>
      <c r="C3656">
        <v>2857.1428571428573</v>
      </c>
    </row>
    <row r="3657" spans="1:3" x14ac:dyDescent="0.25">
      <c r="A3657" s="26" t="s">
        <v>127</v>
      </c>
      <c r="B3657" s="26" t="s">
        <v>3</v>
      </c>
      <c r="C3657">
        <v>3181.8181818181815</v>
      </c>
    </row>
    <row r="3658" spans="1:3" x14ac:dyDescent="0.25">
      <c r="A3658" s="26" t="s">
        <v>127</v>
      </c>
      <c r="B3658" s="26" t="s">
        <v>4</v>
      </c>
      <c r="C3658">
        <v>3061.5384615384614</v>
      </c>
    </row>
    <row r="3659" spans="1:3" x14ac:dyDescent="0.25">
      <c r="A3659" s="26" t="s">
        <v>127</v>
      </c>
      <c r="B3659" s="26" t="s">
        <v>5</v>
      </c>
      <c r="C3659">
        <v>3155.1724137931037</v>
      </c>
    </row>
    <row r="3660" spans="1:3" x14ac:dyDescent="0.25">
      <c r="A3660" s="26" t="s">
        <v>127</v>
      </c>
      <c r="B3660" s="26" t="s">
        <v>6</v>
      </c>
      <c r="C3660">
        <v>2545.4545454545455</v>
      </c>
    </row>
    <row r="3661" spans="1:3" x14ac:dyDescent="0.25">
      <c r="A3661" s="26" t="s">
        <v>127</v>
      </c>
      <c r="B3661" s="26" t="s">
        <v>7</v>
      </c>
      <c r="C3661">
        <v>2909.090909090909</v>
      </c>
    </row>
    <row r="3662" spans="1:3" x14ac:dyDescent="0.25">
      <c r="A3662" s="26" t="s">
        <v>127</v>
      </c>
      <c r="B3662" s="26" t="s">
        <v>8</v>
      </c>
      <c r="C3662">
        <v>3310.344827586207</v>
      </c>
    </row>
    <row r="3663" spans="1:3" x14ac:dyDescent="0.25">
      <c r="A3663" s="26" t="s">
        <v>127</v>
      </c>
      <c r="B3663" s="26" t="s">
        <v>9</v>
      </c>
      <c r="C3663">
        <v>3405.4054054054054</v>
      </c>
    </row>
    <row r="3664" spans="1:3" x14ac:dyDescent="0.25">
      <c r="A3664" s="26" t="s">
        <v>127</v>
      </c>
      <c r="B3664" s="26" t="s">
        <v>10</v>
      </c>
      <c r="C3664">
        <v>2671.875</v>
      </c>
    </row>
    <row r="3665" spans="1:3" x14ac:dyDescent="0.25">
      <c r="A3665" s="26" t="s">
        <v>127</v>
      </c>
      <c r="B3665" s="26" t="s">
        <v>11</v>
      </c>
      <c r="C3665">
        <v>3243.9024390243903</v>
      </c>
    </row>
    <row r="3666" spans="1:3" x14ac:dyDescent="0.25">
      <c r="A3666" s="26" t="s">
        <v>127</v>
      </c>
      <c r="B3666" s="26" t="s">
        <v>12</v>
      </c>
      <c r="C3666">
        <v>3608.695652173913</v>
      </c>
    </row>
    <row r="3667" spans="1:3" x14ac:dyDescent="0.25">
      <c r="A3667" s="26" t="s">
        <v>127</v>
      </c>
      <c r="B3667" s="26" t="s">
        <v>13</v>
      </c>
      <c r="C3667">
        <v>3685.7142857142853</v>
      </c>
    </row>
    <row r="3668" spans="1:3" x14ac:dyDescent="0.25">
      <c r="A3668" s="26" t="s">
        <v>127</v>
      </c>
      <c r="B3668" s="26" t="s">
        <v>14</v>
      </c>
      <c r="C3668">
        <v>4363.6363636363631</v>
      </c>
    </row>
    <row r="3669" spans="1:3" x14ac:dyDescent="0.25">
      <c r="A3669" s="26" t="s">
        <v>127</v>
      </c>
      <c r="B3669" s="26" t="s">
        <v>15</v>
      </c>
      <c r="C3669">
        <v>3076.9230769230771</v>
      </c>
    </row>
    <row r="3670" spans="1:3" x14ac:dyDescent="0.25">
      <c r="A3670" s="26" t="s">
        <v>127</v>
      </c>
      <c r="B3670" s="26" t="s">
        <v>16</v>
      </c>
      <c r="C3670">
        <v>2871.4285714285716</v>
      </c>
    </row>
    <row r="3671" spans="1:3" x14ac:dyDescent="0.25">
      <c r="A3671" s="26" t="s">
        <v>127</v>
      </c>
      <c r="B3671" s="26" t="s">
        <v>17</v>
      </c>
      <c r="C3671">
        <v>2970</v>
      </c>
    </row>
    <row r="3672" spans="1:3" x14ac:dyDescent="0.25">
      <c r="A3672" s="26" t="s">
        <v>127</v>
      </c>
      <c r="B3672" s="26" t="s">
        <v>18</v>
      </c>
      <c r="C3672">
        <v>3495.7264957264956</v>
      </c>
    </row>
    <row r="3673" spans="1:3" x14ac:dyDescent="0.25">
      <c r="A3673" s="26" t="s">
        <v>127</v>
      </c>
      <c r="B3673" s="26" t="s">
        <v>19</v>
      </c>
      <c r="C3673">
        <v>3729.9270072992699</v>
      </c>
    </row>
    <row r="3674" spans="1:3" x14ac:dyDescent="0.25">
      <c r="A3674" s="26" t="s">
        <v>127</v>
      </c>
      <c r="B3674" s="26" t="s">
        <v>20</v>
      </c>
      <c r="C3674">
        <v>3505.8139534883721</v>
      </c>
    </row>
    <row r="3675" spans="1:3" x14ac:dyDescent="0.25">
      <c r="A3675" s="26" t="s">
        <v>127</v>
      </c>
      <c r="B3675" s="26" t="s">
        <v>21</v>
      </c>
      <c r="C3675">
        <v>3867.132867132867</v>
      </c>
    </row>
    <row r="3676" spans="1:3" x14ac:dyDescent="0.25">
      <c r="A3676" s="26" t="s">
        <v>127</v>
      </c>
      <c r="B3676" s="26" t="s">
        <v>22</v>
      </c>
      <c r="C3676">
        <v>3508.7719298245611</v>
      </c>
    </row>
    <row r="3677" spans="1:3" x14ac:dyDescent="0.25">
      <c r="A3677" s="26" t="s">
        <v>127</v>
      </c>
      <c r="B3677" s="26" t="s">
        <v>23</v>
      </c>
      <c r="C3677">
        <v>3785.7142857142858</v>
      </c>
    </row>
    <row r="3678" spans="1:3" x14ac:dyDescent="0.25">
      <c r="A3678" s="26" t="s">
        <v>127</v>
      </c>
      <c r="B3678" s="26" t="s">
        <v>24</v>
      </c>
      <c r="C3678">
        <v>4291.666666666667</v>
      </c>
    </row>
    <row r="3679" spans="1:3" x14ac:dyDescent="0.25">
      <c r="A3679" s="26" t="s">
        <v>127</v>
      </c>
      <c r="B3679" s="26" t="s">
        <v>25</v>
      </c>
      <c r="C3679">
        <v>3960</v>
      </c>
    </row>
    <row r="3680" spans="1:3" x14ac:dyDescent="0.25">
      <c r="A3680" s="26" t="s">
        <v>127</v>
      </c>
      <c r="B3680" s="26" t="s">
        <v>26</v>
      </c>
      <c r="C3680">
        <v>3762.5</v>
      </c>
    </row>
    <row r="3681" spans="1:3" x14ac:dyDescent="0.25">
      <c r="A3681" s="26" t="s">
        <v>127</v>
      </c>
      <c r="B3681" s="26" t="s">
        <v>27</v>
      </c>
      <c r="C3681">
        <v>4134.6153846153848</v>
      </c>
    </row>
    <row r="3682" spans="1:3" x14ac:dyDescent="0.25">
      <c r="A3682" s="26" t="s">
        <v>127</v>
      </c>
      <c r="B3682" s="26" t="s">
        <v>28</v>
      </c>
      <c r="C3682">
        <v>3992.063492063492</v>
      </c>
    </row>
    <row r="3683" spans="1:3" x14ac:dyDescent="0.25">
      <c r="A3683" s="26" t="s">
        <v>127</v>
      </c>
      <c r="B3683" s="26" t="s">
        <v>29</v>
      </c>
      <c r="C3683">
        <v>3720.1492537313434</v>
      </c>
    </row>
    <row r="3684" spans="1:3" x14ac:dyDescent="0.25">
      <c r="A3684" s="26" t="s">
        <v>127</v>
      </c>
      <c r="B3684" s="26" t="s">
        <v>30</v>
      </c>
      <c r="C3684">
        <v>3803.4682080924854</v>
      </c>
    </row>
    <row r="3685" spans="1:3" x14ac:dyDescent="0.25">
      <c r="A3685" s="26" t="s">
        <v>127</v>
      </c>
      <c r="B3685" s="26" t="s">
        <v>31</v>
      </c>
      <c r="C3685">
        <v>3816.4556962025317</v>
      </c>
    </row>
    <row r="3686" spans="1:3" x14ac:dyDescent="0.25">
      <c r="A3686" s="26" t="s">
        <v>127</v>
      </c>
      <c r="B3686" s="26" t="s">
        <v>32</v>
      </c>
      <c r="C3686">
        <v>4167.6646706586826</v>
      </c>
    </row>
    <row r="3687" spans="1:3" x14ac:dyDescent="0.25">
      <c r="A3687" s="26" t="s">
        <v>127</v>
      </c>
      <c r="B3687" s="26" t="s">
        <v>33</v>
      </c>
      <c r="C3687">
        <v>4394.7368421052624</v>
      </c>
    </row>
    <row r="3688" spans="1:3" x14ac:dyDescent="0.25">
      <c r="A3688" s="26" t="s">
        <v>127</v>
      </c>
      <c r="B3688" s="26" t="s">
        <v>34</v>
      </c>
      <c r="C3688">
        <v>4272.7272727272721</v>
      </c>
    </row>
    <row r="3689" spans="1:3" x14ac:dyDescent="0.25">
      <c r="A3689" s="26" t="s">
        <v>127</v>
      </c>
      <c r="B3689" s="26" t="s">
        <v>35</v>
      </c>
      <c r="C3689">
        <v>4970.4142011834319</v>
      </c>
    </row>
    <row r="3690" spans="1:3" x14ac:dyDescent="0.25">
      <c r="A3690" s="26" t="s">
        <v>127</v>
      </c>
      <c r="B3690" s="26" t="s">
        <v>36</v>
      </c>
      <c r="C3690">
        <v>4047.2440944881887</v>
      </c>
    </row>
    <row r="3691" spans="1:3" x14ac:dyDescent="0.25">
      <c r="A3691" s="26" t="s">
        <v>127</v>
      </c>
      <c r="B3691" s="26" t="s">
        <v>37</v>
      </c>
      <c r="C3691">
        <v>3758.793969849246</v>
      </c>
    </row>
    <row r="3692" spans="1:3" x14ac:dyDescent="0.25">
      <c r="A3692" s="26" t="s">
        <v>127</v>
      </c>
      <c r="B3692" s="26" t="s">
        <v>38</v>
      </c>
      <c r="C3692">
        <v>3363.1123919308361</v>
      </c>
    </row>
    <row r="3693" spans="1:3" x14ac:dyDescent="0.25">
      <c r="A3693" s="26" t="s">
        <v>127</v>
      </c>
      <c r="B3693" s="26" t="s">
        <v>39</v>
      </c>
      <c r="C3693">
        <v>3938.0530973451328</v>
      </c>
    </row>
    <row r="3694" spans="1:3" x14ac:dyDescent="0.25">
      <c r="A3694" s="26" t="s">
        <v>127</v>
      </c>
      <c r="B3694" s="26" t="s">
        <v>40</v>
      </c>
      <c r="C3694">
        <v>4956.521739130435</v>
      </c>
    </row>
    <row r="3695" spans="1:3" x14ac:dyDescent="0.25">
      <c r="A3695" s="26" t="s">
        <v>127</v>
      </c>
      <c r="B3695" s="26" t="s">
        <v>41</v>
      </c>
      <c r="C3695">
        <v>5688.0733944954127</v>
      </c>
    </row>
    <row r="3696" spans="1:3" x14ac:dyDescent="0.25">
      <c r="A3696" s="26" t="s">
        <v>127</v>
      </c>
      <c r="B3696" s="26" t="s">
        <v>42</v>
      </c>
      <c r="C3696">
        <v>5037.7358490566039</v>
      </c>
    </row>
    <row r="3697" spans="1:3" x14ac:dyDescent="0.25">
      <c r="A3697" s="26" t="s">
        <v>127</v>
      </c>
      <c r="B3697" s="26" t="s">
        <v>43</v>
      </c>
      <c r="C3697">
        <v>5262.8205128205127</v>
      </c>
    </row>
    <row r="3698" spans="1:3" x14ac:dyDescent="0.25">
      <c r="A3698" s="26" t="s">
        <v>128</v>
      </c>
      <c r="B3698" s="26" t="s">
        <v>0</v>
      </c>
      <c r="C3698">
        <v>2668.5456595264936</v>
      </c>
    </row>
    <row r="3699" spans="1:3" x14ac:dyDescent="0.25">
      <c r="A3699" s="26" t="s">
        <v>128</v>
      </c>
      <c r="B3699" s="26" t="s">
        <v>1</v>
      </c>
      <c r="C3699">
        <v>2846.9945355191253</v>
      </c>
    </row>
    <row r="3700" spans="1:3" x14ac:dyDescent="0.25">
      <c r="A3700" s="26" t="s">
        <v>128</v>
      </c>
      <c r="B3700" s="26" t="s">
        <v>2</v>
      </c>
      <c r="C3700">
        <v>2840.9506398537478</v>
      </c>
    </row>
    <row r="3701" spans="1:3" x14ac:dyDescent="0.25">
      <c r="A3701" s="26" t="s">
        <v>128</v>
      </c>
      <c r="B3701" s="26" t="s">
        <v>3</v>
      </c>
      <c r="C3701">
        <v>2757.1942446043163</v>
      </c>
    </row>
    <row r="3702" spans="1:3" x14ac:dyDescent="0.25">
      <c r="A3702" s="26" t="s">
        <v>128</v>
      </c>
      <c r="B3702" s="26" t="s">
        <v>4</v>
      </c>
      <c r="C3702">
        <v>2842.4170616113743</v>
      </c>
    </row>
    <row r="3703" spans="1:3" x14ac:dyDescent="0.25">
      <c r="A3703" s="26" t="s">
        <v>128</v>
      </c>
      <c r="B3703" s="26" t="s">
        <v>5</v>
      </c>
      <c r="C3703">
        <v>2841.3978494623657</v>
      </c>
    </row>
    <row r="3704" spans="1:3" x14ac:dyDescent="0.25">
      <c r="A3704" s="26" t="s">
        <v>128</v>
      </c>
      <c r="B3704" s="26" t="s">
        <v>6</v>
      </c>
      <c r="C3704">
        <v>2878.3919597989952</v>
      </c>
    </row>
    <row r="3705" spans="1:3" x14ac:dyDescent="0.25">
      <c r="A3705" s="26" t="s">
        <v>128</v>
      </c>
      <c r="B3705" s="26" t="s">
        <v>7</v>
      </c>
      <c r="C3705">
        <v>2811.7258464079273</v>
      </c>
    </row>
    <row r="3706" spans="1:3" x14ac:dyDescent="0.25">
      <c r="A3706" s="26" t="s">
        <v>128</v>
      </c>
      <c r="B3706" s="26" t="s">
        <v>8</v>
      </c>
      <c r="C3706">
        <v>2929.5987887963665</v>
      </c>
    </row>
    <row r="3707" spans="1:3" x14ac:dyDescent="0.25">
      <c r="A3707" s="26" t="s">
        <v>128</v>
      </c>
      <c r="B3707" s="26" t="s">
        <v>9</v>
      </c>
      <c r="C3707">
        <v>2890.5775075987845</v>
      </c>
    </row>
    <row r="3708" spans="1:3" x14ac:dyDescent="0.25">
      <c r="A3708" s="26" t="s">
        <v>128</v>
      </c>
      <c r="B3708" s="26" t="s">
        <v>10</v>
      </c>
      <c r="C3708">
        <v>2983.9871897518015</v>
      </c>
    </row>
    <row r="3709" spans="1:3" x14ac:dyDescent="0.25">
      <c r="A3709" s="26" t="s">
        <v>128</v>
      </c>
      <c r="B3709" s="26" t="s">
        <v>11</v>
      </c>
      <c r="C3709">
        <v>3193.6483346243222</v>
      </c>
    </row>
    <row r="3710" spans="1:3" x14ac:dyDescent="0.25">
      <c r="A3710" s="26" t="s">
        <v>128</v>
      </c>
      <c r="B3710" s="26" t="s">
        <v>12</v>
      </c>
      <c r="C3710">
        <v>3304.8530416951471</v>
      </c>
    </row>
    <row r="3711" spans="1:3" x14ac:dyDescent="0.25">
      <c r="A3711" s="26" t="s">
        <v>128</v>
      </c>
      <c r="B3711" s="26" t="s">
        <v>13</v>
      </c>
      <c r="C3711">
        <v>3456.493784826404</v>
      </c>
    </row>
    <row r="3712" spans="1:3" x14ac:dyDescent="0.25">
      <c r="A3712" s="26" t="s">
        <v>128</v>
      </c>
      <c r="B3712" s="26" t="s">
        <v>14</v>
      </c>
      <c r="C3712">
        <v>3538.7434554973825</v>
      </c>
    </row>
    <row r="3713" spans="1:3" x14ac:dyDescent="0.25">
      <c r="A3713" s="26" t="s">
        <v>128</v>
      </c>
      <c r="B3713" s="26" t="s">
        <v>15</v>
      </c>
      <c r="C3713">
        <v>3484.5276872964168</v>
      </c>
    </row>
    <row r="3714" spans="1:3" x14ac:dyDescent="0.25">
      <c r="A3714" s="26" t="s">
        <v>128</v>
      </c>
      <c r="B3714" s="26" t="s">
        <v>16</v>
      </c>
      <c r="C3714">
        <v>3366.6666666666665</v>
      </c>
    </row>
    <row r="3715" spans="1:3" x14ac:dyDescent="0.25">
      <c r="A3715" s="26" t="s">
        <v>128</v>
      </c>
      <c r="B3715" s="26" t="s">
        <v>17</v>
      </c>
      <c r="C3715">
        <v>3317.2451193058569</v>
      </c>
    </row>
    <row r="3716" spans="1:3" x14ac:dyDescent="0.25">
      <c r="A3716" s="26" t="s">
        <v>128</v>
      </c>
      <c r="B3716" s="26" t="s">
        <v>18</v>
      </c>
      <c r="C3716">
        <v>3432.8578455484508</v>
      </c>
    </row>
    <row r="3717" spans="1:3" x14ac:dyDescent="0.25">
      <c r="A3717" s="26" t="s">
        <v>128</v>
      </c>
      <c r="B3717" s="26" t="s">
        <v>19</v>
      </c>
      <c r="C3717">
        <v>3583.7104072398192</v>
      </c>
    </row>
    <row r="3718" spans="1:3" x14ac:dyDescent="0.25">
      <c r="A3718" s="26" t="s">
        <v>128</v>
      </c>
      <c r="B3718" s="26" t="s">
        <v>20</v>
      </c>
      <c r="C3718">
        <v>3627.389951089373</v>
      </c>
    </row>
    <row r="3719" spans="1:3" x14ac:dyDescent="0.25">
      <c r="A3719" s="26" t="s">
        <v>128</v>
      </c>
      <c r="B3719" s="26" t="s">
        <v>21</v>
      </c>
      <c r="C3719">
        <v>3660.6033717834962</v>
      </c>
    </row>
    <row r="3720" spans="1:3" x14ac:dyDescent="0.25">
      <c r="A3720" s="26" t="s">
        <v>128</v>
      </c>
      <c r="B3720" s="26" t="s">
        <v>22</v>
      </c>
      <c r="C3720">
        <v>3867.4884437596302</v>
      </c>
    </row>
    <row r="3721" spans="1:3" x14ac:dyDescent="0.25">
      <c r="A3721" s="26" t="s">
        <v>128</v>
      </c>
      <c r="B3721" s="26" t="s">
        <v>23</v>
      </c>
      <c r="C3721">
        <v>3940.5580266882325</v>
      </c>
    </row>
    <row r="3722" spans="1:3" x14ac:dyDescent="0.25">
      <c r="A3722" s="26" t="s">
        <v>128</v>
      </c>
      <c r="B3722" s="26" t="s">
        <v>24</v>
      </c>
      <c r="C3722">
        <v>4032.5203252032516</v>
      </c>
    </row>
    <row r="3723" spans="1:3" x14ac:dyDescent="0.25">
      <c r="A3723" s="26" t="s">
        <v>128</v>
      </c>
      <c r="B3723" s="26" t="s">
        <v>25</v>
      </c>
      <c r="C3723">
        <v>4042.4178154825022</v>
      </c>
    </row>
    <row r="3724" spans="1:3" x14ac:dyDescent="0.25">
      <c r="A3724" s="26" t="s">
        <v>128</v>
      </c>
      <c r="B3724" s="26" t="s">
        <v>26</v>
      </c>
      <c r="C3724">
        <v>4188.9483065953646</v>
      </c>
    </row>
    <row r="3725" spans="1:3" x14ac:dyDescent="0.25">
      <c r="A3725" s="26" t="s">
        <v>128</v>
      </c>
      <c r="B3725" s="26" t="s">
        <v>27</v>
      </c>
      <c r="C3725">
        <v>4095.9527057753526</v>
      </c>
    </row>
    <row r="3726" spans="1:3" x14ac:dyDescent="0.25">
      <c r="A3726" s="26" t="s">
        <v>128</v>
      </c>
      <c r="B3726" s="26" t="s">
        <v>28</v>
      </c>
      <c r="C3726">
        <v>4273.8565782044043</v>
      </c>
    </row>
    <row r="3727" spans="1:3" x14ac:dyDescent="0.25">
      <c r="A3727" s="26" t="s">
        <v>128</v>
      </c>
      <c r="B3727" s="26" t="s">
        <v>29</v>
      </c>
      <c r="C3727">
        <v>4418.3965640658562</v>
      </c>
    </row>
    <row r="3728" spans="1:3" x14ac:dyDescent="0.25">
      <c r="A3728" s="26" t="s">
        <v>128</v>
      </c>
      <c r="B3728" s="26" t="s">
        <v>30</v>
      </c>
      <c r="C3728">
        <v>4379.0368271954676</v>
      </c>
    </row>
    <row r="3729" spans="1:3" x14ac:dyDescent="0.25">
      <c r="A3729" s="26" t="s">
        <v>128</v>
      </c>
      <c r="B3729" s="26" t="s">
        <v>31</v>
      </c>
      <c r="C3729">
        <v>4395.5184992183431</v>
      </c>
    </row>
    <row r="3730" spans="1:3" x14ac:dyDescent="0.25">
      <c r="A3730" s="26" t="s">
        <v>128</v>
      </c>
      <c r="B3730" s="26" t="s">
        <v>32</v>
      </c>
      <c r="C3730">
        <v>4424.365942028985</v>
      </c>
    </row>
    <row r="3731" spans="1:3" x14ac:dyDescent="0.25">
      <c r="A3731" s="26" t="s">
        <v>128</v>
      </c>
      <c r="B3731" s="26" t="s">
        <v>33</v>
      </c>
      <c r="C3731">
        <v>4446.2809917355371</v>
      </c>
    </row>
    <row r="3732" spans="1:3" x14ac:dyDescent="0.25">
      <c r="A3732" s="26" t="s">
        <v>128</v>
      </c>
      <c r="B3732" s="26" t="s">
        <v>34</v>
      </c>
      <c r="C3732">
        <v>4545.174932718186</v>
      </c>
    </row>
    <row r="3733" spans="1:3" x14ac:dyDescent="0.25">
      <c r="A3733" s="26" t="s">
        <v>128</v>
      </c>
      <c r="B3733" s="26" t="s">
        <v>35</v>
      </c>
      <c r="C3733">
        <v>4716.0843563109856</v>
      </c>
    </row>
    <row r="3734" spans="1:3" x14ac:dyDescent="0.25">
      <c r="A3734" s="26" t="s">
        <v>128</v>
      </c>
      <c r="B3734" s="26" t="s">
        <v>36</v>
      </c>
      <c r="C3734">
        <v>4625.4701773240195</v>
      </c>
    </row>
    <row r="3735" spans="1:3" x14ac:dyDescent="0.25">
      <c r="A3735" s="26" t="s">
        <v>128</v>
      </c>
      <c r="B3735" s="26" t="s">
        <v>37</v>
      </c>
      <c r="C3735">
        <v>4920.0316706254944</v>
      </c>
    </row>
    <row r="3736" spans="1:3" x14ac:dyDescent="0.25">
      <c r="A3736" s="26" t="s">
        <v>128</v>
      </c>
      <c r="B3736" s="26" t="s">
        <v>38</v>
      </c>
      <c r="C3736">
        <v>4449.8160798738836</v>
      </c>
    </row>
    <row r="3737" spans="1:3" x14ac:dyDescent="0.25">
      <c r="A3737" s="26" t="s">
        <v>128</v>
      </c>
      <c r="B3737" s="26" t="s">
        <v>39</v>
      </c>
      <c r="C3737">
        <v>4713.436385255648</v>
      </c>
    </row>
    <row r="3738" spans="1:3" x14ac:dyDescent="0.25">
      <c r="A3738" s="26" t="s">
        <v>128</v>
      </c>
      <c r="B3738" s="26" t="s">
        <v>40</v>
      </c>
      <c r="C3738">
        <v>5423.3791748526519</v>
      </c>
    </row>
    <row r="3739" spans="1:3" x14ac:dyDescent="0.25">
      <c r="A3739" s="26" t="s">
        <v>128</v>
      </c>
      <c r="B3739" s="26" t="s">
        <v>41</v>
      </c>
      <c r="C3739">
        <v>5663.5944700460832</v>
      </c>
    </row>
    <row r="3740" spans="1:3" x14ac:dyDescent="0.25">
      <c r="A3740" s="26" t="s">
        <v>128</v>
      </c>
      <c r="B3740" s="26" t="s">
        <v>42</v>
      </c>
      <c r="C3740">
        <v>5464.0486725663714</v>
      </c>
    </row>
    <row r="3741" spans="1:3" x14ac:dyDescent="0.25">
      <c r="A3741" s="26" t="s">
        <v>128</v>
      </c>
      <c r="B3741" s="26" t="s">
        <v>43</v>
      </c>
      <c r="C3741">
        <v>5531.4716312056744</v>
      </c>
    </row>
    <row r="3742" spans="1:3" x14ac:dyDescent="0.25">
      <c r="A3742" s="26" t="s">
        <v>129</v>
      </c>
      <c r="B3742" s="26" t="s">
        <v>0</v>
      </c>
      <c r="C3742">
        <v>2152.7777777777778</v>
      </c>
    </row>
    <row r="3743" spans="1:3" x14ac:dyDescent="0.25">
      <c r="A3743" s="26" t="s">
        <v>129</v>
      </c>
      <c r="B3743" s="26" t="s">
        <v>1</v>
      </c>
      <c r="C3743">
        <v>2549.2957746478874</v>
      </c>
    </row>
    <row r="3744" spans="1:3" x14ac:dyDescent="0.25">
      <c r="A3744" s="26" t="s">
        <v>129</v>
      </c>
      <c r="B3744" s="26" t="s">
        <v>2</v>
      </c>
      <c r="C3744">
        <v>2054.7945205479455</v>
      </c>
    </row>
    <row r="3745" spans="1:3" x14ac:dyDescent="0.25">
      <c r="A3745" s="26" t="s">
        <v>129</v>
      </c>
      <c r="B3745" s="26" t="s">
        <v>3</v>
      </c>
      <c r="C3745">
        <v>2340</v>
      </c>
    </row>
    <row r="3746" spans="1:3" x14ac:dyDescent="0.25">
      <c r="A3746" s="26" t="s">
        <v>129</v>
      </c>
      <c r="B3746" s="26" t="s">
        <v>4</v>
      </c>
      <c r="C3746">
        <v>1921.875</v>
      </c>
    </row>
    <row r="3747" spans="1:3" x14ac:dyDescent="0.25">
      <c r="A3747" s="26" t="s">
        <v>129</v>
      </c>
      <c r="B3747" s="26" t="s">
        <v>5</v>
      </c>
      <c r="C3747">
        <v>2047.1698113207549</v>
      </c>
    </row>
    <row r="3748" spans="1:3" x14ac:dyDescent="0.25">
      <c r="A3748" s="26" t="s">
        <v>129</v>
      </c>
      <c r="B3748" s="26" t="s">
        <v>6</v>
      </c>
      <c r="C3748">
        <v>1860.7594936708861</v>
      </c>
    </row>
    <row r="3749" spans="1:3" x14ac:dyDescent="0.25">
      <c r="A3749" s="26" t="s">
        <v>129</v>
      </c>
      <c r="B3749" s="26" t="s">
        <v>7</v>
      </c>
      <c r="C3749">
        <v>2066.666666666667</v>
      </c>
    </row>
    <row r="3750" spans="1:3" x14ac:dyDescent="0.25">
      <c r="A3750" s="26" t="s">
        <v>129</v>
      </c>
      <c r="B3750" s="26" t="s">
        <v>8</v>
      </c>
      <c r="C3750">
        <v>2250</v>
      </c>
    </row>
    <row r="3751" spans="1:3" x14ac:dyDescent="0.25">
      <c r="A3751" s="26" t="s">
        <v>129</v>
      </c>
      <c r="B3751" s="26" t="s">
        <v>9</v>
      </c>
      <c r="C3751">
        <v>2392.1568627450979</v>
      </c>
    </row>
    <row r="3752" spans="1:3" x14ac:dyDescent="0.25">
      <c r="A3752" s="26" t="s">
        <v>129</v>
      </c>
      <c r="B3752" s="26" t="s">
        <v>10</v>
      </c>
      <c r="C3752">
        <v>2439.0243902439024</v>
      </c>
    </row>
    <row r="3753" spans="1:3" x14ac:dyDescent="0.25">
      <c r="A3753" s="26" t="s">
        <v>129</v>
      </c>
      <c r="B3753" s="26" t="s">
        <v>11</v>
      </c>
      <c r="C3753">
        <v>2445.3781512605042</v>
      </c>
    </row>
    <row r="3754" spans="1:3" x14ac:dyDescent="0.25">
      <c r="A3754" s="26" t="s">
        <v>129</v>
      </c>
      <c r="B3754" s="26" t="s">
        <v>12</v>
      </c>
      <c r="C3754">
        <v>2576.3546798029556</v>
      </c>
    </row>
    <row r="3755" spans="1:3" x14ac:dyDescent="0.25">
      <c r="A3755" s="26" t="s">
        <v>129</v>
      </c>
      <c r="B3755" s="26" t="s">
        <v>13</v>
      </c>
      <c r="C3755">
        <v>2507.1633237822352</v>
      </c>
    </row>
    <row r="3756" spans="1:3" x14ac:dyDescent="0.25">
      <c r="A3756" s="26" t="s">
        <v>129</v>
      </c>
      <c r="B3756" s="26" t="s">
        <v>14</v>
      </c>
      <c r="C3756">
        <v>2716.2162162162163</v>
      </c>
    </row>
    <row r="3757" spans="1:3" x14ac:dyDescent="0.25">
      <c r="A3757" s="26" t="s">
        <v>129</v>
      </c>
      <c r="B3757" s="26" t="s">
        <v>15</v>
      </c>
      <c r="C3757">
        <v>2442.4778761061943</v>
      </c>
    </row>
    <row r="3758" spans="1:3" x14ac:dyDescent="0.25">
      <c r="A3758" s="26" t="s">
        <v>129</v>
      </c>
      <c r="B3758" s="26" t="s">
        <v>16</v>
      </c>
      <c r="C3758">
        <v>2673.0769230769229</v>
      </c>
    </row>
    <row r="3759" spans="1:3" x14ac:dyDescent="0.25">
      <c r="A3759" s="26" t="s">
        <v>129</v>
      </c>
      <c r="B3759" s="26" t="s">
        <v>17</v>
      </c>
      <c r="C3759">
        <v>2659.7938144329896</v>
      </c>
    </row>
    <row r="3760" spans="1:3" x14ac:dyDescent="0.25">
      <c r="A3760" s="26" t="s">
        <v>129</v>
      </c>
      <c r="B3760" s="26" t="s">
        <v>18</v>
      </c>
      <c r="C3760">
        <v>2468.926553672316</v>
      </c>
    </row>
    <row r="3761" spans="1:3" x14ac:dyDescent="0.25">
      <c r="A3761" s="26" t="s">
        <v>129</v>
      </c>
      <c r="B3761" s="26" t="s">
        <v>19</v>
      </c>
      <c r="C3761">
        <v>2867.9245283018868</v>
      </c>
    </row>
    <row r="3762" spans="1:3" x14ac:dyDescent="0.25">
      <c r="A3762" s="26" t="s">
        <v>129</v>
      </c>
      <c r="B3762" s="26" t="s">
        <v>20</v>
      </c>
      <c r="C3762">
        <v>2692.6605504587155</v>
      </c>
    </row>
    <row r="3763" spans="1:3" x14ac:dyDescent="0.25">
      <c r="A3763" s="26" t="s">
        <v>129</v>
      </c>
      <c r="B3763" s="26" t="s">
        <v>21</v>
      </c>
      <c r="C3763">
        <v>2903.3816425120772</v>
      </c>
    </row>
    <row r="3764" spans="1:3" x14ac:dyDescent="0.25">
      <c r="A3764" s="26" t="s">
        <v>129</v>
      </c>
      <c r="B3764" s="26" t="s">
        <v>22</v>
      </c>
      <c r="C3764">
        <v>3044.8717948717949</v>
      </c>
    </row>
    <row r="3765" spans="1:3" x14ac:dyDescent="0.25">
      <c r="A3765" s="26" t="s">
        <v>129</v>
      </c>
      <c r="B3765" s="26" t="s">
        <v>23</v>
      </c>
      <c r="C3765">
        <v>3047.1204188481679</v>
      </c>
    </row>
    <row r="3766" spans="1:3" x14ac:dyDescent="0.25">
      <c r="A3766" s="26" t="s">
        <v>129</v>
      </c>
      <c r="B3766" s="26" t="s">
        <v>24</v>
      </c>
      <c r="C3766">
        <v>3076.2711864406779</v>
      </c>
    </row>
    <row r="3767" spans="1:3" x14ac:dyDescent="0.25">
      <c r="A3767" s="26" t="s">
        <v>129</v>
      </c>
      <c r="B3767" s="26" t="s">
        <v>25</v>
      </c>
      <c r="C3767">
        <v>2952.3809523809527</v>
      </c>
    </row>
    <row r="3768" spans="1:3" x14ac:dyDescent="0.25">
      <c r="A3768" s="26" t="s">
        <v>129</v>
      </c>
      <c r="B3768" s="26" t="s">
        <v>26</v>
      </c>
      <c r="C3768">
        <v>3296.7741935483873</v>
      </c>
    </row>
    <row r="3769" spans="1:3" x14ac:dyDescent="0.25">
      <c r="A3769" s="26" t="s">
        <v>129</v>
      </c>
      <c r="B3769" s="26" t="s">
        <v>27</v>
      </c>
      <c r="C3769">
        <v>3103.0042918454933</v>
      </c>
    </row>
    <row r="3770" spans="1:3" x14ac:dyDescent="0.25">
      <c r="A3770" s="26" t="s">
        <v>129</v>
      </c>
      <c r="B3770" s="26" t="s">
        <v>28</v>
      </c>
      <c r="C3770">
        <v>3514.9700598802392</v>
      </c>
    </row>
    <row r="3771" spans="1:3" x14ac:dyDescent="0.25">
      <c r="A3771" s="26" t="s">
        <v>129</v>
      </c>
      <c r="B3771" s="26" t="s">
        <v>29</v>
      </c>
      <c r="C3771">
        <v>4012.3966942148759</v>
      </c>
    </row>
    <row r="3772" spans="1:3" x14ac:dyDescent="0.25">
      <c r="A3772" s="26" t="s">
        <v>129</v>
      </c>
      <c r="B3772" s="26" t="s">
        <v>30</v>
      </c>
      <c r="C3772">
        <v>3505.0505050505053</v>
      </c>
    </row>
    <row r="3773" spans="1:3" x14ac:dyDescent="0.25">
      <c r="A3773" s="26" t="s">
        <v>129</v>
      </c>
      <c r="B3773" s="26" t="s">
        <v>31</v>
      </c>
      <c r="C3773">
        <v>3618.181818181818</v>
      </c>
    </row>
    <row r="3774" spans="1:3" x14ac:dyDescent="0.25">
      <c r="A3774" s="26" t="s">
        <v>129</v>
      </c>
      <c r="B3774" s="26" t="s">
        <v>32</v>
      </c>
      <c r="C3774">
        <v>3801.324503311258</v>
      </c>
    </row>
    <row r="3775" spans="1:3" x14ac:dyDescent="0.25">
      <c r="A3775" s="26" t="s">
        <v>129</v>
      </c>
      <c r="B3775" s="26" t="s">
        <v>33</v>
      </c>
      <c r="C3775">
        <v>3695.4022988505744</v>
      </c>
    </row>
    <row r="3776" spans="1:3" x14ac:dyDescent="0.25">
      <c r="A3776" s="26" t="s">
        <v>129</v>
      </c>
      <c r="B3776" s="26" t="s">
        <v>34</v>
      </c>
      <c r="C3776">
        <v>4138.1215469613262</v>
      </c>
    </row>
    <row r="3777" spans="1:3" x14ac:dyDescent="0.25">
      <c r="A3777" s="26" t="s">
        <v>129</v>
      </c>
      <c r="B3777" s="26" t="s">
        <v>35</v>
      </c>
      <c r="C3777">
        <v>3907.1428571428569</v>
      </c>
    </row>
    <row r="3778" spans="1:3" x14ac:dyDescent="0.25">
      <c r="A3778" s="26" t="s">
        <v>129</v>
      </c>
      <c r="B3778" s="26" t="s">
        <v>36</v>
      </c>
      <c r="C3778">
        <v>3535.9116022099447</v>
      </c>
    </row>
    <row r="3779" spans="1:3" x14ac:dyDescent="0.25">
      <c r="A3779" s="26" t="s">
        <v>129</v>
      </c>
      <c r="B3779" s="26" t="s">
        <v>37</v>
      </c>
      <c r="C3779">
        <v>3941.4225941422596</v>
      </c>
    </row>
    <row r="3780" spans="1:3" x14ac:dyDescent="0.25">
      <c r="A3780" s="26" t="s">
        <v>129</v>
      </c>
      <c r="B3780" s="26" t="s">
        <v>38</v>
      </c>
      <c r="C3780">
        <v>3626.4367816091958</v>
      </c>
    </row>
    <row r="3781" spans="1:3" x14ac:dyDescent="0.25">
      <c r="A3781" s="26" t="s">
        <v>129</v>
      </c>
      <c r="B3781" s="26" t="s">
        <v>39</v>
      </c>
      <c r="C3781">
        <v>4202.1276595744675</v>
      </c>
    </row>
    <row r="3782" spans="1:3" x14ac:dyDescent="0.25">
      <c r="A3782" s="26" t="s">
        <v>129</v>
      </c>
      <c r="B3782" s="26" t="s">
        <v>40</v>
      </c>
      <c r="C3782">
        <v>5114.9425287356325</v>
      </c>
    </row>
    <row r="3783" spans="1:3" x14ac:dyDescent="0.25">
      <c r="A3783" s="26" t="s">
        <v>129</v>
      </c>
      <c r="B3783" s="26" t="s">
        <v>41</v>
      </c>
      <c r="C3783">
        <v>5738.8059701492539</v>
      </c>
    </row>
    <row r="3784" spans="1:3" x14ac:dyDescent="0.25">
      <c r="A3784" s="26" t="s">
        <v>129</v>
      </c>
      <c r="B3784" s="26" t="s">
        <v>42</v>
      </c>
      <c r="C3784">
        <v>4844.7204968944097</v>
      </c>
    </row>
    <row r="3785" spans="1:3" x14ac:dyDescent="0.25">
      <c r="A3785" s="26" t="s">
        <v>129</v>
      </c>
      <c r="B3785" s="26" t="s">
        <v>43</v>
      </c>
      <c r="C3785">
        <v>5177.0334928229659</v>
      </c>
    </row>
    <row r="3786" spans="1:3" x14ac:dyDescent="0.25">
      <c r="A3786" s="26" t="s">
        <v>130</v>
      </c>
      <c r="B3786" s="26" t="s">
        <v>0</v>
      </c>
      <c r="C3786">
        <v>2932.4324324324325</v>
      </c>
    </row>
    <row r="3787" spans="1:3" x14ac:dyDescent="0.25">
      <c r="A3787" s="26" t="s">
        <v>130</v>
      </c>
      <c r="B3787" s="26" t="s">
        <v>1</v>
      </c>
      <c r="C3787">
        <v>2906.4516129032254</v>
      </c>
    </row>
    <row r="3788" spans="1:3" x14ac:dyDescent="0.25">
      <c r="A3788" s="26" t="s">
        <v>130</v>
      </c>
      <c r="B3788" s="26" t="s">
        <v>2</v>
      </c>
      <c r="C3788">
        <v>3027.439024390244</v>
      </c>
    </row>
    <row r="3789" spans="1:3" x14ac:dyDescent="0.25">
      <c r="A3789" s="26" t="s">
        <v>130</v>
      </c>
      <c r="B3789" s="26" t="s">
        <v>3</v>
      </c>
      <c r="C3789">
        <v>2872.1804511278197</v>
      </c>
    </row>
    <row r="3790" spans="1:3" x14ac:dyDescent="0.25">
      <c r="A3790" s="26" t="s">
        <v>130</v>
      </c>
      <c r="B3790" s="26" t="s">
        <v>4</v>
      </c>
      <c r="C3790">
        <v>3110</v>
      </c>
    </row>
    <row r="3791" spans="1:3" x14ac:dyDescent="0.25">
      <c r="A3791" s="26" t="s">
        <v>130</v>
      </c>
      <c r="B3791" s="26" t="s">
        <v>5</v>
      </c>
      <c r="C3791">
        <v>2857.6779026217228</v>
      </c>
    </row>
    <row r="3792" spans="1:3" x14ac:dyDescent="0.25">
      <c r="A3792" s="26" t="s">
        <v>130</v>
      </c>
      <c r="B3792" s="26" t="s">
        <v>6</v>
      </c>
      <c r="C3792">
        <v>2897.8873239436621</v>
      </c>
    </row>
    <row r="3793" spans="1:3" x14ac:dyDescent="0.25">
      <c r="A3793" s="26" t="s">
        <v>130</v>
      </c>
      <c r="B3793" s="26" t="s">
        <v>7</v>
      </c>
      <c r="C3793">
        <v>2890.322580645161</v>
      </c>
    </row>
    <row r="3794" spans="1:3" x14ac:dyDescent="0.25">
      <c r="A3794" s="26" t="s">
        <v>130</v>
      </c>
      <c r="B3794" s="26" t="s">
        <v>8</v>
      </c>
      <c r="C3794">
        <v>3022.2929936305732</v>
      </c>
    </row>
    <row r="3795" spans="1:3" x14ac:dyDescent="0.25">
      <c r="A3795" s="26" t="s">
        <v>130</v>
      </c>
      <c r="B3795" s="26" t="s">
        <v>9</v>
      </c>
      <c r="C3795">
        <v>3119.565217391304</v>
      </c>
    </row>
    <row r="3796" spans="1:3" x14ac:dyDescent="0.25">
      <c r="A3796" s="26" t="s">
        <v>130</v>
      </c>
      <c r="B3796" s="26" t="s">
        <v>10</v>
      </c>
      <c r="C3796">
        <v>3107.1428571428573</v>
      </c>
    </row>
    <row r="3797" spans="1:3" x14ac:dyDescent="0.25">
      <c r="A3797" s="26" t="s">
        <v>130</v>
      </c>
      <c r="B3797" s="26" t="s">
        <v>11</v>
      </c>
      <c r="C3797">
        <v>3222.6720647773282</v>
      </c>
    </row>
    <row r="3798" spans="1:3" x14ac:dyDescent="0.25">
      <c r="A3798" s="26" t="s">
        <v>130</v>
      </c>
      <c r="B3798" s="26" t="s">
        <v>12</v>
      </c>
      <c r="C3798">
        <v>3641.8918918918921</v>
      </c>
    </row>
    <row r="3799" spans="1:3" x14ac:dyDescent="0.25">
      <c r="A3799" s="26" t="s">
        <v>130</v>
      </c>
      <c r="B3799" s="26" t="s">
        <v>13</v>
      </c>
      <c r="C3799">
        <v>3824.2122719734662</v>
      </c>
    </row>
    <row r="3800" spans="1:3" x14ac:dyDescent="0.25">
      <c r="A3800" s="26" t="s">
        <v>130</v>
      </c>
      <c r="B3800" s="26" t="s">
        <v>14</v>
      </c>
      <c r="C3800">
        <v>3795.0089126559715</v>
      </c>
    </row>
    <row r="3801" spans="1:3" x14ac:dyDescent="0.25">
      <c r="A3801" s="26" t="s">
        <v>130</v>
      </c>
      <c r="B3801" s="26" t="s">
        <v>15</v>
      </c>
      <c r="C3801">
        <v>3956.5217391304345</v>
      </c>
    </row>
    <row r="3802" spans="1:3" x14ac:dyDescent="0.25">
      <c r="A3802" s="26" t="s">
        <v>130</v>
      </c>
      <c r="B3802" s="26" t="s">
        <v>16</v>
      </c>
      <c r="C3802">
        <v>3518.939393939394</v>
      </c>
    </row>
    <row r="3803" spans="1:3" x14ac:dyDescent="0.25">
      <c r="A3803" s="26" t="s">
        <v>130</v>
      </c>
      <c r="B3803" s="26" t="s">
        <v>17</v>
      </c>
      <c r="C3803">
        <v>3474.5098039215686</v>
      </c>
    </row>
    <row r="3804" spans="1:3" x14ac:dyDescent="0.25">
      <c r="A3804" s="26" t="s">
        <v>130</v>
      </c>
      <c r="B3804" s="26" t="s">
        <v>18</v>
      </c>
      <c r="C3804">
        <v>3610.6194690265484</v>
      </c>
    </row>
    <row r="3805" spans="1:3" x14ac:dyDescent="0.25">
      <c r="A3805" s="26" t="s">
        <v>130</v>
      </c>
      <c r="B3805" s="26" t="s">
        <v>19</v>
      </c>
      <c r="C3805">
        <v>3664.0625</v>
      </c>
    </row>
    <row r="3806" spans="1:3" x14ac:dyDescent="0.25">
      <c r="A3806" s="26" t="s">
        <v>130</v>
      </c>
      <c r="B3806" s="26" t="s">
        <v>20</v>
      </c>
      <c r="C3806">
        <v>3694.5945945945946</v>
      </c>
    </row>
    <row r="3807" spans="1:3" x14ac:dyDescent="0.25">
      <c r="A3807" s="26" t="s">
        <v>130</v>
      </c>
      <c r="B3807" s="26" t="s">
        <v>21</v>
      </c>
      <c r="C3807">
        <v>3887.0056497175142</v>
      </c>
    </row>
    <row r="3808" spans="1:3" x14ac:dyDescent="0.25">
      <c r="A3808" s="26" t="s">
        <v>130</v>
      </c>
      <c r="B3808" s="26" t="s">
        <v>22</v>
      </c>
      <c r="C3808">
        <v>4111.4551083591332</v>
      </c>
    </row>
    <row r="3809" spans="1:3" x14ac:dyDescent="0.25">
      <c r="A3809" s="26" t="s">
        <v>130</v>
      </c>
      <c r="B3809" s="26" t="s">
        <v>23</v>
      </c>
      <c r="C3809">
        <v>4336.9863013698632</v>
      </c>
    </row>
    <row r="3810" spans="1:3" x14ac:dyDescent="0.25">
      <c r="A3810" s="26" t="s">
        <v>130</v>
      </c>
      <c r="B3810" s="26" t="s">
        <v>24</v>
      </c>
      <c r="C3810">
        <v>4441.0646387832694</v>
      </c>
    </row>
    <row r="3811" spans="1:3" x14ac:dyDescent="0.25">
      <c r="A3811" s="26" t="s">
        <v>130</v>
      </c>
      <c r="B3811" s="26" t="s">
        <v>25</v>
      </c>
      <c r="C3811">
        <v>4503.333333333333</v>
      </c>
    </row>
    <row r="3812" spans="1:3" x14ac:dyDescent="0.25">
      <c r="A3812" s="26" t="s">
        <v>130</v>
      </c>
      <c r="B3812" s="26" t="s">
        <v>26</v>
      </c>
      <c r="C3812">
        <v>4684.0490797546008</v>
      </c>
    </row>
    <row r="3813" spans="1:3" x14ac:dyDescent="0.25">
      <c r="A3813" s="26" t="s">
        <v>130</v>
      </c>
      <c r="B3813" s="26" t="s">
        <v>27</v>
      </c>
      <c r="C3813">
        <v>4557.86350148368</v>
      </c>
    </row>
    <row r="3814" spans="1:3" x14ac:dyDescent="0.25">
      <c r="A3814" s="26" t="s">
        <v>130</v>
      </c>
      <c r="B3814" s="26" t="s">
        <v>28</v>
      </c>
      <c r="C3814">
        <v>4785.9778597785971</v>
      </c>
    </row>
    <row r="3815" spans="1:3" x14ac:dyDescent="0.25">
      <c r="A3815" s="26" t="s">
        <v>130</v>
      </c>
      <c r="B3815" s="26" t="s">
        <v>29</v>
      </c>
      <c r="C3815">
        <v>4728.4482758620697</v>
      </c>
    </row>
    <row r="3816" spans="1:3" x14ac:dyDescent="0.25">
      <c r="A3816" s="26" t="s">
        <v>130</v>
      </c>
      <c r="B3816" s="26" t="s">
        <v>30</v>
      </c>
      <c r="C3816">
        <v>4750.7598784194533</v>
      </c>
    </row>
    <row r="3817" spans="1:3" x14ac:dyDescent="0.25">
      <c r="A3817" s="26" t="s">
        <v>130</v>
      </c>
      <c r="B3817" s="26" t="s">
        <v>31</v>
      </c>
      <c r="C3817">
        <v>4802.7027027027025</v>
      </c>
    </row>
    <row r="3818" spans="1:3" x14ac:dyDescent="0.25">
      <c r="A3818" s="26" t="s">
        <v>130</v>
      </c>
      <c r="B3818" s="26" t="s">
        <v>32</v>
      </c>
      <c r="C3818">
        <v>4728.7066246056784</v>
      </c>
    </row>
    <row r="3819" spans="1:3" x14ac:dyDescent="0.25">
      <c r="A3819" s="26" t="s">
        <v>130</v>
      </c>
      <c r="B3819" s="26" t="s">
        <v>33</v>
      </c>
      <c r="C3819">
        <v>5169.2307692307695</v>
      </c>
    </row>
    <row r="3820" spans="1:3" x14ac:dyDescent="0.25">
      <c r="A3820" s="26" t="s">
        <v>130</v>
      </c>
      <c r="B3820" s="26" t="s">
        <v>34</v>
      </c>
      <c r="C3820">
        <v>5184.3971631205677</v>
      </c>
    </row>
    <row r="3821" spans="1:3" x14ac:dyDescent="0.25">
      <c r="A3821" s="26" t="s">
        <v>130</v>
      </c>
      <c r="B3821" s="26" t="s">
        <v>35</v>
      </c>
      <c r="C3821">
        <v>5286</v>
      </c>
    </row>
    <row r="3822" spans="1:3" x14ac:dyDescent="0.25">
      <c r="A3822" s="26" t="s">
        <v>130</v>
      </c>
      <c r="B3822" s="26" t="s">
        <v>36</v>
      </c>
      <c r="C3822">
        <v>5376.5432098765432</v>
      </c>
    </row>
    <row r="3823" spans="1:3" x14ac:dyDescent="0.25">
      <c r="A3823" s="26" t="s">
        <v>130</v>
      </c>
      <c r="B3823" s="26" t="s">
        <v>37</v>
      </c>
      <c r="C3823">
        <v>5350.701402805611</v>
      </c>
    </row>
    <row r="3824" spans="1:3" x14ac:dyDescent="0.25">
      <c r="A3824" s="26" t="s">
        <v>130</v>
      </c>
      <c r="B3824" s="26" t="s">
        <v>38</v>
      </c>
      <c r="C3824">
        <v>5040.0572246065803</v>
      </c>
    </row>
    <row r="3825" spans="1:3" x14ac:dyDescent="0.25">
      <c r="A3825" s="26" t="s">
        <v>130</v>
      </c>
      <c r="B3825" s="26" t="s">
        <v>39</v>
      </c>
      <c r="C3825">
        <v>5509.5785440613026</v>
      </c>
    </row>
    <row r="3826" spans="1:3" x14ac:dyDescent="0.25">
      <c r="A3826" s="26" t="s">
        <v>130</v>
      </c>
      <c r="B3826" s="26" t="s">
        <v>40</v>
      </c>
      <c r="C3826">
        <v>5570.5882352941171</v>
      </c>
    </row>
    <row r="3827" spans="1:3" x14ac:dyDescent="0.25">
      <c r="A3827" s="26" t="s">
        <v>130</v>
      </c>
      <c r="B3827" s="26" t="s">
        <v>41</v>
      </c>
      <c r="C3827">
        <v>5879.3969849246232</v>
      </c>
    </row>
    <row r="3828" spans="1:3" x14ac:dyDescent="0.25">
      <c r="A3828" s="26" t="s">
        <v>130</v>
      </c>
      <c r="B3828" s="26" t="s">
        <v>42</v>
      </c>
      <c r="C3828">
        <v>5690.1098901098903</v>
      </c>
    </row>
    <row r="3829" spans="1:3" x14ac:dyDescent="0.25">
      <c r="A3829" s="26" t="s">
        <v>130</v>
      </c>
      <c r="B3829" s="26" t="s">
        <v>43</v>
      </c>
      <c r="C3829">
        <v>5862.8318584070794</v>
      </c>
    </row>
    <row r="3830" spans="1:3" x14ac:dyDescent="0.25">
      <c r="A3830" s="26" t="s">
        <v>131</v>
      </c>
      <c r="B3830" s="26" t="s">
        <v>0</v>
      </c>
      <c r="C3830">
        <v>2500</v>
      </c>
    </row>
    <row r="3831" spans="1:3" x14ac:dyDescent="0.25">
      <c r="A3831" s="26" t="s">
        <v>131</v>
      </c>
      <c r="B3831" s="26" t="s">
        <v>1</v>
      </c>
      <c r="C3831">
        <v>2405.7971014492755</v>
      </c>
    </row>
    <row r="3832" spans="1:3" x14ac:dyDescent="0.25">
      <c r="A3832" s="26" t="s">
        <v>131</v>
      </c>
      <c r="B3832" s="26" t="s">
        <v>2</v>
      </c>
      <c r="C3832">
        <v>2471.4285714285716</v>
      </c>
    </row>
    <row r="3833" spans="1:3" x14ac:dyDescent="0.25">
      <c r="A3833" s="26" t="s">
        <v>131</v>
      </c>
      <c r="B3833" s="26" t="s">
        <v>3</v>
      </c>
      <c r="C3833">
        <v>2666.6666666666665</v>
      </c>
    </row>
    <row r="3834" spans="1:3" x14ac:dyDescent="0.25">
      <c r="A3834" s="26" t="s">
        <v>131</v>
      </c>
      <c r="B3834" s="26" t="s">
        <v>4</v>
      </c>
      <c r="C3834">
        <v>2946.666666666667</v>
      </c>
    </row>
    <row r="3835" spans="1:3" x14ac:dyDescent="0.25">
      <c r="A3835" s="26" t="s">
        <v>131</v>
      </c>
      <c r="B3835" s="26" t="s">
        <v>5</v>
      </c>
      <c r="C3835">
        <v>3012.345679012346</v>
      </c>
    </row>
    <row r="3836" spans="1:3" x14ac:dyDescent="0.25">
      <c r="A3836" s="26" t="s">
        <v>131</v>
      </c>
      <c r="B3836" s="26" t="s">
        <v>6</v>
      </c>
      <c r="C3836">
        <v>2393.2584269662921</v>
      </c>
    </row>
    <row r="3837" spans="1:3" x14ac:dyDescent="0.25">
      <c r="A3837" s="26" t="s">
        <v>131</v>
      </c>
      <c r="B3837" s="26" t="s">
        <v>7</v>
      </c>
      <c r="C3837">
        <v>2264.9572649572651</v>
      </c>
    </row>
    <row r="3838" spans="1:3" x14ac:dyDescent="0.25">
      <c r="A3838" s="26" t="s">
        <v>131</v>
      </c>
      <c r="B3838" s="26" t="s">
        <v>8</v>
      </c>
      <c r="C3838">
        <v>2558.5585585585586</v>
      </c>
    </row>
    <row r="3839" spans="1:3" x14ac:dyDescent="0.25">
      <c r="A3839" s="26" t="s">
        <v>131</v>
      </c>
      <c r="B3839" s="26" t="s">
        <v>9</v>
      </c>
      <c r="C3839">
        <v>2345.864661654135</v>
      </c>
    </row>
    <row r="3840" spans="1:3" x14ac:dyDescent="0.25">
      <c r="A3840" s="26" t="s">
        <v>131</v>
      </c>
      <c r="B3840" s="26" t="s">
        <v>10</v>
      </c>
      <c r="C3840">
        <v>2957.9831932773109</v>
      </c>
    </row>
    <row r="3841" spans="1:3" x14ac:dyDescent="0.25">
      <c r="A3841" s="26" t="s">
        <v>131</v>
      </c>
      <c r="B3841" s="26" t="s">
        <v>11</v>
      </c>
      <c r="C3841">
        <v>2583.3333333333335</v>
      </c>
    </row>
    <row r="3842" spans="1:3" x14ac:dyDescent="0.25">
      <c r="A3842" s="26" t="s">
        <v>131</v>
      </c>
      <c r="B3842" s="26" t="s">
        <v>12</v>
      </c>
      <c r="C3842">
        <v>2601.3986013986014</v>
      </c>
    </row>
    <row r="3843" spans="1:3" x14ac:dyDescent="0.25">
      <c r="A3843" s="26" t="s">
        <v>131</v>
      </c>
      <c r="B3843" s="26" t="s">
        <v>13</v>
      </c>
      <c r="C3843">
        <v>2845.3608247422681</v>
      </c>
    </row>
    <row r="3844" spans="1:3" x14ac:dyDescent="0.25">
      <c r="A3844" s="26" t="s">
        <v>131</v>
      </c>
      <c r="B3844" s="26" t="s">
        <v>14</v>
      </c>
      <c r="C3844">
        <v>2847.3282442748095</v>
      </c>
    </row>
    <row r="3845" spans="1:3" x14ac:dyDescent="0.25">
      <c r="A3845" s="26" t="s">
        <v>131</v>
      </c>
      <c r="B3845" s="26" t="s">
        <v>15</v>
      </c>
      <c r="C3845">
        <v>2843.3734939759033</v>
      </c>
    </row>
    <row r="3846" spans="1:3" x14ac:dyDescent="0.25">
      <c r="A3846" s="26" t="s">
        <v>131</v>
      </c>
      <c r="B3846" s="26" t="s">
        <v>16</v>
      </c>
      <c r="C3846">
        <v>2709.090909090909</v>
      </c>
    </row>
    <row r="3847" spans="1:3" x14ac:dyDescent="0.25">
      <c r="A3847" s="26" t="s">
        <v>131</v>
      </c>
      <c r="B3847" s="26" t="s">
        <v>17</v>
      </c>
      <c r="C3847">
        <v>2913.9072847682119</v>
      </c>
    </row>
    <row r="3848" spans="1:3" x14ac:dyDescent="0.25">
      <c r="A3848" s="26" t="s">
        <v>131</v>
      </c>
      <c r="B3848" s="26" t="s">
        <v>18</v>
      </c>
      <c r="C3848">
        <v>2981.707317073171</v>
      </c>
    </row>
    <row r="3849" spans="1:3" x14ac:dyDescent="0.25">
      <c r="A3849" s="26" t="s">
        <v>131</v>
      </c>
      <c r="B3849" s="26" t="s">
        <v>19</v>
      </c>
      <c r="C3849">
        <v>2849.6732026143791</v>
      </c>
    </row>
    <row r="3850" spans="1:3" x14ac:dyDescent="0.25">
      <c r="A3850" s="26" t="s">
        <v>131</v>
      </c>
      <c r="B3850" s="26" t="s">
        <v>20</v>
      </c>
      <c r="C3850">
        <v>3292.3976608187131</v>
      </c>
    </row>
    <row r="3851" spans="1:3" x14ac:dyDescent="0.25">
      <c r="A3851" s="26" t="s">
        <v>131</v>
      </c>
      <c r="B3851" s="26" t="s">
        <v>21</v>
      </c>
      <c r="C3851">
        <v>3362.0689655172414</v>
      </c>
    </row>
    <row r="3852" spans="1:3" x14ac:dyDescent="0.25">
      <c r="A3852" s="26" t="s">
        <v>131</v>
      </c>
      <c r="B3852" s="26" t="s">
        <v>22</v>
      </c>
      <c r="C3852">
        <v>3259.2592592592591</v>
      </c>
    </row>
    <row r="3853" spans="1:3" x14ac:dyDescent="0.25">
      <c r="A3853" s="26" t="s">
        <v>131</v>
      </c>
      <c r="B3853" s="26" t="s">
        <v>23</v>
      </c>
      <c r="C3853">
        <v>3204.4198895027621</v>
      </c>
    </row>
    <row r="3854" spans="1:3" x14ac:dyDescent="0.25">
      <c r="A3854" s="26" t="s">
        <v>131</v>
      </c>
      <c r="B3854" s="26" t="s">
        <v>24</v>
      </c>
      <c r="C3854">
        <v>3396.8253968253966</v>
      </c>
    </row>
    <row r="3855" spans="1:3" x14ac:dyDescent="0.25">
      <c r="A3855" s="26" t="s">
        <v>131</v>
      </c>
      <c r="B3855" s="26" t="s">
        <v>25</v>
      </c>
      <c r="C3855">
        <v>3357.5757575757575</v>
      </c>
    </row>
    <row r="3856" spans="1:3" x14ac:dyDescent="0.25">
      <c r="A3856" s="26" t="s">
        <v>131</v>
      </c>
      <c r="B3856" s="26" t="s">
        <v>26</v>
      </c>
      <c r="C3856">
        <v>3487.5621890547263</v>
      </c>
    </row>
    <row r="3857" spans="1:3" x14ac:dyDescent="0.25">
      <c r="A3857" s="26" t="s">
        <v>131</v>
      </c>
      <c r="B3857" s="26" t="s">
        <v>27</v>
      </c>
      <c r="C3857">
        <v>3660.0985221674873</v>
      </c>
    </row>
    <row r="3858" spans="1:3" x14ac:dyDescent="0.25">
      <c r="A3858" s="26" t="s">
        <v>131</v>
      </c>
      <c r="B3858" s="26" t="s">
        <v>28</v>
      </c>
      <c r="C3858">
        <v>3876.4705882352941</v>
      </c>
    </row>
    <row r="3859" spans="1:3" x14ac:dyDescent="0.25">
      <c r="A3859" s="26" t="s">
        <v>131</v>
      </c>
      <c r="B3859" s="26" t="s">
        <v>29</v>
      </c>
      <c r="C3859">
        <v>4094.9999999999995</v>
      </c>
    </row>
    <row r="3860" spans="1:3" x14ac:dyDescent="0.25">
      <c r="A3860" s="26" t="s">
        <v>131</v>
      </c>
      <c r="B3860" s="26" t="s">
        <v>30</v>
      </c>
      <c r="C3860">
        <v>3436.9747899159661</v>
      </c>
    </row>
    <row r="3861" spans="1:3" x14ac:dyDescent="0.25">
      <c r="A3861" s="26" t="s">
        <v>131</v>
      </c>
      <c r="B3861" s="26" t="s">
        <v>31</v>
      </c>
      <c r="C3861">
        <v>4000</v>
      </c>
    </row>
    <row r="3862" spans="1:3" x14ac:dyDescent="0.25">
      <c r="A3862" s="26" t="s">
        <v>131</v>
      </c>
      <c r="B3862" s="26" t="s">
        <v>32</v>
      </c>
      <c r="C3862">
        <v>4005</v>
      </c>
    </row>
    <row r="3863" spans="1:3" x14ac:dyDescent="0.25">
      <c r="A3863" s="26" t="s">
        <v>131</v>
      </c>
      <c r="B3863" s="26" t="s">
        <v>33</v>
      </c>
      <c r="C3863">
        <v>3764.4230769230771</v>
      </c>
    </row>
    <row r="3864" spans="1:3" x14ac:dyDescent="0.25">
      <c r="A3864" s="26" t="s">
        <v>131</v>
      </c>
      <c r="B3864" s="26" t="s">
        <v>34</v>
      </c>
      <c r="C3864">
        <v>3710.4072398190046</v>
      </c>
    </row>
    <row r="3865" spans="1:3" x14ac:dyDescent="0.25">
      <c r="A3865" s="26" t="s">
        <v>131</v>
      </c>
      <c r="B3865" s="26" t="s">
        <v>35</v>
      </c>
      <c r="C3865">
        <v>4225.1908396946565</v>
      </c>
    </row>
    <row r="3866" spans="1:3" x14ac:dyDescent="0.25">
      <c r="A3866" s="26" t="s">
        <v>131</v>
      </c>
      <c r="B3866" s="26" t="s">
        <v>36</v>
      </c>
      <c r="C3866">
        <v>3875.912408759124</v>
      </c>
    </row>
    <row r="3867" spans="1:3" x14ac:dyDescent="0.25">
      <c r="A3867" s="26" t="s">
        <v>131</v>
      </c>
      <c r="B3867" s="26" t="s">
        <v>37</v>
      </c>
      <c r="C3867">
        <v>4239.7959183673465</v>
      </c>
    </row>
    <row r="3868" spans="1:3" x14ac:dyDescent="0.25">
      <c r="A3868" s="26" t="s">
        <v>131</v>
      </c>
      <c r="B3868" s="26" t="s">
        <v>38</v>
      </c>
      <c r="C3868">
        <v>3959.6273291925468</v>
      </c>
    </row>
    <row r="3869" spans="1:3" x14ac:dyDescent="0.25">
      <c r="A3869" s="26" t="s">
        <v>131</v>
      </c>
      <c r="B3869" s="26" t="s">
        <v>39</v>
      </c>
      <c r="C3869">
        <v>4508.771929824562</v>
      </c>
    </row>
    <row r="3870" spans="1:3" x14ac:dyDescent="0.25">
      <c r="A3870" s="26" t="s">
        <v>131</v>
      </c>
      <c r="B3870" s="26" t="s">
        <v>40</v>
      </c>
      <c r="C3870">
        <v>5542.3728813559328</v>
      </c>
    </row>
    <row r="3871" spans="1:3" x14ac:dyDescent="0.25">
      <c r="A3871" s="26" t="s">
        <v>131</v>
      </c>
      <c r="B3871" s="26" t="s">
        <v>41</v>
      </c>
      <c r="C3871">
        <v>5121.4953271028035</v>
      </c>
    </row>
    <row r="3872" spans="1:3" x14ac:dyDescent="0.25">
      <c r="A3872" s="26" t="s">
        <v>131</v>
      </c>
      <c r="B3872" s="26" t="s">
        <v>42</v>
      </c>
      <c r="C3872">
        <v>5298.0769230769238</v>
      </c>
    </row>
    <row r="3873" spans="1:3" x14ac:dyDescent="0.25">
      <c r="A3873" s="26" t="s">
        <v>131</v>
      </c>
      <c r="B3873" s="26" t="s">
        <v>43</v>
      </c>
      <c r="C3873">
        <v>5204.1884816753927</v>
      </c>
    </row>
    <row r="3874" spans="1:3" x14ac:dyDescent="0.25">
      <c r="A3874" s="26" t="s">
        <v>132</v>
      </c>
      <c r="B3874" s="26" t="s">
        <v>0</v>
      </c>
      <c r="C3874">
        <v>3025</v>
      </c>
    </row>
    <row r="3875" spans="1:3" x14ac:dyDescent="0.25">
      <c r="A3875" s="26" t="s">
        <v>132</v>
      </c>
      <c r="B3875" s="26" t="s">
        <v>1</v>
      </c>
      <c r="C3875">
        <v>2550</v>
      </c>
    </row>
    <row r="3876" spans="1:3" x14ac:dyDescent="0.25">
      <c r="A3876" s="26" t="s">
        <v>132</v>
      </c>
      <c r="B3876" s="26" t="s">
        <v>2</v>
      </c>
      <c r="C3876">
        <v>3438.5964912280701</v>
      </c>
    </row>
    <row r="3877" spans="1:3" x14ac:dyDescent="0.25">
      <c r="A3877" s="26" t="s">
        <v>132</v>
      </c>
      <c r="B3877" s="26" t="s">
        <v>3</v>
      </c>
      <c r="C3877">
        <v>2513.1578947368421</v>
      </c>
    </row>
    <row r="3878" spans="1:3" x14ac:dyDescent="0.25">
      <c r="A3878" s="26" t="s">
        <v>132</v>
      </c>
      <c r="B3878" s="26" t="s">
        <v>4</v>
      </c>
      <c r="C3878">
        <v>2559.3220338983051</v>
      </c>
    </row>
    <row r="3879" spans="1:3" x14ac:dyDescent="0.25">
      <c r="A3879" s="26" t="s">
        <v>132</v>
      </c>
      <c r="B3879" s="26" t="s">
        <v>5</v>
      </c>
      <c r="C3879">
        <v>2683.5443037974683</v>
      </c>
    </row>
    <row r="3880" spans="1:3" x14ac:dyDescent="0.25">
      <c r="A3880" s="26" t="s">
        <v>132</v>
      </c>
      <c r="B3880" s="26" t="s">
        <v>6</v>
      </c>
      <c r="C3880">
        <v>2727.272727272727</v>
      </c>
    </row>
    <row r="3881" spans="1:3" x14ac:dyDescent="0.25">
      <c r="A3881" s="26" t="s">
        <v>132</v>
      </c>
      <c r="B3881" s="26" t="s">
        <v>7</v>
      </c>
      <c r="C3881">
        <v>2981.4814814814813</v>
      </c>
    </row>
    <row r="3882" spans="1:3" x14ac:dyDescent="0.25">
      <c r="A3882" s="26" t="s">
        <v>132</v>
      </c>
      <c r="B3882" s="26" t="s">
        <v>8</v>
      </c>
      <c r="C3882">
        <v>2728.5714285714284</v>
      </c>
    </row>
    <row r="3883" spans="1:3" x14ac:dyDescent="0.25">
      <c r="A3883" s="26" t="s">
        <v>132</v>
      </c>
      <c r="B3883" s="26" t="s">
        <v>9</v>
      </c>
      <c r="C3883">
        <v>3177.4193548387093</v>
      </c>
    </row>
    <row r="3884" spans="1:3" x14ac:dyDescent="0.25">
      <c r="A3884" s="26" t="s">
        <v>132</v>
      </c>
      <c r="B3884" s="26" t="s">
        <v>10</v>
      </c>
      <c r="C3884">
        <v>3437.5</v>
      </c>
    </row>
    <row r="3885" spans="1:3" x14ac:dyDescent="0.25">
      <c r="A3885" s="26" t="s">
        <v>132</v>
      </c>
      <c r="B3885" s="26" t="s">
        <v>11</v>
      </c>
      <c r="C3885">
        <v>2823.5294117647059</v>
      </c>
    </row>
    <row r="3886" spans="1:3" x14ac:dyDescent="0.25">
      <c r="A3886" s="26" t="s">
        <v>132</v>
      </c>
      <c r="B3886" s="26" t="s">
        <v>12</v>
      </c>
      <c r="C3886">
        <v>2666.6666666666665</v>
      </c>
    </row>
    <row r="3887" spans="1:3" x14ac:dyDescent="0.25">
      <c r="A3887" s="26" t="s">
        <v>132</v>
      </c>
      <c r="B3887" s="26" t="s">
        <v>13</v>
      </c>
      <c r="C3887">
        <v>3166.6666666666665</v>
      </c>
    </row>
    <row r="3888" spans="1:3" x14ac:dyDescent="0.25">
      <c r="A3888" s="26" t="s">
        <v>132</v>
      </c>
      <c r="B3888" s="26" t="s">
        <v>14</v>
      </c>
      <c r="C3888">
        <v>3338.0281690140846</v>
      </c>
    </row>
    <row r="3889" spans="1:3" x14ac:dyDescent="0.25">
      <c r="A3889" s="26" t="s">
        <v>132</v>
      </c>
      <c r="B3889" s="26" t="s">
        <v>15</v>
      </c>
      <c r="C3889">
        <v>3190.4761904761908</v>
      </c>
    </row>
    <row r="3890" spans="1:3" x14ac:dyDescent="0.25">
      <c r="A3890" s="26" t="s">
        <v>132</v>
      </c>
      <c r="B3890" s="26" t="s">
        <v>16</v>
      </c>
      <c r="C3890">
        <v>3123.2876712328766</v>
      </c>
    </row>
    <row r="3891" spans="1:3" x14ac:dyDescent="0.25">
      <c r="A3891" s="26" t="s">
        <v>132</v>
      </c>
      <c r="B3891" s="26" t="s">
        <v>17</v>
      </c>
      <c r="C3891">
        <v>3000</v>
      </c>
    </row>
    <row r="3892" spans="1:3" x14ac:dyDescent="0.25">
      <c r="A3892" s="26" t="s">
        <v>132</v>
      </c>
      <c r="B3892" s="26" t="s">
        <v>18</v>
      </c>
      <c r="C3892">
        <v>3307.0175438596489</v>
      </c>
    </row>
    <row r="3893" spans="1:3" x14ac:dyDescent="0.25">
      <c r="A3893" s="26" t="s">
        <v>132</v>
      </c>
      <c r="B3893" s="26" t="s">
        <v>19</v>
      </c>
      <c r="C3893">
        <v>3875</v>
      </c>
    </row>
    <row r="3894" spans="1:3" x14ac:dyDescent="0.25">
      <c r="A3894" s="26" t="s">
        <v>132</v>
      </c>
      <c r="B3894" s="26" t="s">
        <v>20</v>
      </c>
      <c r="C3894">
        <v>3774.7747747747749</v>
      </c>
    </row>
    <row r="3895" spans="1:3" x14ac:dyDescent="0.25">
      <c r="A3895" s="26" t="s">
        <v>132</v>
      </c>
      <c r="B3895" s="26" t="s">
        <v>21</v>
      </c>
      <c r="C3895">
        <v>3691.0569105691056</v>
      </c>
    </row>
    <row r="3896" spans="1:3" x14ac:dyDescent="0.25">
      <c r="A3896" s="26" t="s">
        <v>132</v>
      </c>
      <c r="B3896" s="26" t="s">
        <v>22</v>
      </c>
      <c r="C3896">
        <v>3367.1875</v>
      </c>
    </row>
    <row r="3897" spans="1:3" x14ac:dyDescent="0.25">
      <c r="A3897" s="26" t="s">
        <v>132</v>
      </c>
      <c r="B3897" s="26" t="s">
        <v>23</v>
      </c>
      <c r="C3897">
        <v>3912.6984126984125</v>
      </c>
    </row>
    <row r="3898" spans="1:3" x14ac:dyDescent="0.25">
      <c r="A3898" s="26" t="s">
        <v>132</v>
      </c>
      <c r="B3898" s="26" t="s">
        <v>24</v>
      </c>
      <c r="C3898">
        <v>3704.2253521126759</v>
      </c>
    </row>
    <row r="3899" spans="1:3" x14ac:dyDescent="0.25">
      <c r="A3899" s="26" t="s">
        <v>132</v>
      </c>
      <c r="B3899" s="26" t="s">
        <v>25</v>
      </c>
      <c r="C3899">
        <v>4151.1627906976746</v>
      </c>
    </row>
    <row r="3900" spans="1:3" x14ac:dyDescent="0.25">
      <c r="A3900" s="26" t="s">
        <v>132</v>
      </c>
      <c r="B3900" s="26" t="s">
        <v>26</v>
      </c>
      <c r="C3900">
        <v>4160</v>
      </c>
    </row>
    <row r="3901" spans="1:3" x14ac:dyDescent="0.25">
      <c r="A3901" s="26" t="s">
        <v>132</v>
      </c>
      <c r="B3901" s="26" t="s">
        <v>27</v>
      </c>
      <c r="C3901">
        <v>4011.6279069767443</v>
      </c>
    </row>
    <row r="3902" spans="1:3" x14ac:dyDescent="0.25">
      <c r="A3902" s="26" t="s">
        <v>132</v>
      </c>
      <c r="B3902" s="26" t="s">
        <v>28</v>
      </c>
      <c r="C3902">
        <v>4141.0256410256416</v>
      </c>
    </row>
    <row r="3903" spans="1:3" x14ac:dyDescent="0.25">
      <c r="A3903" s="26" t="s">
        <v>132</v>
      </c>
      <c r="B3903" s="26" t="s">
        <v>29</v>
      </c>
      <c r="C3903">
        <v>4173.4693877551017</v>
      </c>
    </row>
    <row r="3904" spans="1:3" x14ac:dyDescent="0.25">
      <c r="A3904" s="26" t="s">
        <v>132</v>
      </c>
      <c r="B3904" s="26" t="s">
        <v>30</v>
      </c>
      <c r="C3904">
        <v>4582.0895522388055</v>
      </c>
    </row>
    <row r="3905" spans="1:3" x14ac:dyDescent="0.25">
      <c r="A3905" s="26" t="s">
        <v>132</v>
      </c>
      <c r="B3905" s="26" t="s">
        <v>31</v>
      </c>
      <c r="C3905">
        <v>4045.454545454546</v>
      </c>
    </row>
    <row r="3906" spans="1:3" x14ac:dyDescent="0.25">
      <c r="A3906" s="26" t="s">
        <v>132</v>
      </c>
      <c r="B3906" s="26" t="s">
        <v>32</v>
      </c>
      <c r="C3906">
        <v>4405.405405405405</v>
      </c>
    </row>
    <row r="3907" spans="1:3" x14ac:dyDescent="0.25">
      <c r="A3907" s="26" t="s">
        <v>132</v>
      </c>
      <c r="B3907" s="26" t="s">
        <v>33</v>
      </c>
      <c r="C3907">
        <v>4142.8571428571431</v>
      </c>
    </row>
    <row r="3908" spans="1:3" x14ac:dyDescent="0.25">
      <c r="A3908" s="26" t="s">
        <v>132</v>
      </c>
      <c r="B3908" s="26" t="s">
        <v>34</v>
      </c>
      <c r="C3908">
        <v>4924.7311827956992</v>
      </c>
    </row>
    <row r="3909" spans="1:3" x14ac:dyDescent="0.25">
      <c r="A3909" s="26" t="s">
        <v>132</v>
      </c>
      <c r="B3909" s="26" t="s">
        <v>35</v>
      </c>
      <c r="C3909">
        <v>5098.2142857142853</v>
      </c>
    </row>
    <row r="3910" spans="1:3" x14ac:dyDescent="0.25">
      <c r="A3910" s="26" t="s">
        <v>132</v>
      </c>
      <c r="B3910" s="26" t="s">
        <v>36</v>
      </c>
      <c r="C3910">
        <v>4954.545454545454</v>
      </c>
    </row>
    <row r="3911" spans="1:3" x14ac:dyDescent="0.25">
      <c r="A3911" s="26" t="s">
        <v>132</v>
      </c>
      <c r="B3911" s="26" t="s">
        <v>37</v>
      </c>
      <c r="C3911">
        <v>6301.204819277109</v>
      </c>
    </row>
    <row r="3912" spans="1:3" x14ac:dyDescent="0.25">
      <c r="A3912" s="26" t="s">
        <v>132</v>
      </c>
      <c r="B3912" s="26" t="s">
        <v>38</v>
      </c>
      <c r="C3912">
        <v>4839.0804597701153</v>
      </c>
    </row>
    <row r="3913" spans="1:3" x14ac:dyDescent="0.25">
      <c r="A3913" s="26" t="s">
        <v>132</v>
      </c>
      <c r="B3913" s="26" t="s">
        <v>39</v>
      </c>
      <c r="C3913">
        <v>4448.9795918367345</v>
      </c>
    </row>
    <row r="3914" spans="1:3" x14ac:dyDescent="0.25">
      <c r="A3914" s="26" t="s">
        <v>132</v>
      </c>
      <c r="B3914" s="26" t="s">
        <v>40</v>
      </c>
      <c r="C3914">
        <v>5255.3191489361698</v>
      </c>
    </row>
    <row r="3915" spans="1:3" x14ac:dyDescent="0.25">
      <c r="A3915" s="26" t="s">
        <v>132</v>
      </c>
      <c r="B3915" s="26" t="s">
        <v>41</v>
      </c>
      <c r="C3915">
        <v>5692.3076923076924</v>
      </c>
    </row>
    <row r="3916" spans="1:3" x14ac:dyDescent="0.25">
      <c r="A3916" s="26" t="s">
        <v>132</v>
      </c>
      <c r="B3916" s="26" t="s">
        <v>42</v>
      </c>
      <c r="C3916">
        <v>5320</v>
      </c>
    </row>
    <row r="3917" spans="1:3" x14ac:dyDescent="0.25">
      <c r="A3917" s="26" t="s">
        <v>132</v>
      </c>
      <c r="B3917" s="26" t="s">
        <v>43</v>
      </c>
      <c r="C3917">
        <v>5492.9577464788727</v>
      </c>
    </row>
    <row r="3918" spans="1:3" x14ac:dyDescent="0.25">
      <c r="A3918" s="26" t="s">
        <v>133</v>
      </c>
      <c r="B3918" s="26" t="s">
        <v>0</v>
      </c>
      <c r="C3918">
        <v>2638.7434554973825</v>
      </c>
    </row>
    <row r="3919" spans="1:3" x14ac:dyDescent="0.25">
      <c r="A3919" s="26" t="s">
        <v>133</v>
      </c>
      <c r="B3919" s="26" t="s">
        <v>1</v>
      </c>
      <c r="C3919">
        <v>2995.6521739130435</v>
      </c>
    </row>
    <row r="3920" spans="1:3" x14ac:dyDescent="0.25">
      <c r="A3920" s="26" t="s">
        <v>133</v>
      </c>
      <c r="B3920" s="26" t="s">
        <v>2</v>
      </c>
      <c r="C3920">
        <v>2656.1085972850678</v>
      </c>
    </row>
    <row r="3921" spans="1:3" x14ac:dyDescent="0.25">
      <c r="A3921" s="26" t="s">
        <v>133</v>
      </c>
      <c r="B3921" s="26" t="s">
        <v>3</v>
      </c>
      <c r="C3921">
        <v>2702.7027027027025</v>
      </c>
    </row>
    <row r="3922" spans="1:3" x14ac:dyDescent="0.25">
      <c r="A3922" s="26" t="s">
        <v>133</v>
      </c>
      <c r="B3922" s="26" t="s">
        <v>4</v>
      </c>
      <c r="C3922">
        <v>3122.6993865030677</v>
      </c>
    </row>
    <row r="3923" spans="1:3" x14ac:dyDescent="0.25">
      <c r="A3923" s="26" t="s">
        <v>133</v>
      </c>
      <c r="B3923" s="26" t="s">
        <v>5</v>
      </c>
      <c r="C3923">
        <v>2944.1860465116279</v>
      </c>
    </row>
    <row r="3924" spans="1:3" x14ac:dyDescent="0.25">
      <c r="A3924" s="26" t="s">
        <v>133</v>
      </c>
      <c r="B3924" s="26" t="s">
        <v>6</v>
      </c>
      <c r="C3924">
        <v>3433.1550802139036</v>
      </c>
    </row>
    <row r="3925" spans="1:3" x14ac:dyDescent="0.25">
      <c r="A3925" s="26" t="s">
        <v>133</v>
      </c>
      <c r="B3925" s="26" t="s">
        <v>7</v>
      </c>
      <c r="C3925">
        <v>3012.9870129870133</v>
      </c>
    </row>
    <row r="3926" spans="1:3" x14ac:dyDescent="0.25">
      <c r="A3926" s="26" t="s">
        <v>133</v>
      </c>
      <c r="B3926" s="26" t="s">
        <v>8</v>
      </c>
      <c r="C3926">
        <v>3168.7242798353909</v>
      </c>
    </row>
    <row r="3927" spans="1:3" x14ac:dyDescent="0.25">
      <c r="A3927" s="26" t="s">
        <v>133</v>
      </c>
      <c r="B3927" s="26" t="s">
        <v>9</v>
      </c>
      <c r="C3927">
        <v>2891.4728682170539</v>
      </c>
    </row>
    <row r="3928" spans="1:3" x14ac:dyDescent="0.25">
      <c r="A3928" s="26" t="s">
        <v>133</v>
      </c>
      <c r="B3928" s="26" t="s">
        <v>10</v>
      </c>
      <c r="C3928">
        <v>2855.2036199095023</v>
      </c>
    </row>
    <row r="3929" spans="1:3" x14ac:dyDescent="0.25">
      <c r="A3929" s="26" t="s">
        <v>133</v>
      </c>
      <c r="B3929" s="26" t="s">
        <v>11</v>
      </c>
      <c r="C3929">
        <v>3189.090909090909</v>
      </c>
    </row>
    <row r="3930" spans="1:3" x14ac:dyDescent="0.25">
      <c r="A3930" s="26" t="s">
        <v>133</v>
      </c>
      <c r="B3930" s="26" t="s">
        <v>12</v>
      </c>
      <c r="C3930">
        <v>3518.8405797101445</v>
      </c>
    </row>
    <row r="3931" spans="1:3" x14ac:dyDescent="0.25">
      <c r="A3931" s="26" t="s">
        <v>133</v>
      </c>
      <c r="B3931" s="26" t="s">
        <v>13</v>
      </c>
      <c r="C3931">
        <v>3607.5471698113211</v>
      </c>
    </row>
    <row r="3932" spans="1:3" x14ac:dyDescent="0.25">
      <c r="A3932" s="26" t="s">
        <v>133</v>
      </c>
      <c r="B3932" s="26" t="s">
        <v>14</v>
      </c>
      <c r="C3932">
        <v>3648.4210526315792</v>
      </c>
    </row>
    <row r="3933" spans="1:3" x14ac:dyDescent="0.25">
      <c r="A3933" s="26" t="s">
        <v>133</v>
      </c>
      <c r="B3933" s="26" t="s">
        <v>15</v>
      </c>
      <c r="C3933">
        <v>3503.4722222222222</v>
      </c>
    </row>
    <row r="3934" spans="1:3" x14ac:dyDescent="0.25">
      <c r="A3934" s="26" t="s">
        <v>133</v>
      </c>
      <c r="B3934" s="26" t="s">
        <v>16</v>
      </c>
      <c r="C3934">
        <v>3443.2432432432433</v>
      </c>
    </row>
    <row r="3935" spans="1:3" x14ac:dyDescent="0.25">
      <c r="A3935" s="26" t="s">
        <v>133</v>
      </c>
      <c r="B3935" s="26" t="s">
        <v>17</v>
      </c>
      <c r="C3935">
        <v>3454.3524416135879</v>
      </c>
    </row>
    <row r="3936" spans="1:3" x14ac:dyDescent="0.25">
      <c r="A3936" s="26" t="s">
        <v>133</v>
      </c>
      <c r="B3936" s="26" t="s">
        <v>18</v>
      </c>
      <c r="C3936">
        <v>3513.6986301369861</v>
      </c>
    </row>
    <row r="3937" spans="1:3" x14ac:dyDescent="0.25">
      <c r="A3937" s="26" t="s">
        <v>133</v>
      </c>
      <c r="B3937" s="26" t="s">
        <v>19</v>
      </c>
      <c r="C3937">
        <v>3724.4655581947745</v>
      </c>
    </row>
    <row r="3938" spans="1:3" x14ac:dyDescent="0.25">
      <c r="A3938" s="26" t="s">
        <v>133</v>
      </c>
      <c r="B3938" s="26" t="s">
        <v>20</v>
      </c>
      <c r="C3938">
        <v>3811.5079365079364</v>
      </c>
    </row>
    <row r="3939" spans="1:3" x14ac:dyDescent="0.25">
      <c r="A3939" s="26" t="s">
        <v>133</v>
      </c>
      <c r="B3939" s="26" t="s">
        <v>21</v>
      </c>
      <c r="C3939">
        <v>3714.859437751004</v>
      </c>
    </row>
    <row r="3940" spans="1:3" x14ac:dyDescent="0.25">
      <c r="A3940" s="26" t="s">
        <v>133</v>
      </c>
      <c r="B3940" s="26" t="s">
        <v>22</v>
      </c>
      <c r="C3940">
        <v>4074.235807860262</v>
      </c>
    </row>
    <row r="3941" spans="1:3" x14ac:dyDescent="0.25">
      <c r="A3941" s="26" t="s">
        <v>133</v>
      </c>
      <c r="B3941" s="26" t="s">
        <v>23</v>
      </c>
      <c r="C3941">
        <v>4149.5956873315363</v>
      </c>
    </row>
    <row r="3942" spans="1:3" x14ac:dyDescent="0.25">
      <c r="A3942" s="26" t="s">
        <v>133</v>
      </c>
      <c r="B3942" s="26" t="s">
        <v>24</v>
      </c>
      <c r="C3942">
        <v>4208.8235294117649</v>
      </c>
    </row>
    <row r="3943" spans="1:3" x14ac:dyDescent="0.25">
      <c r="A3943" s="26" t="s">
        <v>133</v>
      </c>
      <c r="B3943" s="26" t="s">
        <v>25</v>
      </c>
      <c r="C3943">
        <v>4249.5479204339963</v>
      </c>
    </row>
    <row r="3944" spans="1:3" x14ac:dyDescent="0.25">
      <c r="A3944" s="26" t="s">
        <v>133</v>
      </c>
      <c r="B3944" s="26" t="s">
        <v>26</v>
      </c>
      <c r="C3944">
        <v>4307.1625344352615</v>
      </c>
    </row>
    <row r="3945" spans="1:3" x14ac:dyDescent="0.25">
      <c r="A3945" s="26" t="s">
        <v>133</v>
      </c>
      <c r="B3945" s="26" t="s">
        <v>27</v>
      </c>
      <c r="C3945">
        <v>4206.2706270627068</v>
      </c>
    </row>
    <row r="3946" spans="1:3" x14ac:dyDescent="0.25">
      <c r="A3946" s="26" t="s">
        <v>133</v>
      </c>
      <c r="B3946" s="26" t="s">
        <v>28</v>
      </c>
      <c r="C3946">
        <v>4396.5517241379303</v>
      </c>
    </row>
    <row r="3947" spans="1:3" x14ac:dyDescent="0.25">
      <c r="A3947" s="26" t="s">
        <v>133</v>
      </c>
      <c r="B3947" s="26" t="s">
        <v>29</v>
      </c>
      <c r="C3947">
        <v>4373.9837398373984</v>
      </c>
    </row>
    <row r="3948" spans="1:3" x14ac:dyDescent="0.25">
      <c r="A3948" s="26" t="s">
        <v>133</v>
      </c>
      <c r="B3948" s="26" t="s">
        <v>30</v>
      </c>
      <c r="C3948">
        <v>4850</v>
      </c>
    </row>
    <row r="3949" spans="1:3" x14ac:dyDescent="0.25">
      <c r="A3949" s="26" t="s">
        <v>133</v>
      </c>
      <c r="B3949" s="26" t="s">
        <v>31</v>
      </c>
      <c r="C3949">
        <v>4289.6825396825398</v>
      </c>
    </row>
    <row r="3950" spans="1:3" x14ac:dyDescent="0.25">
      <c r="A3950" s="26" t="s">
        <v>133</v>
      </c>
      <c r="B3950" s="26" t="s">
        <v>32</v>
      </c>
      <c r="C3950">
        <v>4517.2932330827061</v>
      </c>
    </row>
    <row r="3951" spans="1:3" x14ac:dyDescent="0.25">
      <c r="A3951" s="26" t="s">
        <v>133</v>
      </c>
      <c r="B3951" s="26" t="s">
        <v>33</v>
      </c>
      <c r="C3951">
        <v>4367.8977272727279</v>
      </c>
    </row>
    <row r="3952" spans="1:3" x14ac:dyDescent="0.25">
      <c r="A3952" s="26" t="s">
        <v>133</v>
      </c>
      <c r="B3952" s="26" t="s">
        <v>34</v>
      </c>
      <c r="C3952">
        <v>4463.9696586599248</v>
      </c>
    </row>
    <row r="3953" spans="1:3" x14ac:dyDescent="0.25">
      <c r="A3953" s="26" t="s">
        <v>133</v>
      </c>
      <c r="B3953" s="26" t="s">
        <v>35</v>
      </c>
      <c r="C3953">
        <v>4950.3945885005642</v>
      </c>
    </row>
    <row r="3954" spans="1:3" x14ac:dyDescent="0.25">
      <c r="A3954" s="26" t="s">
        <v>133</v>
      </c>
      <c r="B3954" s="26" t="s">
        <v>36</v>
      </c>
      <c r="C3954">
        <v>4730.0970873786409</v>
      </c>
    </row>
    <row r="3955" spans="1:3" x14ac:dyDescent="0.25">
      <c r="A3955" s="26" t="s">
        <v>133</v>
      </c>
      <c r="B3955" s="26" t="s">
        <v>37</v>
      </c>
      <c r="C3955">
        <v>4960.1593625498008</v>
      </c>
    </row>
    <row r="3956" spans="1:3" x14ac:dyDescent="0.25">
      <c r="A3956" s="26" t="s">
        <v>133</v>
      </c>
      <c r="B3956" s="26" t="s">
        <v>38</v>
      </c>
      <c r="C3956">
        <v>4542.7385892116181</v>
      </c>
    </row>
    <row r="3957" spans="1:3" x14ac:dyDescent="0.25">
      <c r="A3957" s="26" t="s">
        <v>133</v>
      </c>
      <c r="B3957" s="26" t="s">
        <v>39</v>
      </c>
      <c r="C3957">
        <v>4778.443113772455</v>
      </c>
    </row>
    <row r="3958" spans="1:3" x14ac:dyDescent="0.25">
      <c r="A3958" s="26" t="s">
        <v>133</v>
      </c>
      <c r="B3958" s="26" t="s">
        <v>40</v>
      </c>
      <c r="C3958">
        <v>5348.9208633093522</v>
      </c>
    </row>
    <row r="3959" spans="1:3" x14ac:dyDescent="0.25">
      <c r="A3959" s="26" t="s">
        <v>133</v>
      </c>
      <c r="B3959" s="26" t="s">
        <v>41</v>
      </c>
      <c r="C3959">
        <v>5605.7971014492759</v>
      </c>
    </row>
    <row r="3960" spans="1:3" x14ac:dyDescent="0.25">
      <c r="A3960" s="26" t="s">
        <v>133</v>
      </c>
      <c r="B3960" s="26" t="s">
        <v>42</v>
      </c>
      <c r="C3960">
        <v>5587.9518072289156</v>
      </c>
    </row>
    <row r="3961" spans="1:3" x14ac:dyDescent="0.25">
      <c r="A3961" s="26" t="s">
        <v>133</v>
      </c>
      <c r="B3961" s="26" t="s">
        <v>43</v>
      </c>
      <c r="C3961">
        <v>5401.1090573012943</v>
      </c>
    </row>
    <row r="3962" spans="1:3" x14ac:dyDescent="0.25">
      <c r="A3962" s="26" t="s">
        <v>134</v>
      </c>
      <c r="B3962" s="26" t="s">
        <v>0</v>
      </c>
      <c r="C3962">
        <v>2591.666666666667</v>
      </c>
    </row>
    <row r="3963" spans="1:3" x14ac:dyDescent="0.25">
      <c r="A3963" s="26" t="s">
        <v>134</v>
      </c>
      <c r="B3963" s="26" t="s">
        <v>1</v>
      </c>
      <c r="C3963">
        <v>2897.2602739726026</v>
      </c>
    </row>
    <row r="3964" spans="1:3" x14ac:dyDescent="0.25">
      <c r="A3964" s="26" t="s">
        <v>134</v>
      </c>
      <c r="B3964" s="26" t="s">
        <v>2</v>
      </c>
      <c r="C3964">
        <v>2701.3888888888887</v>
      </c>
    </row>
    <row r="3965" spans="1:3" x14ac:dyDescent="0.25">
      <c r="A3965" s="26" t="s">
        <v>134</v>
      </c>
      <c r="B3965" s="26" t="s">
        <v>3</v>
      </c>
      <c r="C3965">
        <v>2809.5238095238092</v>
      </c>
    </row>
    <row r="3966" spans="1:3" x14ac:dyDescent="0.25">
      <c r="A3966" s="26" t="s">
        <v>134</v>
      </c>
      <c r="B3966" s="26" t="s">
        <v>4</v>
      </c>
      <c r="C3966">
        <v>2641.6666666666665</v>
      </c>
    </row>
    <row r="3967" spans="1:3" x14ac:dyDescent="0.25">
      <c r="A3967" s="26" t="s">
        <v>134</v>
      </c>
      <c r="B3967" s="26" t="s">
        <v>5</v>
      </c>
      <c r="C3967">
        <v>2987.5</v>
      </c>
    </row>
    <row r="3968" spans="1:3" x14ac:dyDescent="0.25">
      <c r="A3968" s="26" t="s">
        <v>134</v>
      </c>
      <c r="B3968" s="26" t="s">
        <v>6</v>
      </c>
      <c r="C3968">
        <v>3034.1880341880342</v>
      </c>
    </row>
    <row r="3969" spans="1:3" x14ac:dyDescent="0.25">
      <c r="A3969" s="26" t="s">
        <v>134</v>
      </c>
      <c r="B3969" s="26" t="s">
        <v>7</v>
      </c>
      <c r="C3969">
        <v>3117.31843575419</v>
      </c>
    </row>
    <row r="3970" spans="1:3" x14ac:dyDescent="0.25">
      <c r="A3970" s="26" t="s">
        <v>134</v>
      </c>
      <c r="B3970" s="26" t="s">
        <v>8</v>
      </c>
      <c r="C3970">
        <v>2849.5934959349593</v>
      </c>
    </row>
    <row r="3971" spans="1:3" x14ac:dyDescent="0.25">
      <c r="A3971" s="26" t="s">
        <v>134</v>
      </c>
      <c r="B3971" s="26" t="s">
        <v>9</v>
      </c>
      <c r="C3971">
        <v>2900.9900990099009</v>
      </c>
    </row>
    <row r="3972" spans="1:3" x14ac:dyDescent="0.25">
      <c r="A3972" s="26" t="s">
        <v>134</v>
      </c>
      <c r="B3972" s="26" t="s">
        <v>10</v>
      </c>
      <c r="C3972">
        <v>2756.476683937824</v>
      </c>
    </row>
    <row r="3973" spans="1:3" x14ac:dyDescent="0.25">
      <c r="A3973" s="26" t="s">
        <v>134</v>
      </c>
      <c r="B3973" s="26" t="s">
        <v>11</v>
      </c>
      <c r="C3973">
        <v>3441.4893617021276</v>
      </c>
    </row>
    <row r="3974" spans="1:3" x14ac:dyDescent="0.25">
      <c r="A3974" s="26" t="s">
        <v>134</v>
      </c>
      <c r="B3974" s="26" t="s">
        <v>12</v>
      </c>
      <c r="C3974">
        <v>3415.0943396226412</v>
      </c>
    </row>
    <row r="3975" spans="1:3" x14ac:dyDescent="0.25">
      <c r="A3975" s="26" t="s">
        <v>134</v>
      </c>
      <c r="B3975" s="26" t="s">
        <v>13</v>
      </c>
      <c r="C3975">
        <v>3696.8503937007877</v>
      </c>
    </row>
    <row r="3976" spans="1:3" x14ac:dyDescent="0.25">
      <c r="A3976" s="26" t="s">
        <v>134</v>
      </c>
      <c r="B3976" s="26" t="s">
        <v>14</v>
      </c>
      <c r="C3976">
        <v>3446.1538461538462</v>
      </c>
    </row>
    <row r="3977" spans="1:3" x14ac:dyDescent="0.25">
      <c r="A3977" s="26" t="s">
        <v>134</v>
      </c>
      <c r="B3977" s="26" t="s">
        <v>15</v>
      </c>
      <c r="C3977">
        <v>3192.5925925925926</v>
      </c>
    </row>
    <row r="3978" spans="1:3" x14ac:dyDescent="0.25">
      <c r="A3978" s="26" t="s">
        <v>134</v>
      </c>
      <c r="B3978" s="26" t="s">
        <v>16</v>
      </c>
      <c r="C3978">
        <v>3716.4179104477612</v>
      </c>
    </row>
    <row r="3979" spans="1:3" x14ac:dyDescent="0.25">
      <c r="A3979" s="26" t="s">
        <v>134</v>
      </c>
      <c r="B3979" s="26" t="s">
        <v>17</v>
      </c>
      <c r="C3979">
        <v>3533.7620578778133</v>
      </c>
    </row>
    <row r="3980" spans="1:3" x14ac:dyDescent="0.25">
      <c r="A3980" s="26" t="s">
        <v>134</v>
      </c>
      <c r="B3980" s="26" t="s">
        <v>18</v>
      </c>
      <c r="C3980">
        <v>3820.441988950276</v>
      </c>
    </row>
    <row r="3981" spans="1:3" x14ac:dyDescent="0.25">
      <c r="A3981" s="26" t="s">
        <v>134</v>
      </c>
      <c r="B3981" s="26" t="s">
        <v>19</v>
      </c>
      <c r="C3981">
        <v>3714.7335423197492</v>
      </c>
    </row>
    <row r="3982" spans="1:3" x14ac:dyDescent="0.25">
      <c r="A3982" s="26" t="s">
        <v>134</v>
      </c>
      <c r="B3982" s="26" t="s">
        <v>20</v>
      </c>
      <c r="C3982">
        <v>3641.3612565445028</v>
      </c>
    </row>
    <row r="3983" spans="1:3" x14ac:dyDescent="0.25">
      <c r="A3983" s="26" t="s">
        <v>134</v>
      </c>
      <c r="B3983" s="26" t="s">
        <v>21</v>
      </c>
      <c r="C3983">
        <v>3920.5955334987593</v>
      </c>
    </row>
    <row r="3984" spans="1:3" x14ac:dyDescent="0.25">
      <c r="A3984" s="26" t="s">
        <v>134</v>
      </c>
      <c r="B3984" s="26" t="s">
        <v>22</v>
      </c>
      <c r="C3984">
        <v>3946.5648854961828</v>
      </c>
    </row>
    <row r="3985" spans="1:3" x14ac:dyDescent="0.25">
      <c r="A3985" s="26" t="s">
        <v>134</v>
      </c>
      <c r="B3985" s="26" t="s">
        <v>23</v>
      </c>
      <c r="C3985">
        <v>4038.5487528344675</v>
      </c>
    </row>
    <row r="3986" spans="1:3" x14ac:dyDescent="0.25">
      <c r="A3986" s="26" t="s">
        <v>134</v>
      </c>
      <c r="B3986" s="26" t="s">
        <v>24</v>
      </c>
      <c r="C3986">
        <v>4155.2511415525114</v>
      </c>
    </row>
    <row r="3987" spans="1:3" x14ac:dyDescent="0.25">
      <c r="A3987" s="26" t="s">
        <v>134</v>
      </c>
      <c r="B3987" s="26" t="s">
        <v>25</v>
      </c>
      <c r="C3987">
        <v>3977.9411764705883</v>
      </c>
    </row>
    <row r="3988" spans="1:3" x14ac:dyDescent="0.25">
      <c r="A3988" s="26" t="s">
        <v>134</v>
      </c>
      <c r="B3988" s="26" t="s">
        <v>26</v>
      </c>
      <c r="C3988">
        <v>4106.1946902654872</v>
      </c>
    </row>
    <row r="3989" spans="1:3" x14ac:dyDescent="0.25">
      <c r="A3989" s="26" t="s">
        <v>134</v>
      </c>
      <c r="B3989" s="26" t="s">
        <v>27</v>
      </c>
      <c r="C3989">
        <v>4133.9031339031344</v>
      </c>
    </row>
    <row r="3990" spans="1:3" x14ac:dyDescent="0.25">
      <c r="A3990" s="26" t="s">
        <v>134</v>
      </c>
      <c r="B3990" s="26" t="s">
        <v>28</v>
      </c>
      <c r="C3990">
        <v>4108.0139372822305</v>
      </c>
    </row>
    <row r="3991" spans="1:3" x14ac:dyDescent="0.25">
      <c r="A3991" s="26" t="s">
        <v>134</v>
      </c>
      <c r="B3991" s="26" t="s">
        <v>29</v>
      </c>
      <c r="C3991">
        <v>4252.1551724137926</v>
      </c>
    </row>
    <row r="3992" spans="1:3" x14ac:dyDescent="0.25">
      <c r="A3992" s="26" t="s">
        <v>134</v>
      </c>
      <c r="B3992" s="26" t="s">
        <v>30</v>
      </c>
      <c r="C3992">
        <v>3970.8454810495627</v>
      </c>
    </row>
    <row r="3993" spans="1:3" x14ac:dyDescent="0.25">
      <c r="A3993" s="26" t="s">
        <v>134</v>
      </c>
      <c r="B3993" s="26" t="s">
        <v>31</v>
      </c>
      <c r="C3993">
        <v>4231.6715542521988</v>
      </c>
    </row>
    <row r="3994" spans="1:3" x14ac:dyDescent="0.25">
      <c r="A3994" s="26" t="s">
        <v>134</v>
      </c>
      <c r="B3994" s="26" t="s">
        <v>32</v>
      </c>
      <c r="C3994">
        <v>4255.7603686635939</v>
      </c>
    </row>
    <row r="3995" spans="1:3" x14ac:dyDescent="0.25">
      <c r="A3995" s="26" t="s">
        <v>134</v>
      </c>
      <c r="B3995" s="26" t="s">
        <v>33</v>
      </c>
      <c r="C3995">
        <v>4381.818181818182</v>
      </c>
    </row>
    <row r="3996" spans="1:3" x14ac:dyDescent="0.25">
      <c r="A3996" s="26" t="s">
        <v>134</v>
      </c>
      <c r="B3996" s="26" t="s">
        <v>34</v>
      </c>
      <c r="C3996">
        <v>4401.3761467889908</v>
      </c>
    </row>
    <row r="3997" spans="1:3" x14ac:dyDescent="0.25">
      <c r="A3997" s="26" t="s">
        <v>134</v>
      </c>
      <c r="B3997" s="26" t="s">
        <v>35</v>
      </c>
      <c r="C3997">
        <v>4394.2857142857138</v>
      </c>
    </row>
    <row r="3998" spans="1:3" x14ac:dyDescent="0.25">
      <c r="A3998" s="26" t="s">
        <v>134</v>
      </c>
      <c r="B3998" s="26" t="s">
        <v>36</v>
      </c>
      <c r="C3998">
        <v>4388.8888888888896</v>
      </c>
    </row>
    <row r="3999" spans="1:3" x14ac:dyDescent="0.25">
      <c r="A3999" s="26" t="s">
        <v>134</v>
      </c>
      <c r="B3999" s="26" t="s">
        <v>37</v>
      </c>
      <c r="C3999">
        <v>4566.489361702128</v>
      </c>
    </row>
    <row r="4000" spans="1:3" x14ac:dyDescent="0.25">
      <c r="A4000" s="26" t="s">
        <v>134</v>
      </c>
      <c r="B4000" s="26" t="s">
        <v>38</v>
      </c>
      <c r="C4000">
        <v>4262.7118644067796</v>
      </c>
    </row>
    <row r="4001" spans="1:3" x14ac:dyDescent="0.25">
      <c r="A4001" s="26" t="s">
        <v>134</v>
      </c>
      <c r="B4001" s="26" t="s">
        <v>39</v>
      </c>
      <c r="C4001">
        <v>4419.7952218430037</v>
      </c>
    </row>
    <row r="4002" spans="1:3" x14ac:dyDescent="0.25">
      <c r="A4002" s="26" t="s">
        <v>134</v>
      </c>
      <c r="B4002" s="26" t="s">
        <v>40</v>
      </c>
      <c r="C4002">
        <v>5338.3084577114423</v>
      </c>
    </row>
    <row r="4003" spans="1:3" x14ac:dyDescent="0.25">
      <c r="A4003" s="26" t="s">
        <v>134</v>
      </c>
      <c r="B4003" s="26" t="s">
        <v>41</v>
      </c>
      <c r="C4003">
        <v>5543.8596491228072</v>
      </c>
    </row>
    <row r="4004" spans="1:3" x14ac:dyDescent="0.25">
      <c r="A4004" s="26" t="s">
        <v>134</v>
      </c>
      <c r="B4004" s="26" t="s">
        <v>42</v>
      </c>
      <c r="C4004">
        <v>5016.5016501650171</v>
      </c>
    </row>
    <row r="4005" spans="1:3" x14ac:dyDescent="0.25">
      <c r="A4005" s="26" t="s">
        <v>134</v>
      </c>
      <c r="B4005" s="26" t="s">
        <v>43</v>
      </c>
      <c r="C4005">
        <v>5361.8090452261304</v>
      </c>
    </row>
    <row r="4006" spans="1:3" x14ac:dyDescent="0.25">
      <c r="A4006" s="26" t="s">
        <v>135</v>
      </c>
      <c r="B4006" s="26" t="s">
        <v>0</v>
      </c>
      <c r="C4006">
        <v>2021.2765957446809</v>
      </c>
    </row>
    <row r="4007" spans="1:3" x14ac:dyDescent="0.25">
      <c r="A4007" s="26" t="s">
        <v>135</v>
      </c>
      <c r="B4007" s="26" t="s">
        <v>1</v>
      </c>
      <c r="C4007">
        <v>2814.2857142857147</v>
      </c>
    </row>
    <row r="4008" spans="1:3" x14ac:dyDescent="0.25">
      <c r="A4008" s="26" t="s">
        <v>135</v>
      </c>
      <c r="B4008" s="26" t="s">
        <v>2</v>
      </c>
      <c r="C4008">
        <v>2790.3225806451615</v>
      </c>
    </row>
    <row r="4009" spans="1:3" x14ac:dyDescent="0.25">
      <c r="A4009" s="26" t="s">
        <v>135</v>
      </c>
      <c r="B4009" s="26" t="s">
        <v>3</v>
      </c>
      <c r="C4009">
        <v>2916.6666666666665</v>
      </c>
    </row>
    <row r="4010" spans="1:3" x14ac:dyDescent="0.25">
      <c r="A4010" s="26" t="s">
        <v>135</v>
      </c>
      <c r="B4010" s="26" t="s">
        <v>4</v>
      </c>
      <c r="C4010">
        <v>2220</v>
      </c>
    </row>
    <row r="4011" spans="1:3" x14ac:dyDescent="0.25">
      <c r="A4011" s="26" t="s">
        <v>135</v>
      </c>
      <c r="B4011" s="26" t="s">
        <v>5</v>
      </c>
      <c r="C4011">
        <v>2192.3076923076924</v>
      </c>
    </row>
    <row r="4012" spans="1:3" x14ac:dyDescent="0.25">
      <c r="A4012" s="26" t="s">
        <v>135</v>
      </c>
      <c r="B4012" s="26" t="s">
        <v>6</v>
      </c>
      <c r="C4012">
        <v>3380.9523809523807</v>
      </c>
    </row>
    <row r="4013" spans="1:3" x14ac:dyDescent="0.25">
      <c r="A4013" s="26" t="s">
        <v>135</v>
      </c>
      <c r="B4013" s="26" t="s">
        <v>7</v>
      </c>
      <c r="C4013">
        <v>2813.5593220338983</v>
      </c>
    </row>
    <row r="4014" spans="1:3" x14ac:dyDescent="0.25">
      <c r="A4014" s="26" t="s">
        <v>135</v>
      </c>
      <c r="B4014" s="26" t="s">
        <v>8</v>
      </c>
      <c r="C4014">
        <v>3059.5238095238092</v>
      </c>
    </row>
    <row r="4015" spans="1:3" x14ac:dyDescent="0.25">
      <c r="A4015" s="26" t="s">
        <v>135</v>
      </c>
      <c r="B4015" s="26" t="s">
        <v>9</v>
      </c>
      <c r="C4015">
        <v>2654.7619047619046</v>
      </c>
    </row>
    <row r="4016" spans="1:3" x14ac:dyDescent="0.25">
      <c r="A4016" s="26" t="s">
        <v>135</v>
      </c>
      <c r="B4016" s="26" t="s">
        <v>10</v>
      </c>
      <c r="C4016">
        <v>2685.1851851851852</v>
      </c>
    </row>
    <row r="4017" spans="1:3" x14ac:dyDescent="0.25">
      <c r="A4017" s="26" t="s">
        <v>135</v>
      </c>
      <c r="B4017" s="26" t="s">
        <v>11</v>
      </c>
      <c r="C4017">
        <v>2950.6172839506171</v>
      </c>
    </row>
    <row r="4018" spans="1:3" x14ac:dyDescent="0.25">
      <c r="A4018" s="26" t="s">
        <v>135</v>
      </c>
      <c r="B4018" s="26" t="s">
        <v>12</v>
      </c>
      <c r="C4018">
        <v>3337.5</v>
      </c>
    </row>
    <row r="4019" spans="1:3" x14ac:dyDescent="0.25">
      <c r="A4019" s="26" t="s">
        <v>135</v>
      </c>
      <c r="B4019" s="26" t="s">
        <v>13</v>
      </c>
      <c r="C4019">
        <v>3202.8985507246375</v>
      </c>
    </row>
    <row r="4020" spans="1:3" x14ac:dyDescent="0.25">
      <c r="A4020" s="26" t="s">
        <v>135</v>
      </c>
      <c r="B4020" s="26" t="s">
        <v>14</v>
      </c>
      <c r="C4020">
        <v>3735.632183908046</v>
      </c>
    </row>
    <row r="4021" spans="1:3" x14ac:dyDescent="0.25">
      <c r="A4021" s="26" t="s">
        <v>135</v>
      </c>
      <c r="B4021" s="26" t="s">
        <v>15</v>
      </c>
      <c r="C4021">
        <v>3125</v>
      </c>
    </row>
    <row r="4022" spans="1:3" x14ac:dyDescent="0.25">
      <c r="A4022" s="26" t="s">
        <v>135</v>
      </c>
      <c r="B4022" s="26" t="s">
        <v>16</v>
      </c>
      <c r="C4022">
        <v>2831.6831683168316</v>
      </c>
    </row>
    <row r="4023" spans="1:3" x14ac:dyDescent="0.25">
      <c r="A4023" s="26" t="s">
        <v>135</v>
      </c>
      <c r="B4023" s="26" t="s">
        <v>17</v>
      </c>
      <c r="C4023">
        <v>3139.7849462365589</v>
      </c>
    </row>
    <row r="4024" spans="1:3" x14ac:dyDescent="0.25">
      <c r="A4024" s="26" t="s">
        <v>135</v>
      </c>
      <c r="B4024" s="26" t="s">
        <v>18</v>
      </c>
      <c r="C4024">
        <v>3100</v>
      </c>
    </row>
    <row r="4025" spans="1:3" x14ac:dyDescent="0.25">
      <c r="A4025" s="26" t="s">
        <v>135</v>
      </c>
      <c r="B4025" s="26" t="s">
        <v>19</v>
      </c>
      <c r="C4025">
        <v>3532.110091743119</v>
      </c>
    </row>
    <row r="4026" spans="1:3" x14ac:dyDescent="0.25">
      <c r="A4026" s="26" t="s">
        <v>135</v>
      </c>
      <c r="B4026" s="26" t="s">
        <v>20</v>
      </c>
      <c r="C4026">
        <v>3813.6645962732919</v>
      </c>
    </row>
    <row r="4027" spans="1:3" x14ac:dyDescent="0.25">
      <c r="A4027" s="26" t="s">
        <v>135</v>
      </c>
      <c r="B4027" s="26" t="s">
        <v>21</v>
      </c>
      <c r="C4027">
        <v>3461.988304093567</v>
      </c>
    </row>
    <row r="4028" spans="1:3" x14ac:dyDescent="0.25">
      <c r="A4028" s="26" t="s">
        <v>135</v>
      </c>
      <c r="B4028" s="26" t="s">
        <v>22</v>
      </c>
      <c r="C4028">
        <v>3624.0601503759399</v>
      </c>
    </row>
    <row r="4029" spans="1:3" x14ac:dyDescent="0.25">
      <c r="A4029" s="26" t="s">
        <v>135</v>
      </c>
      <c r="B4029" s="26" t="s">
        <v>23</v>
      </c>
      <c r="C4029">
        <v>3670.5882352941176</v>
      </c>
    </row>
    <row r="4030" spans="1:3" x14ac:dyDescent="0.25">
      <c r="A4030" s="26" t="s">
        <v>135</v>
      </c>
      <c r="B4030" s="26" t="s">
        <v>24</v>
      </c>
      <c r="C4030">
        <v>4345.2380952380945</v>
      </c>
    </row>
    <row r="4031" spans="1:3" x14ac:dyDescent="0.25">
      <c r="A4031" s="26" t="s">
        <v>135</v>
      </c>
      <c r="B4031" s="26" t="s">
        <v>25</v>
      </c>
      <c r="C4031">
        <v>3926.666666666667</v>
      </c>
    </row>
    <row r="4032" spans="1:3" x14ac:dyDescent="0.25">
      <c r="A4032" s="26" t="s">
        <v>135</v>
      </c>
      <c r="B4032" s="26" t="s">
        <v>26</v>
      </c>
      <c r="C4032">
        <v>4337.7483443708607</v>
      </c>
    </row>
    <row r="4033" spans="1:3" x14ac:dyDescent="0.25">
      <c r="A4033" s="26" t="s">
        <v>135</v>
      </c>
      <c r="B4033" s="26" t="s">
        <v>27</v>
      </c>
      <c r="C4033">
        <v>3773.049645390071</v>
      </c>
    </row>
    <row r="4034" spans="1:3" x14ac:dyDescent="0.25">
      <c r="A4034" s="26" t="s">
        <v>135</v>
      </c>
      <c r="B4034" s="26" t="s">
        <v>28</v>
      </c>
      <c r="C4034">
        <v>4319.3277310924368</v>
      </c>
    </row>
    <row r="4035" spans="1:3" x14ac:dyDescent="0.25">
      <c r="A4035" s="26" t="s">
        <v>135</v>
      </c>
      <c r="B4035" s="26" t="s">
        <v>29</v>
      </c>
      <c r="C4035">
        <v>4661.0169491525421</v>
      </c>
    </row>
    <row r="4036" spans="1:3" x14ac:dyDescent="0.25">
      <c r="A4036" s="26" t="s">
        <v>135</v>
      </c>
      <c r="B4036" s="26" t="s">
        <v>30</v>
      </c>
      <c r="C4036">
        <v>3662.6506024096384</v>
      </c>
    </row>
    <row r="4037" spans="1:3" x14ac:dyDescent="0.25">
      <c r="A4037" s="26" t="s">
        <v>135</v>
      </c>
      <c r="B4037" s="26" t="s">
        <v>31</v>
      </c>
      <c r="C4037">
        <v>5183.6734693877552</v>
      </c>
    </row>
    <row r="4038" spans="1:3" x14ac:dyDescent="0.25">
      <c r="A4038" s="26" t="s">
        <v>135</v>
      </c>
      <c r="B4038" s="26" t="s">
        <v>32</v>
      </c>
      <c r="C4038">
        <v>4537.878787878788</v>
      </c>
    </row>
    <row r="4039" spans="1:3" x14ac:dyDescent="0.25">
      <c r="A4039" s="26" t="s">
        <v>135</v>
      </c>
      <c r="B4039" s="26" t="s">
        <v>33</v>
      </c>
      <c r="C4039">
        <v>5034.9650349650346</v>
      </c>
    </row>
    <row r="4040" spans="1:3" x14ac:dyDescent="0.25">
      <c r="A4040" s="26" t="s">
        <v>135</v>
      </c>
      <c r="B4040" s="26" t="s">
        <v>34</v>
      </c>
      <c r="C4040">
        <v>4939.0243902439024</v>
      </c>
    </row>
    <row r="4041" spans="1:3" x14ac:dyDescent="0.25">
      <c r="A4041" s="26" t="s">
        <v>135</v>
      </c>
      <c r="B4041" s="26" t="s">
        <v>35</v>
      </c>
      <c r="C4041">
        <v>4556.6037735849059</v>
      </c>
    </row>
    <row r="4042" spans="1:3" x14ac:dyDescent="0.25">
      <c r="A4042" s="26" t="s">
        <v>135</v>
      </c>
      <c r="B4042" s="26" t="s">
        <v>36</v>
      </c>
      <c r="C4042">
        <v>4478.9915966386552</v>
      </c>
    </row>
    <row r="4043" spans="1:3" x14ac:dyDescent="0.25">
      <c r="A4043" s="26" t="s">
        <v>135</v>
      </c>
      <c r="B4043" s="26" t="s">
        <v>37</v>
      </c>
      <c r="C4043">
        <v>5187.1345029239765</v>
      </c>
    </row>
    <row r="4044" spans="1:3" x14ac:dyDescent="0.25">
      <c r="A4044" s="26" t="s">
        <v>135</v>
      </c>
      <c r="B4044" s="26" t="s">
        <v>38</v>
      </c>
      <c r="C4044">
        <v>4180.7228915662645</v>
      </c>
    </row>
    <row r="4045" spans="1:3" x14ac:dyDescent="0.25">
      <c r="A4045" s="26" t="s">
        <v>135</v>
      </c>
      <c r="B4045" s="26" t="s">
        <v>39</v>
      </c>
      <c r="C4045">
        <v>4708.333333333333</v>
      </c>
    </row>
    <row r="4046" spans="1:3" x14ac:dyDescent="0.25">
      <c r="A4046" s="26" t="s">
        <v>135</v>
      </c>
      <c r="B4046" s="26" t="s">
        <v>40</v>
      </c>
      <c r="C4046">
        <v>5894.1176470588243</v>
      </c>
    </row>
    <row r="4047" spans="1:3" x14ac:dyDescent="0.25">
      <c r="A4047" s="26" t="s">
        <v>135</v>
      </c>
      <c r="B4047" s="26" t="s">
        <v>41</v>
      </c>
      <c r="C4047">
        <v>6052.6315789473683</v>
      </c>
    </row>
    <row r="4048" spans="1:3" x14ac:dyDescent="0.25">
      <c r="A4048" s="26" t="s">
        <v>135</v>
      </c>
      <c r="B4048" s="26" t="s">
        <v>42</v>
      </c>
      <c r="C4048">
        <v>5691.489361702128</v>
      </c>
    </row>
    <row r="4049" spans="1:3" x14ac:dyDescent="0.25">
      <c r="A4049" s="26" t="s">
        <v>135</v>
      </c>
      <c r="B4049" s="26" t="s">
        <v>43</v>
      </c>
      <c r="C4049">
        <v>6023.2558139534885</v>
      </c>
    </row>
    <row r="4050" spans="1:3" x14ac:dyDescent="0.25">
      <c r="A4050" s="26" t="s">
        <v>136</v>
      </c>
      <c r="B4050" s="26" t="s">
        <v>0</v>
      </c>
      <c r="C4050">
        <v>2360</v>
      </c>
    </row>
    <row r="4051" spans="1:3" x14ac:dyDescent="0.25">
      <c r="A4051" s="26" t="s">
        <v>136</v>
      </c>
      <c r="B4051" s="26" t="s">
        <v>1</v>
      </c>
      <c r="C4051">
        <v>2857.1428571428573</v>
      </c>
    </row>
    <row r="4052" spans="1:3" x14ac:dyDescent="0.25">
      <c r="A4052" s="26" t="s">
        <v>136</v>
      </c>
      <c r="B4052" s="26" t="s">
        <v>2</v>
      </c>
      <c r="C4052">
        <v>2742.8571428571427</v>
      </c>
    </row>
    <row r="4053" spans="1:3" x14ac:dyDescent="0.25">
      <c r="A4053" s="26" t="s">
        <v>136</v>
      </c>
      <c r="B4053" s="26" t="s">
        <v>3</v>
      </c>
      <c r="C4053">
        <v>2870.9677419354839</v>
      </c>
    </row>
    <row r="4054" spans="1:3" x14ac:dyDescent="0.25">
      <c r="A4054" s="26" t="s">
        <v>136</v>
      </c>
      <c r="B4054" s="26" t="s">
        <v>4</v>
      </c>
      <c r="C4054">
        <v>2944.4444444444448</v>
      </c>
    </row>
    <row r="4055" spans="1:3" x14ac:dyDescent="0.25">
      <c r="A4055" s="26" t="s">
        <v>136</v>
      </c>
      <c r="B4055" s="26" t="s">
        <v>5</v>
      </c>
      <c r="C4055">
        <v>2853.6585365853657</v>
      </c>
    </row>
    <row r="4056" spans="1:3" x14ac:dyDescent="0.25">
      <c r="A4056" s="26" t="s">
        <v>136</v>
      </c>
      <c r="B4056" s="26" t="s">
        <v>6</v>
      </c>
      <c r="C4056">
        <v>2704.5454545454545</v>
      </c>
    </row>
    <row r="4057" spans="1:3" x14ac:dyDescent="0.25">
      <c r="A4057" s="26" t="s">
        <v>136</v>
      </c>
      <c r="B4057" s="26" t="s">
        <v>7</v>
      </c>
      <c r="C4057">
        <v>2792.4528301886789</v>
      </c>
    </row>
    <row r="4058" spans="1:3" x14ac:dyDescent="0.25">
      <c r="A4058" s="26" t="s">
        <v>136</v>
      </c>
      <c r="B4058" s="26" t="s">
        <v>8</v>
      </c>
      <c r="C4058">
        <v>3647.0588235294117</v>
      </c>
    </row>
    <row r="4059" spans="1:3" x14ac:dyDescent="0.25">
      <c r="A4059" s="26" t="s">
        <v>136</v>
      </c>
      <c r="B4059" s="26" t="s">
        <v>9</v>
      </c>
      <c r="C4059">
        <v>3210.5263157894738</v>
      </c>
    </row>
    <row r="4060" spans="1:3" x14ac:dyDescent="0.25">
      <c r="A4060" s="26" t="s">
        <v>136</v>
      </c>
      <c r="B4060" s="26" t="s">
        <v>10</v>
      </c>
      <c r="C4060">
        <v>3551.0204081632651</v>
      </c>
    </row>
    <row r="4061" spans="1:3" x14ac:dyDescent="0.25">
      <c r="A4061" s="26" t="s">
        <v>136</v>
      </c>
      <c r="B4061" s="26" t="s">
        <v>11</v>
      </c>
      <c r="C4061">
        <v>4395.833333333333</v>
      </c>
    </row>
    <row r="4062" spans="1:3" x14ac:dyDescent="0.25">
      <c r="A4062" s="26" t="s">
        <v>136</v>
      </c>
      <c r="B4062" s="26" t="s">
        <v>12</v>
      </c>
      <c r="C4062">
        <v>3172.4137931034484</v>
      </c>
    </row>
    <row r="4063" spans="1:3" x14ac:dyDescent="0.25">
      <c r="A4063" s="26" t="s">
        <v>136</v>
      </c>
      <c r="B4063" s="26" t="s">
        <v>13</v>
      </c>
      <c r="C4063">
        <v>3333.3333333333335</v>
      </c>
    </row>
    <row r="4064" spans="1:3" x14ac:dyDescent="0.25">
      <c r="A4064" s="26" t="s">
        <v>136</v>
      </c>
      <c r="B4064" s="26" t="s">
        <v>14</v>
      </c>
      <c r="C4064">
        <v>3633.3333333333335</v>
      </c>
    </row>
    <row r="4065" spans="1:3" x14ac:dyDescent="0.25">
      <c r="A4065" s="26" t="s">
        <v>136</v>
      </c>
      <c r="B4065" s="26" t="s">
        <v>15</v>
      </c>
      <c r="C4065">
        <v>3966.666666666667</v>
      </c>
    </row>
    <row r="4066" spans="1:3" x14ac:dyDescent="0.25">
      <c r="A4066" s="26" t="s">
        <v>136</v>
      </c>
      <c r="B4066" s="26" t="s">
        <v>16</v>
      </c>
      <c r="C4066">
        <v>2615.3846153846152</v>
      </c>
    </row>
    <row r="4067" spans="1:3" x14ac:dyDescent="0.25">
      <c r="A4067" s="26" t="s">
        <v>136</v>
      </c>
      <c r="B4067" s="26" t="s">
        <v>17</v>
      </c>
      <c r="C4067">
        <v>3098.3606557377052</v>
      </c>
    </row>
    <row r="4068" spans="1:3" x14ac:dyDescent="0.25">
      <c r="A4068" s="26" t="s">
        <v>136</v>
      </c>
      <c r="B4068" s="26" t="s">
        <v>18</v>
      </c>
      <c r="C4068">
        <v>3166.6666666666665</v>
      </c>
    </row>
    <row r="4069" spans="1:3" x14ac:dyDescent="0.25">
      <c r="A4069" s="26" t="s">
        <v>136</v>
      </c>
      <c r="B4069" s="26" t="s">
        <v>19</v>
      </c>
      <c r="C4069">
        <v>3592.1052631578946</v>
      </c>
    </row>
    <row r="4070" spans="1:3" x14ac:dyDescent="0.25">
      <c r="A4070" s="26" t="s">
        <v>136</v>
      </c>
      <c r="B4070" s="26" t="s">
        <v>20</v>
      </c>
      <c r="C4070">
        <v>3568.6274509803925</v>
      </c>
    </row>
    <row r="4071" spans="1:3" x14ac:dyDescent="0.25">
      <c r="A4071" s="26" t="s">
        <v>136</v>
      </c>
      <c r="B4071" s="26" t="s">
        <v>21</v>
      </c>
      <c r="C4071">
        <v>3442.3076923076924</v>
      </c>
    </row>
    <row r="4072" spans="1:3" x14ac:dyDescent="0.25">
      <c r="A4072" s="26" t="s">
        <v>136</v>
      </c>
      <c r="B4072" s="26" t="s">
        <v>22</v>
      </c>
      <c r="C4072">
        <v>3620</v>
      </c>
    </row>
    <row r="4073" spans="1:3" x14ac:dyDescent="0.25">
      <c r="A4073" s="26" t="s">
        <v>136</v>
      </c>
      <c r="B4073" s="26" t="s">
        <v>23</v>
      </c>
      <c r="C4073">
        <v>3614.4578313253014</v>
      </c>
    </row>
    <row r="4074" spans="1:3" x14ac:dyDescent="0.25">
      <c r="A4074" s="26" t="s">
        <v>136</v>
      </c>
      <c r="B4074" s="26" t="s">
        <v>24</v>
      </c>
      <c r="C4074">
        <v>4414.6341463414637</v>
      </c>
    </row>
    <row r="4075" spans="1:3" x14ac:dyDescent="0.25">
      <c r="A4075" s="26" t="s">
        <v>136</v>
      </c>
      <c r="B4075" s="26" t="s">
        <v>25</v>
      </c>
      <c r="C4075">
        <v>4245.6140350877195</v>
      </c>
    </row>
    <row r="4076" spans="1:3" x14ac:dyDescent="0.25">
      <c r="A4076" s="26" t="s">
        <v>136</v>
      </c>
      <c r="B4076" s="26" t="s">
        <v>26</v>
      </c>
      <c r="C4076">
        <v>3826.9230769230771</v>
      </c>
    </row>
    <row r="4077" spans="1:3" x14ac:dyDescent="0.25">
      <c r="A4077" s="26" t="s">
        <v>136</v>
      </c>
      <c r="B4077" s="26" t="s">
        <v>27</v>
      </c>
      <c r="C4077">
        <v>4060.6060606060605</v>
      </c>
    </row>
    <row r="4078" spans="1:3" x14ac:dyDescent="0.25">
      <c r="A4078" s="26" t="s">
        <v>136</v>
      </c>
      <c r="B4078" s="26" t="s">
        <v>28</v>
      </c>
      <c r="C4078">
        <v>4027.0270270270271</v>
      </c>
    </row>
    <row r="4079" spans="1:3" x14ac:dyDescent="0.25">
      <c r="A4079" s="26" t="s">
        <v>136</v>
      </c>
      <c r="B4079" s="26" t="s">
        <v>29</v>
      </c>
      <c r="C4079">
        <v>4733.333333333333</v>
      </c>
    </row>
    <row r="4080" spans="1:3" x14ac:dyDescent="0.25">
      <c r="A4080" s="26" t="s">
        <v>136</v>
      </c>
      <c r="B4080" s="26" t="s">
        <v>30</v>
      </c>
      <c r="C4080">
        <v>4116.6666666666661</v>
      </c>
    </row>
    <row r="4081" spans="1:3" x14ac:dyDescent="0.25">
      <c r="A4081" s="26" t="s">
        <v>136</v>
      </c>
      <c r="B4081" s="26" t="s">
        <v>31</v>
      </c>
      <c r="C4081">
        <v>3785.7142857142858</v>
      </c>
    </row>
    <row r="4082" spans="1:3" x14ac:dyDescent="0.25">
      <c r="A4082" s="26" t="s">
        <v>136</v>
      </c>
      <c r="B4082" s="26" t="s">
        <v>32</v>
      </c>
      <c r="C4082">
        <v>4425.5319148936169</v>
      </c>
    </row>
    <row r="4083" spans="1:3" x14ac:dyDescent="0.25">
      <c r="A4083" s="26" t="s">
        <v>136</v>
      </c>
      <c r="B4083" s="26" t="s">
        <v>33</v>
      </c>
      <c r="C4083">
        <v>4204.0816326530612</v>
      </c>
    </row>
    <row r="4084" spans="1:3" x14ac:dyDescent="0.25">
      <c r="A4084" s="26" t="s">
        <v>136</v>
      </c>
      <c r="B4084" s="26" t="s">
        <v>34</v>
      </c>
      <c r="C4084">
        <v>4545.454545454546</v>
      </c>
    </row>
    <row r="4085" spans="1:3" x14ac:dyDescent="0.25">
      <c r="A4085" s="26" t="s">
        <v>136</v>
      </c>
      <c r="B4085" s="26" t="s">
        <v>35</v>
      </c>
      <c r="C4085">
        <v>5044.1176470588234</v>
      </c>
    </row>
    <row r="4086" spans="1:3" x14ac:dyDescent="0.25">
      <c r="A4086" s="26" t="s">
        <v>136</v>
      </c>
      <c r="B4086" s="26" t="s">
        <v>36</v>
      </c>
      <c r="C4086">
        <v>4738.0952380952385</v>
      </c>
    </row>
    <row r="4087" spans="1:3" x14ac:dyDescent="0.25">
      <c r="A4087" s="26" t="s">
        <v>136</v>
      </c>
      <c r="B4087" s="26" t="s">
        <v>37</v>
      </c>
      <c r="C4087">
        <v>6000</v>
      </c>
    </row>
    <row r="4088" spans="1:3" x14ac:dyDescent="0.25">
      <c r="A4088" s="26" t="s">
        <v>136</v>
      </c>
      <c r="B4088" s="26" t="s">
        <v>38</v>
      </c>
      <c r="C4088">
        <v>4438.5964912280706</v>
      </c>
    </row>
    <row r="4089" spans="1:3" x14ac:dyDescent="0.25">
      <c r="A4089" s="26" t="s">
        <v>136</v>
      </c>
      <c r="B4089" s="26" t="s">
        <v>39</v>
      </c>
      <c r="C4089">
        <v>4800</v>
      </c>
    </row>
    <row r="4090" spans="1:3" x14ac:dyDescent="0.25">
      <c r="A4090" s="26" t="s">
        <v>136</v>
      </c>
      <c r="B4090" s="26" t="s">
        <v>40</v>
      </c>
      <c r="C4090">
        <v>5000</v>
      </c>
    </row>
    <row r="4091" spans="1:3" x14ac:dyDescent="0.25">
      <c r="A4091" s="26" t="s">
        <v>136</v>
      </c>
      <c r="B4091" s="26" t="s">
        <v>41</v>
      </c>
      <c r="C4091">
        <v>5459.45945945946</v>
      </c>
    </row>
    <row r="4092" spans="1:3" x14ac:dyDescent="0.25">
      <c r="A4092" s="26" t="s">
        <v>136</v>
      </c>
      <c r="B4092" s="26" t="s">
        <v>42</v>
      </c>
      <c r="C4092">
        <v>6418.6046511627901</v>
      </c>
    </row>
    <row r="4093" spans="1:3" x14ac:dyDescent="0.25">
      <c r="A4093" s="26" t="s">
        <v>136</v>
      </c>
      <c r="B4093" s="26" t="s">
        <v>43</v>
      </c>
      <c r="C4093">
        <v>5816.3265306122448</v>
      </c>
    </row>
    <row r="4094" spans="1:3" x14ac:dyDescent="0.25">
      <c r="A4094" s="26" t="s">
        <v>137</v>
      </c>
      <c r="B4094" s="26" t="s">
        <v>0</v>
      </c>
      <c r="C4094">
        <v>3064.1025641025644</v>
      </c>
    </row>
    <row r="4095" spans="1:3" x14ac:dyDescent="0.25">
      <c r="A4095" s="26" t="s">
        <v>137</v>
      </c>
      <c r="B4095" s="26" t="s">
        <v>1</v>
      </c>
      <c r="C4095">
        <v>2857.1428571428573</v>
      </c>
    </row>
    <row r="4096" spans="1:3" x14ac:dyDescent="0.25">
      <c r="A4096" s="26" t="s">
        <v>137</v>
      </c>
      <c r="B4096" s="26" t="s">
        <v>2</v>
      </c>
      <c r="C4096">
        <v>3406.25</v>
      </c>
    </row>
    <row r="4097" spans="1:3" x14ac:dyDescent="0.25">
      <c r="A4097" s="26" t="s">
        <v>137</v>
      </c>
      <c r="B4097" s="26" t="s">
        <v>3</v>
      </c>
      <c r="C4097">
        <v>3142.8571428571427</v>
      </c>
    </row>
    <row r="4098" spans="1:3" x14ac:dyDescent="0.25">
      <c r="A4098" s="26" t="s">
        <v>137</v>
      </c>
      <c r="B4098" s="26" t="s">
        <v>4</v>
      </c>
      <c r="C4098">
        <v>3203.3898305084745</v>
      </c>
    </row>
    <row r="4099" spans="1:3" x14ac:dyDescent="0.25">
      <c r="A4099" s="26" t="s">
        <v>137</v>
      </c>
      <c r="B4099" s="26" t="s">
        <v>5</v>
      </c>
      <c r="C4099">
        <v>3386.363636363636</v>
      </c>
    </row>
    <row r="4100" spans="1:3" x14ac:dyDescent="0.25">
      <c r="A4100" s="26" t="s">
        <v>137</v>
      </c>
      <c r="B4100" s="26" t="s">
        <v>6</v>
      </c>
      <c r="C4100">
        <v>2666.6666666666665</v>
      </c>
    </row>
    <row r="4101" spans="1:3" x14ac:dyDescent="0.25">
      <c r="A4101" s="26" t="s">
        <v>137</v>
      </c>
      <c r="B4101" s="26" t="s">
        <v>7</v>
      </c>
      <c r="C4101">
        <v>2855.4216867469881</v>
      </c>
    </row>
    <row r="4102" spans="1:3" x14ac:dyDescent="0.25">
      <c r="A4102" s="26" t="s">
        <v>137</v>
      </c>
      <c r="B4102" s="26" t="s">
        <v>8</v>
      </c>
      <c r="C4102">
        <v>3379.3103448275865</v>
      </c>
    </row>
    <row r="4103" spans="1:3" x14ac:dyDescent="0.25">
      <c r="A4103" s="26" t="s">
        <v>137</v>
      </c>
      <c r="B4103" s="26" t="s">
        <v>9</v>
      </c>
      <c r="C4103">
        <v>3216.666666666667</v>
      </c>
    </row>
    <row r="4104" spans="1:3" x14ac:dyDescent="0.25">
      <c r="A4104" s="26" t="s">
        <v>137</v>
      </c>
      <c r="B4104" s="26" t="s">
        <v>10</v>
      </c>
      <c r="C4104">
        <v>3396.2264150943397</v>
      </c>
    </row>
    <row r="4105" spans="1:3" x14ac:dyDescent="0.25">
      <c r="A4105" s="26" t="s">
        <v>137</v>
      </c>
      <c r="B4105" s="26" t="s">
        <v>11</v>
      </c>
      <c r="C4105">
        <v>3702.127659574468</v>
      </c>
    </row>
    <row r="4106" spans="1:3" x14ac:dyDescent="0.25">
      <c r="A4106" s="26" t="s">
        <v>137</v>
      </c>
      <c r="B4106" s="26" t="s">
        <v>12</v>
      </c>
      <c r="C4106">
        <v>4019.2307692307691</v>
      </c>
    </row>
    <row r="4107" spans="1:3" x14ac:dyDescent="0.25">
      <c r="A4107" s="26" t="s">
        <v>137</v>
      </c>
      <c r="B4107" s="26" t="s">
        <v>13</v>
      </c>
      <c r="C4107">
        <v>4333.333333333333</v>
      </c>
    </row>
    <row r="4108" spans="1:3" x14ac:dyDescent="0.25">
      <c r="A4108" s="26" t="s">
        <v>137</v>
      </c>
      <c r="B4108" s="26" t="s">
        <v>14</v>
      </c>
      <c r="C4108">
        <v>4283.333333333333</v>
      </c>
    </row>
    <row r="4109" spans="1:3" x14ac:dyDescent="0.25">
      <c r="A4109" s="26" t="s">
        <v>137</v>
      </c>
      <c r="B4109" s="26" t="s">
        <v>15</v>
      </c>
      <c r="C4109">
        <v>4162.393162393163</v>
      </c>
    </row>
    <row r="4110" spans="1:3" x14ac:dyDescent="0.25">
      <c r="A4110" s="26" t="s">
        <v>137</v>
      </c>
      <c r="B4110" s="26" t="s">
        <v>16</v>
      </c>
      <c r="C4110">
        <v>4205.4794520547948</v>
      </c>
    </row>
    <row r="4111" spans="1:3" x14ac:dyDescent="0.25">
      <c r="A4111" s="26" t="s">
        <v>137</v>
      </c>
      <c r="B4111" s="26" t="s">
        <v>17</v>
      </c>
      <c r="C4111">
        <v>3721.311475409836</v>
      </c>
    </row>
    <row r="4112" spans="1:3" x14ac:dyDescent="0.25">
      <c r="A4112" s="26" t="s">
        <v>137</v>
      </c>
      <c r="B4112" s="26" t="s">
        <v>18</v>
      </c>
      <c r="C4112">
        <v>3850</v>
      </c>
    </row>
    <row r="4113" spans="1:3" x14ac:dyDescent="0.25">
      <c r="A4113" s="26" t="s">
        <v>137</v>
      </c>
      <c r="B4113" s="26" t="s">
        <v>19</v>
      </c>
      <c r="C4113">
        <v>4104.7120418848162</v>
      </c>
    </row>
    <row r="4114" spans="1:3" x14ac:dyDescent="0.25">
      <c r="A4114" s="26" t="s">
        <v>137</v>
      </c>
      <c r="B4114" s="26" t="s">
        <v>20</v>
      </c>
      <c r="C4114">
        <v>4245.7142857142853</v>
      </c>
    </row>
    <row r="4115" spans="1:3" x14ac:dyDescent="0.25">
      <c r="A4115" s="26" t="s">
        <v>137</v>
      </c>
      <c r="B4115" s="26" t="s">
        <v>21</v>
      </c>
      <c r="C4115">
        <v>3982.7586206896553</v>
      </c>
    </row>
    <row r="4116" spans="1:3" x14ac:dyDescent="0.25">
      <c r="A4116" s="26" t="s">
        <v>137</v>
      </c>
      <c r="B4116" s="26" t="s">
        <v>22</v>
      </c>
      <c r="C4116">
        <v>4629.3706293706291</v>
      </c>
    </row>
    <row r="4117" spans="1:3" x14ac:dyDescent="0.25">
      <c r="A4117" s="26" t="s">
        <v>137</v>
      </c>
      <c r="B4117" s="26" t="s">
        <v>23</v>
      </c>
      <c r="C4117">
        <v>4200</v>
      </c>
    </row>
    <row r="4118" spans="1:3" x14ac:dyDescent="0.25">
      <c r="A4118" s="26" t="s">
        <v>137</v>
      </c>
      <c r="B4118" s="26" t="s">
        <v>24</v>
      </c>
      <c r="C4118">
        <v>3710.144927536232</v>
      </c>
    </row>
    <row r="4119" spans="1:3" x14ac:dyDescent="0.25">
      <c r="A4119" s="26" t="s">
        <v>137</v>
      </c>
      <c r="B4119" s="26" t="s">
        <v>25</v>
      </c>
      <c r="C4119">
        <v>4263.1578947368425</v>
      </c>
    </row>
    <row r="4120" spans="1:3" x14ac:dyDescent="0.25">
      <c r="A4120" s="26" t="s">
        <v>137</v>
      </c>
      <c r="B4120" s="26" t="s">
        <v>26</v>
      </c>
      <c r="C4120">
        <v>4766.666666666667</v>
      </c>
    </row>
    <row r="4121" spans="1:3" x14ac:dyDescent="0.25">
      <c r="A4121" s="26" t="s">
        <v>137</v>
      </c>
      <c r="B4121" s="26" t="s">
        <v>27</v>
      </c>
      <c r="C4121">
        <v>4993.1034482758623</v>
      </c>
    </row>
    <row r="4122" spans="1:3" x14ac:dyDescent="0.25">
      <c r="A4122" s="26" t="s">
        <v>137</v>
      </c>
      <c r="B4122" s="26" t="s">
        <v>28</v>
      </c>
      <c r="C4122">
        <v>4779.2207792207791</v>
      </c>
    </row>
    <row r="4123" spans="1:3" x14ac:dyDescent="0.25">
      <c r="A4123" s="26" t="s">
        <v>137</v>
      </c>
      <c r="B4123" s="26" t="s">
        <v>29</v>
      </c>
      <c r="C4123">
        <v>4939.393939393939</v>
      </c>
    </row>
    <row r="4124" spans="1:3" x14ac:dyDescent="0.25">
      <c r="A4124" s="26" t="s">
        <v>137</v>
      </c>
      <c r="B4124" s="26" t="s">
        <v>30</v>
      </c>
      <c r="C4124">
        <v>4822.4852071005926</v>
      </c>
    </row>
    <row r="4125" spans="1:3" x14ac:dyDescent="0.25">
      <c r="A4125" s="26" t="s">
        <v>137</v>
      </c>
      <c r="B4125" s="26" t="s">
        <v>31</v>
      </c>
      <c r="C4125">
        <v>4981.132075471698</v>
      </c>
    </row>
    <row r="4126" spans="1:3" x14ac:dyDescent="0.25">
      <c r="A4126" s="26" t="s">
        <v>137</v>
      </c>
      <c r="B4126" s="26" t="s">
        <v>32</v>
      </c>
      <c r="C4126">
        <v>4967.105263157895</v>
      </c>
    </row>
    <row r="4127" spans="1:3" x14ac:dyDescent="0.25">
      <c r="A4127" s="26" t="s">
        <v>137</v>
      </c>
      <c r="B4127" s="26" t="s">
        <v>33</v>
      </c>
      <c r="C4127">
        <v>4798.4496124031002</v>
      </c>
    </row>
    <row r="4128" spans="1:3" x14ac:dyDescent="0.25">
      <c r="A4128" s="26" t="s">
        <v>137</v>
      </c>
      <c r="B4128" s="26" t="s">
        <v>34</v>
      </c>
      <c r="C4128">
        <v>4723.0769230769229</v>
      </c>
    </row>
    <row r="4129" spans="1:3" x14ac:dyDescent="0.25">
      <c r="A4129" s="26" t="s">
        <v>137</v>
      </c>
      <c r="B4129" s="26" t="s">
        <v>35</v>
      </c>
      <c r="C4129">
        <v>4831.0810810810808</v>
      </c>
    </row>
    <row r="4130" spans="1:3" x14ac:dyDescent="0.25">
      <c r="A4130" s="26" t="s">
        <v>137</v>
      </c>
      <c r="B4130" s="26" t="s">
        <v>36</v>
      </c>
      <c r="C4130">
        <v>4892.6174496644298</v>
      </c>
    </row>
    <row r="4131" spans="1:3" x14ac:dyDescent="0.25">
      <c r="A4131" s="26" t="s">
        <v>137</v>
      </c>
      <c r="B4131" s="26" t="s">
        <v>37</v>
      </c>
      <c r="C4131">
        <v>5471.014492753623</v>
      </c>
    </row>
    <row r="4132" spans="1:3" x14ac:dyDescent="0.25">
      <c r="A4132" s="26" t="s">
        <v>137</v>
      </c>
      <c r="B4132" s="26" t="s">
        <v>38</v>
      </c>
      <c r="C4132">
        <v>4895.5223880597014</v>
      </c>
    </row>
    <row r="4133" spans="1:3" x14ac:dyDescent="0.25">
      <c r="A4133" s="26" t="s">
        <v>137</v>
      </c>
      <c r="B4133" s="26" t="s">
        <v>39</v>
      </c>
      <c r="C4133">
        <v>4653.0612244897957</v>
      </c>
    </row>
    <row r="4134" spans="1:3" x14ac:dyDescent="0.25">
      <c r="A4134" s="26" t="s">
        <v>137</v>
      </c>
      <c r="B4134" s="26" t="s">
        <v>40</v>
      </c>
      <c r="C4134">
        <v>5381.818181818182</v>
      </c>
    </row>
    <row r="4135" spans="1:3" x14ac:dyDescent="0.25">
      <c r="A4135" s="26" t="s">
        <v>137</v>
      </c>
      <c r="B4135" s="26" t="s">
        <v>41</v>
      </c>
      <c r="C4135">
        <v>6000</v>
      </c>
    </row>
    <row r="4136" spans="1:3" x14ac:dyDescent="0.25">
      <c r="A4136" s="26" t="s">
        <v>137</v>
      </c>
      <c r="B4136" s="26" t="s">
        <v>42</v>
      </c>
      <c r="C4136">
        <v>5942.8571428571431</v>
      </c>
    </row>
    <row r="4137" spans="1:3" x14ac:dyDescent="0.25">
      <c r="A4137" s="26" t="s">
        <v>137</v>
      </c>
      <c r="B4137" s="26" t="s">
        <v>43</v>
      </c>
      <c r="C4137">
        <v>5923.0769230769238</v>
      </c>
    </row>
    <row r="4138" spans="1:3" x14ac:dyDescent="0.25">
      <c r="A4138" s="26" t="s">
        <v>138</v>
      </c>
      <c r="B4138" s="26" t="s">
        <v>0</v>
      </c>
      <c r="C4138">
        <v>2300</v>
      </c>
    </row>
    <row r="4139" spans="1:3" x14ac:dyDescent="0.25">
      <c r="A4139" s="26" t="s">
        <v>138</v>
      </c>
      <c r="B4139" s="26" t="s">
        <v>1</v>
      </c>
      <c r="C4139">
        <v>3666.6666666666665</v>
      </c>
    </row>
    <row r="4140" spans="1:3" x14ac:dyDescent="0.25">
      <c r="A4140" s="26" t="s">
        <v>138</v>
      </c>
      <c r="B4140" s="26" t="s">
        <v>2</v>
      </c>
      <c r="C4140">
        <v>2333.3333333333335</v>
      </c>
    </row>
    <row r="4141" spans="1:3" x14ac:dyDescent="0.25">
      <c r="A4141" s="26" t="s">
        <v>138</v>
      </c>
      <c r="B4141" s="26" t="s">
        <v>3</v>
      </c>
      <c r="C4141">
        <v>2000</v>
      </c>
    </row>
    <row r="4142" spans="1:3" x14ac:dyDescent="0.25">
      <c r="A4142" s="26" t="s">
        <v>138</v>
      </c>
      <c r="B4142" s="26" t="s">
        <v>4</v>
      </c>
      <c r="C4142">
        <v>1600</v>
      </c>
    </row>
    <row r="4143" spans="1:3" x14ac:dyDescent="0.25">
      <c r="A4143" s="26" t="s">
        <v>138</v>
      </c>
      <c r="B4143" s="26" t="s">
        <v>5</v>
      </c>
      <c r="C4143">
        <v>2400</v>
      </c>
    </row>
    <row r="4144" spans="1:3" x14ac:dyDescent="0.25">
      <c r="A4144" s="26" t="s">
        <v>138</v>
      </c>
      <c r="B4144" s="26" t="s">
        <v>6</v>
      </c>
      <c r="C4144">
        <v>2777.7777777777778</v>
      </c>
    </row>
    <row r="4145" spans="1:3" x14ac:dyDescent="0.25">
      <c r="A4145" s="26" t="s">
        <v>138</v>
      </c>
      <c r="B4145" s="26" t="s">
        <v>7</v>
      </c>
      <c r="C4145">
        <v>2555.5555555555552</v>
      </c>
    </row>
    <row r="4146" spans="1:3" x14ac:dyDescent="0.25">
      <c r="A4146" s="26" t="s">
        <v>138</v>
      </c>
      <c r="B4146" s="26" t="s">
        <v>8</v>
      </c>
      <c r="C4146">
        <v>1833.3333333333333</v>
      </c>
    </row>
    <row r="4147" spans="1:3" x14ac:dyDescent="0.25">
      <c r="A4147" s="26" t="s">
        <v>138</v>
      </c>
      <c r="B4147" s="26" t="s">
        <v>9</v>
      </c>
      <c r="C4147">
        <v>3000</v>
      </c>
    </row>
    <row r="4148" spans="1:3" x14ac:dyDescent="0.25">
      <c r="A4148" s="26" t="s">
        <v>138</v>
      </c>
      <c r="B4148" s="26" t="s">
        <v>10</v>
      </c>
      <c r="C4148">
        <v>3000</v>
      </c>
    </row>
    <row r="4149" spans="1:3" x14ac:dyDescent="0.25">
      <c r="A4149" s="26" t="s">
        <v>138</v>
      </c>
      <c r="B4149" s="26" t="s">
        <v>11</v>
      </c>
      <c r="C4149">
        <v>2666.6666666666665</v>
      </c>
    </row>
    <row r="4150" spans="1:3" x14ac:dyDescent="0.25">
      <c r="A4150" s="26" t="s">
        <v>138</v>
      </c>
      <c r="B4150" s="26" t="s">
        <v>12</v>
      </c>
      <c r="C4150">
        <v>3230.7692307692309</v>
      </c>
    </row>
    <row r="4151" spans="1:3" x14ac:dyDescent="0.25">
      <c r="A4151" s="26" t="s">
        <v>138</v>
      </c>
      <c r="B4151" s="26" t="s">
        <v>13</v>
      </c>
      <c r="C4151">
        <v>2666.6666666666665</v>
      </c>
    </row>
    <row r="4152" spans="1:3" x14ac:dyDescent="0.25">
      <c r="A4152" s="26" t="s">
        <v>138</v>
      </c>
      <c r="B4152" s="26" t="s">
        <v>14</v>
      </c>
      <c r="C4152">
        <v>3583.3333333333335</v>
      </c>
    </row>
    <row r="4153" spans="1:3" x14ac:dyDescent="0.25">
      <c r="A4153" s="26" t="s">
        <v>138</v>
      </c>
      <c r="B4153" s="26" t="s">
        <v>15</v>
      </c>
      <c r="C4153">
        <v>3333.3333333333335</v>
      </c>
    </row>
    <row r="4154" spans="1:3" x14ac:dyDescent="0.25">
      <c r="A4154" s="26" t="s">
        <v>138</v>
      </c>
      <c r="B4154" s="26" t="s">
        <v>16</v>
      </c>
      <c r="C4154">
        <v>3214.2857142857142</v>
      </c>
    </row>
    <row r="4155" spans="1:3" x14ac:dyDescent="0.25">
      <c r="A4155" s="26" t="s">
        <v>138</v>
      </c>
      <c r="B4155" s="26" t="s">
        <v>17</v>
      </c>
      <c r="C4155">
        <v>3466.666666666667</v>
      </c>
    </row>
    <row r="4156" spans="1:3" x14ac:dyDescent="0.25">
      <c r="A4156" s="26" t="s">
        <v>138</v>
      </c>
      <c r="B4156" s="26" t="s">
        <v>18</v>
      </c>
      <c r="C4156">
        <v>2769.2307692307691</v>
      </c>
    </row>
    <row r="4157" spans="1:3" x14ac:dyDescent="0.25">
      <c r="A4157" s="26" t="s">
        <v>138</v>
      </c>
      <c r="B4157" s="26" t="s">
        <v>19</v>
      </c>
      <c r="C4157">
        <v>3133.3333333333335</v>
      </c>
    </row>
    <row r="4158" spans="1:3" x14ac:dyDescent="0.25">
      <c r="A4158" s="26" t="s">
        <v>138</v>
      </c>
      <c r="B4158" s="26" t="s">
        <v>20</v>
      </c>
      <c r="C4158">
        <v>3222.2222222222222</v>
      </c>
    </row>
    <row r="4159" spans="1:3" x14ac:dyDescent="0.25">
      <c r="A4159" s="26" t="s">
        <v>138</v>
      </c>
      <c r="B4159" s="26" t="s">
        <v>21</v>
      </c>
      <c r="C4159">
        <v>3000</v>
      </c>
    </row>
    <row r="4160" spans="1:3" x14ac:dyDescent="0.25">
      <c r="A4160" s="26" t="s">
        <v>138</v>
      </c>
      <c r="B4160" s="26" t="s">
        <v>22</v>
      </c>
      <c r="C4160">
        <v>4000</v>
      </c>
    </row>
    <row r="4161" spans="1:3" x14ac:dyDescent="0.25">
      <c r="A4161" s="26" t="s">
        <v>138</v>
      </c>
      <c r="B4161" s="26" t="s">
        <v>23</v>
      </c>
      <c r="C4161">
        <v>3523.8095238095239</v>
      </c>
    </row>
    <row r="4162" spans="1:3" x14ac:dyDescent="0.25">
      <c r="A4162" s="26" t="s">
        <v>138</v>
      </c>
      <c r="B4162" s="26" t="s">
        <v>24</v>
      </c>
      <c r="C4162">
        <v>3181.8181818181815</v>
      </c>
    </row>
    <row r="4163" spans="1:3" x14ac:dyDescent="0.25">
      <c r="A4163" s="26" t="s">
        <v>138</v>
      </c>
      <c r="B4163" s="26" t="s">
        <v>25</v>
      </c>
      <c r="C4163">
        <v>2800</v>
      </c>
    </row>
    <row r="4164" spans="1:3" x14ac:dyDescent="0.25">
      <c r="A4164" s="26" t="s">
        <v>138</v>
      </c>
      <c r="B4164" s="26" t="s">
        <v>26</v>
      </c>
      <c r="C4164">
        <v>3227.272727272727</v>
      </c>
    </row>
    <row r="4165" spans="1:3" x14ac:dyDescent="0.25">
      <c r="A4165" s="26" t="s">
        <v>138</v>
      </c>
      <c r="B4165" s="26" t="s">
        <v>27</v>
      </c>
      <c r="C4165">
        <v>4117.6470588235288</v>
      </c>
    </row>
    <row r="4166" spans="1:3" x14ac:dyDescent="0.25">
      <c r="A4166" s="26" t="s">
        <v>138</v>
      </c>
      <c r="B4166" s="26" t="s">
        <v>28</v>
      </c>
      <c r="C4166">
        <v>2800</v>
      </c>
    </row>
    <row r="4167" spans="1:3" x14ac:dyDescent="0.25">
      <c r="A4167" s="26" t="s">
        <v>138</v>
      </c>
      <c r="B4167" s="26" t="s">
        <v>29</v>
      </c>
      <c r="C4167">
        <v>3700</v>
      </c>
    </row>
    <row r="4168" spans="1:3" x14ac:dyDescent="0.25">
      <c r="A4168" s="26" t="s">
        <v>138</v>
      </c>
      <c r="B4168" s="26" t="s">
        <v>30</v>
      </c>
      <c r="C4168">
        <v>5000</v>
      </c>
    </row>
    <row r="4169" spans="1:3" x14ac:dyDescent="0.25">
      <c r="A4169" s="26" t="s">
        <v>138</v>
      </c>
      <c r="B4169" s="26" t="s">
        <v>31</v>
      </c>
      <c r="C4169">
        <v>5125</v>
      </c>
    </row>
    <row r="4170" spans="1:3" x14ac:dyDescent="0.25">
      <c r="A4170" s="26" t="s">
        <v>138</v>
      </c>
      <c r="B4170" s="26" t="s">
        <v>32</v>
      </c>
      <c r="C4170">
        <v>3714.2857142857142</v>
      </c>
    </row>
    <row r="4171" spans="1:3" x14ac:dyDescent="0.25">
      <c r="A4171" s="26" t="s">
        <v>138</v>
      </c>
      <c r="B4171" s="26" t="s">
        <v>33</v>
      </c>
      <c r="C4171">
        <v>4153.8461538461543</v>
      </c>
    </row>
    <row r="4172" spans="1:3" x14ac:dyDescent="0.25">
      <c r="A4172" s="26" t="s">
        <v>138</v>
      </c>
      <c r="B4172" s="26" t="s">
        <v>34</v>
      </c>
      <c r="C4172">
        <v>4375</v>
      </c>
    </row>
    <row r="4173" spans="1:3" x14ac:dyDescent="0.25">
      <c r="A4173" s="26" t="s">
        <v>138</v>
      </c>
      <c r="B4173" s="26" t="s">
        <v>35</v>
      </c>
      <c r="C4173">
        <v>4043.4782608695655</v>
      </c>
    </row>
    <row r="4174" spans="1:3" x14ac:dyDescent="0.25">
      <c r="A4174" s="26" t="s">
        <v>138</v>
      </c>
      <c r="B4174" s="26" t="s">
        <v>36</v>
      </c>
      <c r="C4174">
        <v>6857.1428571428569</v>
      </c>
    </row>
    <row r="4175" spans="1:3" x14ac:dyDescent="0.25">
      <c r="A4175" s="26" t="s">
        <v>138</v>
      </c>
      <c r="B4175" s="26" t="s">
        <v>37</v>
      </c>
      <c r="C4175">
        <v>3958.3333333333335</v>
      </c>
    </row>
    <row r="4176" spans="1:3" x14ac:dyDescent="0.25">
      <c r="A4176" s="26" t="s">
        <v>138</v>
      </c>
      <c r="B4176" s="26" t="s">
        <v>38</v>
      </c>
      <c r="C4176">
        <v>3878.787878787879</v>
      </c>
    </row>
    <row r="4177" spans="1:3" x14ac:dyDescent="0.25">
      <c r="A4177" s="26" t="s">
        <v>138</v>
      </c>
      <c r="B4177" s="26" t="s">
        <v>39</v>
      </c>
      <c r="C4177">
        <v>4307.6923076923076</v>
      </c>
    </row>
    <row r="4178" spans="1:3" x14ac:dyDescent="0.25">
      <c r="A4178" s="26" t="s">
        <v>138</v>
      </c>
      <c r="B4178" s="26" t="s">
        <v>40</v>
      </c>
      <c r="C4178">
        <v>6000</v>
      </c>
    </row>
    <row r="4179" spans="1:3" x14ac:dyDescent="0.25">
      <c r="A4179" s="26" t="s">
        <v>138</v>
      </c>
      <c r="B4179" s="26" t="s">
        <v>41</v>
      </c>
      <c r="C4179">
        <v>4882.3529411764712</v>
      </c>
    </row>
    <row r="4180" spans="1:3" x14ac:dyDescent="0.25">
      <c r="A4180" s="26" t="s">
        <v>138</v>
      </c>
      <c r="B4180" s="26" t="s">
        <v>42</v>
      </c>
      <c r="C4180">
        <v>5225.8064516129034</v>
      </c>
    </row>
    <row r="4181" spans="1:3" x14ac:dyDescent="0.25">
      <c r="A4181" s="26" t="s">
        <v>138</v>
      </c>
      <c r="B4181" s="26" t="s">
        <v>43</v>
      </c>
      <c r="C4181">
        <v>4714.2857142857147</v>
      </c>
    </row>
    <row r="4182" spans="1:3" x14ac:dyDescent="0.25">
      <c r="A4182" s="26" t="s">
        <v>139</v>
      </c>
      <c r="B4182" s="26" t="s">
        <v>0</v>
      </c>
      <c r="C4182">
        <v>2900</v>
      </c>
    </row>
    <row r="4183" spans="1:3" x14ac:dyDescent="0.25">
      <c r="A4183" s="26" t="s">
        <v>139</v>
      </c>
      <c r="B4183" s="26" t="s">
        <v>1</v>
      </c>
      <c r="C4183">
        <v>3142.8571428571427</v>
      </c>
    </row>
    <row r="4184" spans="1:3" x14ac:dyDescent="0.25">
      <c r="A4184" s="26" t="s">
        <v>139</v>
      </c>
      <c r="B4184" s="26" t="s">
        <v>2</v>
      </c>
      <c r="C4184">
        <v>3200</v>
      </c>
    </row>
    <row r="4185" spans="1:3" x14ac:dyDescent="0.25">
      <c r="A4185" s="26" t="s">
        <v>139</v>
      </c>
      <c r="B4185" s="26" t="s">
        <v>3</v>
      </c>
      <c r="C4185">
        <v>2583.3333333333335</v>
      </c>
    </row>
    <row r="4186" spans="1:3" x14ac:dyDescent="0.25">
      <c r="A4186" s="26" t="s">
        <v>139</v>
      </c>
      <c r="B4186" s="26" t="s">
        <v>4</v>
      </c>
      <c r="C4186">
        <v>3230.7692307692309</v>
      </c>
    </row>
    <row r="4187" spans="1:3" x14ac:dyDescent="0.25">
      <c r="A4187" s="26" t="s">
        <v>139</v>
      </c>
      <c r="B4187" s="26" t="s">
        <v>5</v>
      </c>
      <c r="C4187">
        <v>3818.1818181818185</v>
      </c>
    </row>
    <row r="4188" spans="1:3" x14ac:dyDescent="0.25">
      <c r="A4188" s="26" t="s">
        <v>139</v>
      </c>
      <c r="B4188" s="26" t="s">
        <v>6</v>
      </c>
      <c r="C4188">
        <v>2411.7647058823527</v>
      </c>
    </row>
    <row r="4189" spans="1:3" x14ac:dyDescent="0.25">
      <c r="A4189" s="26" t="s">
        <v>139</v>
      </c>
      <c r="B4189" s="26" t="s">
        <v>7</v>
      </c>
      <c r="C4189">
        <v>3545.4545454545455</v>
      </c>
    </row>
    <row r="4190" spans="1:3" x14ac:dyDescent="0.25">
      <c r="A4190" s="26" t="s">
        <v>139</v>
      </c>
      <c r="B4190" s="26" t="s">
        <v>8</v>
      </c>
      <c r="C4190">
        <v>2863.636363636364</v>
      </c>
    </row>
    <row r="4191" spans="1:3" x14ac:dyDescent="0.25">
      <c r="A4191" s="26" t="s">
        <v>139</v>
      </c>
      <c r="B4191" s="26" t="s">
        <v>9</v>
      </c>
      <c r="C4191">
        <v>3125</v>
      </c>
    </row>
    <row r="4192" spans="1:3" x14ac:dyDescent="0.25">
      <c r="A4192" s="26" t="s">
        <v>139</v>
      </c>
      <c r="B4192" s="26" t="s">
        <v>10</v>
      </c>
      <c r="C4192">
        <v>3500</v>
      </c>
    </row>
    <row r="4193" spans="1:3" x14ac:dyDescent="0.25">
      <c r="A4193" s="26" t="s">
        <v>139</v>
      </c>
      <c r="B4193" s="26" t="s">
        <v>11</v>
      </c>
      <c r="C4193">
        <v>5300</v>
      </c>
    </row>
    <row r="4194" spans="1:3" x14ac:dyDescent="0.25">
      <c r="A4194" s="26" t="s">
        <v>139</v>
      </c>
      <c r="B4194" s="26" t="s">
        <v>12</v>
      </c>
      <c r="C4194">
        <v>3500</v>
      </c>
    </row>
    <row r="4195" spans="1:3" x14ac:dyDescent="0.25">
      <c r="A4195" s="26" t="s">
        <v>139</v>
      </c>
      <c r="B4195" s="26" t="s">
        <v>13</v>
      </c>
      <c r="C4195">
        <v>4300</v>
      </c>
    </row>
    <row r="4196" spans="1:3" x14ac:dyDescent="0.25">
      <c r="A4196" s="26" t="s">
        <v>139</v>
      </c>
      <c r="B4196" s="26" t="s">
        <v>14</v>
      </c>
      <c r="C4196">
        <v>3500</v>
      </c>
    </row>
    <row r="4197" spans="1:3" x14ac:dyDescent="0.25">
      <c r="A4197" s="26" t="s">
        <v>139</v>
      </c>
      <c r="B4197" s="26" t="s">
        <v>15</v>
      </c>
      <c r="C4197">
        <v>3777.7777777777778</v>
      </c>
    </row>
    <row r="4198" spans="1:3" x14ac:dyDescent="0.25">
      <c r="A4198" s="26" t="s">
        <v>139</v>
      </c>
      <c r="B4198" s="26" t="s">
        <v>16</v>
      </c>
      <c r="C4198">
        <v>2555.5555555555552</v>
      </c>
    </row>
    <row r="4199" spans="1:3" x14ac:dyDescent="0.25">
      <c r="A4199" s="26" t="s">
        <v>139</v>
      </c>
      <c r="B4199" s="26" t="s">
        <v>17</v>
      </c>
      <c r="C4199">
        <v>3100</v>
      </c>
    </row>
    <row r="4200" spans="1:3" x14ac:dyDescent="0.25">
      <c r="A4200" s="26" t="s">
        <v>139</v>
      </c>
      <c r="B4200" s="26" t="s">
        <v>18</v>
      </c>
      <c r="C4200">
        <v>3973.6842105263158</v>
      </c>
    </row>
    <row r="4201" spans="1:3" x14ac:dyDescent="0.25">
      <c r="A4201" s="26" t="s">
        <v>139</v>
      </c>
      <c r="B4201" s="26" t="s">
        <v>19</v>
      </c>
      <c r="C4201">
        <v>2928.5714285714284</v>
      </c>
    </row>
    <row r="4202" spans="1:3" x14ac:dyDescent="0.25">
      <c r="A4202" s="26" t="s">
        <v>139</v>
      </c>
      <c r="B4202" s="26" t="s">
        <v>20</v>
      </c>
      <c r="C4202">
        <v>3594.5945945945946</v>
      </c>
    </row>
    <row r="4203" spans="1:3" x14ac:dyDescent="0.25">
      <c r="A4203" s="26" t="s">
        <v>139</v>
      </c>
      <c r="B4203" s="26" t="s">
        <v>21</v>
      </c>
      <c r="C4203">
        <v>3925.9259259259261</v>
      </c>
    </row>
    <row r="4204" spans="1:3" x14ac:dyDescent="0.25">
      <c r="A4204" s="26" t="s">
        <v>139</v>
      </c>
      <c r="B4204" s="26" t="s">
        <v>22</v>
      </c>
      <c r="C4204">
        <v>4125</v>
      </c>
    </row>
    <row r="4205" spans="1:3" x14ac:dyDescent="0.25">
      <c r="A4205" s="26" t="s">
        <v>139</v>
      </c>
      <c r="B4205" s="26" t="s">
        <v>23</v>
      </c>
      <c r="C4205">
        <v>4538.4615384615381</v>
      </c>
    </row>
    <row r="4206" spans="1:3" x14ac:dyDescent="0.25">
      <c r="A4206" s="26" t="s">
        <v>139</v>
      </c>
      <c r="B4206" s="26" t="s">
        <v>24</v>
      </c>
      <c r="C4206">
        <v>5090.909090909091</v>
      </c>
    </row>
    <row r="4207" spans="1:3" x14ac:dyDescent="0.25">
      <c r="A4207" s="26" t="s">
        <v>139</v>
      </c>
      <c r="B4207" s="26" t="s">
        <v>25</v>
      </c>
      <c r="C4207">
        <v>3333.3333333333335</v>
      </c>
    </row>
    <row r="4208" spans="1:3" x14ac:dyDescent="0.25">
      <c r="A4208" s="26" t="s">
        <v>139</v>
      </c>
      <c r="B4208" s="26" t="s">
        <v>26</v>
      </c>
      <c r="C4208">
        <v>3863.636363636364</v>
      </c>
    </row>
    <row r="4209" spans="1:3" x14ac:dyDescent="0.25">
      <c r="A4209" s="26" t="s">
        <v>139</v>
      </c>
      <c r="B4209" s="26" t="s">
        <v>27</v>
      </c>
      <c r="C4209">
        <v>4642.8571428571431</v>
      </c>
    </row>
    <row r="4210" spans="1:3" x14ac:dyDescent="0.25">
      <c r="A4210" s="26" t="s">
        <v>139</v>
      </c>
      <c r="B4210" s="26" t="s">
        <v>28</v>
      </c>
      <c r="C4210">
        <v>4666.666666666667</v>
      </c>
    </row>
    <row r="4211" spans="1:3" x14ac:dyDescent="0.25">
      <c r="A4211" s="26" t="s">
        <v>139</v>
      </c>
      <c r="B4211" s="26" t="s">
        <v>29</v>
      </c>
      <c r="C4211">
        <v>3714.2857142857142</v>
      </c>
    </row>
    <row r="4212" spans="1:3" x14ac:dyDescent="0.25">
      <c r="A4212" s="26" t="s">
        <v>139</v>
      </c>
      <c r="B4212" s="26" t="s">
        <v>30</v>
      </c>
      <c r="C4212">
        <v>3740.7407407407409</v>
      </c>
    </row>
    <row r="4213" spans="1:3" x14ac:dyDescent="0.25">
      <c r="A4213" s="26" t="s">
        <v>139</v>
      </c>
      <c r="B4213" s="26" t="s">
        <v>31</v>
      </c>
      <c r="C4213">
        <v>4368.4210526315792</v>
      </c>
    </row>
    <row r="4214" spans="1:3" x14ac:dyDescent="0.25">
      <c r="A4214" s="26" t="s">
        <v>139</v>
      </c>
      <c r="B4214" s="26" t="s">
        <v>32</v>
      </c>
      <c r="C4214">
        <v>4727.2727272727279</v>
      </c>
    </row>
    <row r="4215" spans="1:3" x14ac:dyDescent="0.25">
      <c r="A4215" s="26" t="s">
        <v>139</v>
      </c>
      <c r="B4215" s="26" t="s">
        <v>33</v>
      </c>
      <c r="C4215">
        <v>3230.7692307692309</v>
      </c>
    </row>
    <row r="4216" spans="1:3" x14ac:dyDescent="0.25">
      <c r="A4216" s="26" t="s">
        <v>139</v>
      </c>
      <c r="B4216" s="26" t="s">
        <v>34</v>
      </c>
      <c r="C4216">
        <v>3555.5555555555552</v>
      </c>
    </row>
    <row r="4217" spans="1:3" x14ac:dyDescent="0.25">
      <c r="A4217" s="26" t="s">
        <v>139</v>
      </c>
      <c r="B4217" s="26" t="s">
        <v>35</v>
      </c>
      <c r="C4217">
        <v>3250</v>
      </c>
    </row>
    <row r="4218" spans="1:3" x14ac:dyDescent="0.25">
      <c r="A4218" s="26" t="s">
        <v>139</v>
      </c>
      <c r="B4218" s="26" t="s">
        <v>36</v>
      </c>
      <c r="C4218">
        <v>5166.666666666667</v>
      </c>
    </row>
    <row r="4219" spans="1:3" x14ac:dyDescent="0.25">
      <c r="A4219" s="26" t="s">
        <v>139</v>
      </c>
      <c r="B4219" s="26" t="s">
        <v>37</v>
      </c>
      <c r="C4219">
        <v>5125</v>
      </c>
    </row>
    <row r="4220" spans="1:3" x14ac:dyDescent="0.25">
      <c r="A4220" s="26" t="s">
        <v>139</v>
      </c>
      <c r="B4220" s="26" t="s">
        <v>38</v>
      </c>
      <c r="C4220">
        <v>4000</v>
      </c>
    </row>
    <row r="4221" spans="1:3" x14ac:dyDescent="0.25">
      <c r="A4221" s="26" t="s">
        <v>139</v>
      </c>
      <c r="B4221" s="26" t="s">
        <v>39</v>
      </c>
      <c r="C4221">
        <v>3000</v>
      </c>
    </row>
    <row r="4222" spans="1:3" x14ac:dyDescent="0.25">
      <c r="A4222" s="26" t="s">
        <v>139</v>
      </c>
      <c r="B4222" s="26" t="s">
        <v>40</v>
      </c>
      <c r="C4222">
        <v>5384.6153846153848</v>
      </c>
    </row>
    <row r="4223" spans="1:3" x14ac:dyDescent="0.25">
      <c r="A4223" s="26" t="s">
        <v>139</v>
      </c>
      <c r="B4223" s="26" t="s">
        <v>41</v>
      </c>
      <c r="C4223">
        <v>6375</v>
      </c>
    </row>
    <row r="4224" spans="1:3" x14ac:dyDescent="0.25">
      <c r="A4224" s="26" t="s">
        <v>139</v>
      </c>
      <c r="B4224" s="26" t="s">
        <v>42</v>
      </c>
      <c r="C4224">
        <v>5636.3636363636369</v>
      </c>
    </row>
    <row r="4225" spans="1:3" x14ac:dyDescent="0.25">
      <c r="A4225" s="26" t="s">
        <v>139</v>
      </c>
      <c r="B4225" s="26" t="s">
        <v>43</v>
      </c>
      <c r="C4225">
        <v>6240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403C-7370-40CE-9394-474D59D5F679}">
  <dimension ref="A1:G100"/>
  <sheetViews>
    <sheetView workbookViewId="0">
      <selection activeCell="E2" sqref="E2"/>
    </sheetView>
  </sheetViews>
  <sheetFormatPr defaultRowHeight="13.2" x14ac:dyDescent="0.25"/>
  <cols>
    <col min="1" max="1" width="112" bestFit="1" customWidth="1"/>
    <col min="2" max="7" width="12.33203125" bestFit="1" customWidth="1"/>
    <col min="8" max="10" width="13.44140625" bestFit="1" customWidth="1"/>
    <col min="11" max="26" width="12.109375" bestFit="1" customWidth="1"/>
    <col min="27" max="29" width="12.5546875" bestFit="1" customWidth="1"/>
    <col min="30" max="32" width="13.5546875" bestFit="1" customWidth="1"/>
    <col min="33" max="35" width="14.5546875" bestFit="1" customWidth="1"/>
    <col min="36" max="39" width="13.77734375" bestFit="1" customWidth="1"/>
    <col min="40" max="42" width="12.33203125" bestFit="1" customWidth="1"/>
    <col min="43" max="44" width="12.109375" bestFit="1" customWidth="1"/>
  </cols>
  <sheetData>
    <row r="1" spans="1:7" x14ac:dyDescent="0.25">
      <c r="E1" t="s">
        <v>150</v>
      </c>
    </row>
    <row r="3" spans="1:7" x14ac:dyDescent="0.25">
      <c r="A3" s="30" t="s">
        <v>145</v>
      </c>
      <c r="B3" s="30" t="s">
        <v>142</v>
      </c>
      <c r="E3" t="s">
        <v>148</v>
      </c>
      <c r="G3">
        <f t="array" ref="G3">MAX((C5:C100-B5:B100)/B5:B100)</f>
        <v>1.1551020408163266</v>
      </c>
    </row>
    <row r="4" spans="1:7" x14ac:dyDescent="0.25">
      <c r="A4" s="30" t="s">
        <v>140</v>
      </c>
      <c r="B4" t="s">
        <v>24</v>
      </c>
      <c r="C4" t="s">
        <v>36</v>
      </c>
      <c r="E4" t="s">
        <v>149</v>
      </c>
      <c r="G4" t="str">
        <f t="array" ref="G4">INDEX(A5:A100,MATCH(G3,(C5:C100-B5:B100)/B5:B100,0))</f>
        <v>Еврейская автономная область</v>
      </c>
    </row>
    <row r="5" spans="1:7" x14ac:dyDescent="0.25">
      <c r="A5" t="s">
        <v>69</v>
      </c>
      <c r="B5" s="26">
        <v>2838.0566801619429</v>
      </c>
      <c r="C5" s="26">
        <v>3446.7213114754099</v>
      </c>
    </row>
    <row r="6" spans="1:7" x14ac:dyDescent="0.25">
      <c r="A6" t="s">
        <v>68</v>
      </c>
      <c r="B6" s="26">
        <v>4000</v>
      </c>
      <c r="C6" s="26">
        <v>2600</v>
      </c>
    </row>
    <row r="7" spans="1:7" x14ac:dyDescent="0.25">
      <c r="A7" t="s">
        <v>113</v>
      </c>
      <c r="B7" s="26">
        <v>3438.7254901960787</v>
      </c>
      <c r="C7" s="26">
        <v>3687.374749498998</v>
      </c>
    </row>
    <row r="8" spans="1:7" x14ac:dyDescent="0.25">
      <c r="A8" t="s">
        <v>114</v>
      </c>
      <c r="B8" s="26">
        <v>3865.4970760233919</v>
      </c>
      <c r="C8" s="26">
        <v>4175.8793969849248</v>
      </c>
    </row>
    <row r="9" spans="1:7" x14ac:dyDescent="0.25">
      <c r="A9" t="s">
        <v>115</v>
      </c>
      <c r="B9" s="26">
        <v>3119.8830409356724</v>
      </c>
      <c r="C9" s="26">
        <v>3240.2597402597403</v>
      </c>
    </row>
    <row r="10" spans="1:7" x14ac:dyDescent="0.25">
      <c r="A10" t="s">
        <v>121</v>
      </c>
      <c r="B10" s="26">
        <v>2169.8113207547171</v>
      </c>
      <c r="C10" s="26">
        <v>2929.2682926829266</v>
      </c>
    </row>
    <row r="11" spans="1:7" x14ac:dyDescent="0.25">
      <c r="A11" t="s">
        <v>135</v>
      </c>
      <c r="B11" s="26">
        <v>4345.2380952380945</v>
      </c>
      <c r="C11" s="26">
        <v>4478.9915966386552</v>
      </c>
    </row>
    <row r="12" spans="1:7" x14ac:dyDescent="0.25">
      <c r="A12" t="s">
        <v>67</v>
      </c>
      <c r="B12" s="26">
        <v>2883.2684824902722</v>
      </c>
      <c r="C12" s="26">
        <v>3433.734939759036</v>
      </c>
    </row>
    <row r="13" spans="1:7" x14ac:dyDescent="0.25">
      <c r="A13" t="s">
        <v>82</v>
      </c>
      <c r="B13" s="26">
        <v>3302.0833333333335</v>
      </c>
      <c r="C13" s="26">
        <v>4321.4285714285716</v>
      </c>
    </row>
    <row r="14" spans="1:7" x14ac:dyDescent="0.25">
      <c r="A14" t="s">
        <v>46</v>
      </c>
      <c r="B14" s="26">
        <v>2959.7701149425288</v>
      </c>
      <c r="C14" s="26">
        <v>3574.4680851063827</v>
      </c>
    </row>
    <row r="15" spans="1:7" x14ac:dyDescent="0.25">
      <c r="A15" t="s">
        <v>47</v>
      </c>
      <c r="B15" s="26">
        <v>2751.2953367875648</v>
      </c>
      <c r="C15" s="26">
        <v>3680.7228915662649</v>
      </c>
    </row>
    <row r="16" spans="1:7" x14ac:dyDescent="0.25">
      <c r="A16" t="s">
        <v>48</v>
      </c>
      <c r="B16" s="26">
        <v>2609.375</v>
      </c>
      <c r="C16" s="26">
        <v>3547.4860335195531</v>
      </c>
    </row>
    <row r="17" spans="1:3" x14ac:dyDescent="0.25">
      <c r="A17" t="s">
        <v>83</v>
      </c>
      <c r="B17" s="26">
        <v>2764.4628099173556</v>
      </c>
      <c r="C17" s="26">
        <v>3480.8259587020648</v>
      </c>
    </row>
    <row r="18" spans="1:3" x14ac:dyDescent="0.25">
      <c r="A18" t="s">
        <v>70</v>
      </c>
      <c r="B18" s="26">
        <v>2500</v>
      </c>
      <c r="C18" s="26">
        <v>3085.2713178294575</v>
      </c>
    </row>
    <row r="19" spans="1:3" x14ac:dyDescent="0.25">
      <c r="A19" t="s">
        <v>49</v>
      </c>
      <c r="B19" s="26">
        <v>2251.4851485148511</v>
      </c>
      <c r="C19" s="26">
        <v>2896</v>
      </c>
    </row>
    <row r="20" spans="1:3" x14ac:dyDescent="0.25">
      <c r="A20" t="s">
        <v>63</v>
      </c>
      <c r="B20" s="26">
        <v>5921.5070643642075</v>
      </c>
      <c r="C20" s="26">
        <v>7153.0891197375613</v>
      </c>
    </row>
    <row r="21" spans="1:3" x14ac:dyDescent="0.25">
      <c r="A21" t="s">
        <v>76</v>
      </c>
      <c r="B21" s="26">
        <v>4105.6689342403633</v>
      </c>
      <c r="C21" s="26">
        <v>4890.824622531939</v>
      </c>
    </row>
    <row r="22" spans="1:3" x14ac:dyDescent="0.25">
      <c r="A22" t="s">
        <v>85</v>
      </c>
      <c r="B22" s="26">
        <v>3189.1891891891892</v>
      </c>
      <c r="C22" s="26">
        <v>3970.5882352941176</v>
      </c>
    </row>
    <row r="23" spans="1:3" x14ac:dyDescent="0.25">
      <c r="A23" t="s">
        <v>128</v>
      </c>
      <c r="B23" s="26">
        <v>4032.5203252032516</v>
      </c>
      <c r="C23" s="26">
        <v>4625.4701773240195</v>
      </c>
    </row>
    <row r="24" spans="1:3" x14ac:dyDescent="0.25">
      <c r="A24" t="s">
        <v>138</v>
      </c>
      <c r="B24" s="26">
        <v>3181.8181818181815</v>
      </c>
      <c r="C24" s="26">
        <v>6857.1428571428569</v>
      </c>
    </row>
    <row r="25" spans="1:3" x14ac:dyDescent="0.25">
      <c r="A25" t="s">
        <v>131</v>
      </c>
      <c r="B25" s="26">
        <v>3396.8253968253966</v>
      </c>
      <c r="C25" s="26">
        <v>3875.912408759124</v>
      </c>
    </row>
    <row r="26" spans="1:3" x14ac:dyDescent="0.25">
      <c r="A26" t="s">
        <v>50</v>
      </c>
      <c r="B26" s="26">
        <v>2801.8867924528299</v>
      </c>
      <c r="C26" s="26">
        <v>3162.7906976744184</v>
      </c>
    </row>
    <row r="27" spans="1:3" x14ac:dyDescent="0.25">
      <c r="A27" t="s">
        <v>123</v>
      </c>
      <c r="B27" s="26">
        <v>3297.1698113207549</v>
      </c>
      <c r="C27" s="26">
        <v>3516.7173252279636</v>
      </c>
    </row>
    <row r="28" spans="1:3" x14ac:dyDescent="0.25">
      <c r="A28" t="s">
        <v>89</v>
      </c>
      <c r="B28" s="26">
        <v>2500</v>
      </c>
      <c r="C28" s="26">
        <v>3650</v>
      </c>
    </row>
    <row r="29" spans="1:3" x14ac:dyDescent="0.25">
      <c r="A29" t="s">
        <v>71</v>
      </c>
      <c r="B29" s="26">
        <v>2553.8461538461538</v>
      </c>
      <c r="C29" s="26">
        <v>3587.9396984924624</v>
      </c>
    </row>
    <row r="30" spans="1:3" x14ac:dyDescent="0.25">
      <c r="A30" t="s">
        <v>51</v>
      </c>
      <c r="B30" s="26">
        <v>4023.5294117647059</v>
      </c>
      <c r="C30" s="26">
        <v>4296.5517241379312</v>
      </c>
    </row>
    <row r="31" spans="1:3" x14ac:dyDescent="0.25">
      <c r="A31" t="s">
        <v>132</v>
      </c>
      <c r="B31" s="26">
        <v>3704.2253521126759</v>
      </c>
      <c r="C31" s="26">
        <v>4954.545454545454</v>
      </c>
    </row>
    <row r="32" spans="1:3" x14ac:dyDescent="0.25">
      <c r="A32" t="s">
        <v>90</v>
      </c>
      <c r="B32" s="26">
        <v>2937.5</v>
      </c>
      <c r="C32" s="26">
        <v>4700</v>
      </c>
    </row>
    <row r="33" spans="1:3" x14ac:dyDescent="0.25">
      <c r="A33" t="s">
        <v>124</v>
      </c>
      <c r="B33" s="26">
        <v>2731.2925170068024</v>
      </c>
      <c r="C33" s="26">
        <v>3338.6666666666665</v>
      </c>
    </row>
    <row r="34" spans="1:3" x14ac:dyDescent="0.25">
      <c r="A34" t="s">
        <v>102</v>
      </c>
      <c r="B34" s="26">
        <v>2627.2189349112427</v>
      </c>
      <c r="C34" s="26">
        <v>3042.5531914893613</v>
      </c>
    </row>
    <row r="35" spans="1:3" x14ac:dyDescent="0.25">
      <c r="A35" t="s">
        <v>52</v>
      </c>
      <c r="B35" s="26">
        <v>3323.5294117647059</v>
      </c>
      <c r="C35" s="26">
        <v>3088.8888888888891</v>
      </c>
    </row>
    <row r="36" spans="1:3" x14ac:dyDescent="0.25">
      <c r="A36" t="s">
        <v>81</v>
      </c>
      <c r="B36" s="26">
        <v>2368.6786296900491</v>
      </c>
      <c r="C36" s="26">
        <v>3887.5899280575541</v>
      </c>
    </row>
    <row r="37" spans="1:3" x14ac:dyDescent="0.25">
      <c r="A37" t="s">
        <v>122</v>
      </c>
      <c r="B37" s="26">
        <v>3031.7460317460318</v>
      </c>
      <c r="C37" s="26">
        <v>3865.8346333853351</v>
      </c>
    </row>
    <row r="38" spans="1:3" x14ac:dyDescent="0.25">
      <c r="A38" t="s">
        <v>110</v>
      </c>
      <c r="B38" s="26">
        <v>2255.1020408163267</v>
      </c>
      <c r="C38" s="26">
        <v>2584.7953216374272</v>
      </c>
    </row>
    <row r="39" spans="1:3" x14ac:dyDescent="0.25">
      <c r="A39" t="s">
        <v>53</v>
      </c>
      <c r="B39" s="26">
        <v>3138.6861313868612</v>
      </c>
      <c r="C39" s="26">
        <v>3649.1228070175434</v>
      </c>
    </row>
    <row r="40" spans="1:3" x14ac:dyDescent="0.25">
      <c r="A40" t="s">
        <v>72</v>
      </c>
      <c r="B40" s="26">
        <v>3616.4948453608249</v>
      </c>
      <c r="C40" s="26">
        <v>4479.8534798534802</v>
      </c>
    </row>
    <row r="41" spans="1:3" x14ac:dyDescent="0.25">
      <c r="A41" t="s">
        <v>54</v>
      </c>
      <c r="B41" s="26">
        <v>2704.5454545454545</v>
      </c>
      <c r="C41" s="26">
        <v>3795.2755905511808</v>
      </c>
    </row>
    <row r="42" spans="1:3" x14ac:dyDescent="0.25">
      <c r="A42" t="s">
        <v>136</v>
      </c>
      <c r="B42" s="26">
        <v>4414.6341463414637</v>
      </c>
      <c r="C42" s="26">
        <v>4738.0952380952385</v>
      </c>
    </row>
    <row r="43" spans="1:3" x14ac:dyDescent="0.25">
      <c r="A43" t="s">
        <v>55</v>
      </c>
      <c r="B43" s="26">
        <v>5002.0964360587004</v>
      </c>
      <c r="C43" s="26">
        <v>5899.6778647031751</v>
      </c>
    </row>
    <row r="44" spans="1:3" x14ac:dyDescent="0.25">
      <c r="A44" t="s">
        <v>73</v>
      </c>
      <c r="B44" s="26">
        <v>3287.6712328767121</v>
      </c>
      <c r="C44" s="26">
        <v>4246.7532467532474</v>
      </c>
    </row>
    <row r="45" spans="1:3" x14ac:dyDescent="0.25">
      <c r="A45" t="s">
        <v>103</v>
      </c>
      <c r="B45" s="26">
        <v>3531.413612565445</v>
      </c>
      <c r="C45" s="26">
        <v>3833.3333333333335</v>
      </c>
    </row>
    <row r="46" spans="1:3" x14ac:dyDescent="0.25">
      <c r="A46" t="s">
        <v>74</v>
      </c>
      <c r="B46" s="26">
        <v>2745.0980392156862</v>
      </c>
      <c r="C46" s="26">
        <v>3791.2087912087909</v>
      </c>
    </row>
    <row r="47" spans="1:3" x14ac:dyDescent="0.25">
      <c r="A47" t="s">
        <v>125</v>
      </c>
      <c r="B47" s="26">
        <v>2931.5068493150688</v>
      </c>
      <c r="C47" s="26">
        <v>3443.9252336448599</v>
      </c>
    </row>
    <row r="48" spans="1:3" x14ac:dyDescent="0.25">
      <c r="A48" t="s">
        <v>126</v>
      </c>
      <c r="B48" s="26">
        <v>3085.7142857142858</v>
      </c>
      <c r="C48" s="26">
        <v>4493.9759036144578</v>
      </c>
    </row>
    <row r="49" spans="1:3" x14ac:dyDescent="0.25">
      <c r="A49" t="s">
        <v>104</v>
      </c>
      <c r="B49" s="26">
        <v>2591.3621262458473</v>
      </c>
      <c r="C49" s="26">
        <v>3016.1812297734627</v>
      </c>
    </row>
    <row r="50" spans="1:3" x14ac:dyDescent="0.25">
      <c r="A50" t="s">
        <v>56</v>
      </c>
      <c r="B50" s="26">
        <v>2420.7920792079208</v>
      </c>
      <c r="C50" s="26">
        <v>2696.7741935483873</v>
      </c>
    </row>
    <row r="51" spans="1:3" x14ac:dyDescent="0.25">
      <c r="A51" t="s">
        <v>105</v>
      </c>
      <c r="B51" s="26">
        <v>2580.9523809523812</v>
      </c>
      <c r="C51" s="26">
        <v>2877.7506112469441</v>
      </c>
    </row>
    <row r="52" spans="1:3" x14ac:dyDescent="0.25">
      <c r="A52" t="s">
        <v>101</v>
      </c>
      <c r="B52" s="26">
        <v>2849.0566037735848</v>
      </c>
      <c r="C52" s="26">
        <v>2949.771689497717</v>
      </c>
    </row>
    <row r="53" spans="1:3" x14ac:dyDescent="0.25">
      <c r="A53" t="s">
        <v>94</v>
      </c>
      <c r="B53" s="26">
        <v>2763.6629119733002</v>
      </c>
      <c r="C53" s="26">
        <v>3247.1446700507618</v>
      </c>
    </row>
    <row r="54" spans="1:3" x14ac:dyDescent="0.25">
      <c r="A54" t="s">
        <v>133</v>
      </c>
      <c r="B54" s="26">
        <v>4208.8235294117649</v>
      </c>
      <c r="C54" s="26">
        <v>4730.0970873786409</v>
      </c>
    </row>
    <row r="55" spans="1:3" x14ac:dyDescent="0.25">
      <c r="A55" t="s">
        <v>75</v>
      </c>
      <c r="B55" s="26">
        <v>2826.5306122448978</v>
      </c>
      <c r="C55" s="26">
        <v>3388.8888888888887</v>
      </c>
    </row>
    <row r="56" spans="1:3" x14ac:dyDescent="0.25">
      <c r="A56" t="s">
        <v>78</v>
      </c>
      <c r="B56" s="26">
        <v>2703.7037037037039</v>
      </c>
      <c r="C56" s="26">
        <v>3888.8888888888887</v>
      </c>
    </row>
    <row r="57" spans="1:3" x14ac:dyDescent="0.25">
      <c r="A57" t="s">
        <v>118</v>
      </c>
      <c r="B57" s="26">
        <v>3333.3333333333335</v>
      </c>
      <c r="C57" s="26">
        <v>5000</v>
      </c>
    </row>
    <row r="58" spans="1:3" x14ac:dyDescent="0.25">
      <c r="A58" t="s">
        <v>95</v>
      </c>
      <c r="B58" s="26">
        <v>2877.840909090909</v>
      </c>
      <c r="C58" s="26">
        <v>3157.8947368421054</v>
      </c>
    </row>
    <row r="59" spans="1:3" x14ac:dyDescent="0.25">
      <c r="A59" t="s">
        <v>129</v>
      </c>
      <c r="B59" s="26">
        <v>3076.2711864406779</v>
      </c>
      <c r="C59" s="26">
        <v>3535.9116022099447</v>
      </c>
    </row>
    <row r="60" spans="1:3" x14ac:dyDescent="0.25">
      <c r="A60" t="s">
        <v>87</v>
      </c>
      <c r="B60" s="26">
        <v>3963.4146341463415</v>
      </c>
      <c r="C60" s="26">
        <v>5353.9823008849553</v>
      </c>
    </row>
    <row r="61" spans="1:3" x14ac:dyDescent="0.25">
      <c r="A61" t="s">
        <v>88</v>
      </c>
      <c r="B61" s="26">
        <v>5666.666666666667</v>
      </c>
      <c r="C61" s="26">
        <v>7000</v>
      </c>
    </row>
    <row r="62" spans="1:3" x14ac:dyDescent="0.25">
      <c r="A62" t="s">
        <v>79</v>
      </c>
      <c r="B62" s="26">
        <v>3730.1587301587301</v>
      </c>
      <c r="C62" s="26">
        <v>5794.1176470588234</v>
      </c>
    </row>
    <row r="63" spans="1:3" x14ac:dyDescent="0.25">
      <c r="A63" t="s">
        <v>65</v>
      </c>
      <c r="B63" s="26">
        <v>3123.5955056179778</v>
      </c>
      <c r="C63" s="26">
        <v>3462.1848739495799</v>
      </c>
    </row>
    <row r="64" spans="1:3" x14ac:dyDescent="0.25">
      <c r="A64" t="s">
        <v>66</v>
      </c>
      <c r="B64" s="26">
        <v>3162.3376623376626</v>
      </c>
      <c r="C64" s="26">
        <v>3317.9190751445085</v>
      </c>
    </row>
    <row r="65" spans="1:3" x14ac:dyDescent="0.25">
      <c r="A65" t="s">
        <v>80</v>
      </c>
      <c r="B65" s="26">
        <v>2710.144927536232</v>
      </c>
      <c r="C65" s="26">
        <v>3125.6544502617803</v>
      </c>
    </row>
    <row r="66" spans="1:3" x14ac:dyDescent="0.25">
      <c r="A66" t="s">
        <v>96</v>
      </c>
      <c r="B66" s="26">
        <v>2515.151515151515</v>
      </c>
      <c r="C66" s="26">
        <v>2779.4117647058824</v>
      </c>
    </row>
    <row r="67" spans="1:3" x14ac:dyDescent="0.25">
      <c r="A67" t="s">
        <v>97</v>
      </c>
      <c r="B67" s="26">
        <v>3919.5402298850577</v>
      </c>
      <c r="C67" s="26">
        <v>3846.1538461538462</v>
      </c>
    </row>
    <row r="68" spans="1:3" x14ac:dyDescent="0.25">
      <c r="A68" t="s">
        <v>130</v>
      </c>
      <c r="B68" s="26">
        <v>4441.0646387832694</v>
      </c>
      <c r="C68" s="26">
        <v>5376.5432098765432</v>
      </c>
    </row>
    <row r="69" spans="1:3" x14ac:dyDescent="0.25">
      <c r="A69" t="s">
        <v>91</v>
      </c>
      <c r="B69" s="26">
        <v>2741.9354838709673</v>
      </c>
      <c r="C69" s="26">
        <v>3159.5744680851062</v>
      </c>
    </row>
    <row r="70" spans="1:3" x14ac:dyDescent="0.25">
      <c r="A70" t="s">
        <v>98</v>
      </c>
      <c r="B70" s="26">
        <v>3008.3565459610027</v>
      </c>
      <c r="C70" s="26">
        <v>3508.1405312767783</v>
      </c>
    </row>
    <row r="71" spans="1:3" x14ac:dyDescent="0.25">
      <c r="A71" t="s">
        <v>119</v>
      </c>
      <c r="B71" s="26">
        <v>3875</v>
      </c>
      <c r="C71" s="26">
        <v>4636.3636363636369</v>
      </c>
    </row>
    <row r="72" spans="1:3" x14ac:dyDescent="0.25">
      <c r="A72" t="s">
        <v>120</v>
      </c>
      <c r="B72" s="26">
        <v>2238.8059701492534</v>
      </c>
      <c r="C72" s="26">
        <v>2990</v>
      </c>
    </row>
    <row r="73" spans="1:3" x14ac:dyDescent="0.25">
      <c r="A73" t="s">
        <v>44</v>
      </c>
      <c r="B73" s="26">
        <v>3540.2913373624669</v>
      </c>
      <c r="C73" s="26">
        <v>4228.4470431218024</v>
      </c>
    </row>
    <row r="74" spans="1:3" x14ac:dyDescent="0.25">
      <c r="A74" t="s">
        <v>84</v>
      </c>
      <c r="B74" s="26">
        <v>2374.2017879948912</v>
      </c>
      <c r="C74" s="26">
        <v>3272.1962616822429</v>
      </c>
    </row>
    <row r="75" spans="1:3" x14ac:dyDescent="0.25">
      <c r="A75" t="s">
        <v>57</v>
      </c>
      <c r="B75" s="26">
        <v>2547.794117647059</v>
      </c>
      <c r="C75" s="26">
        <v>3108.0139372822296</v>
      </c>
    </row>
    <row r="76" spans="1:3" x14ac:dyDescent="0.25">
      <c r="A76" t="s">
        <v>106</v>
      </c>
      <c r="B76" s="26">
        <v>2554.7073791348598</v>
      </c>
      <c r="C76" s="26">
        <v>3208.1632653061224</v>
      </c>
    </row>
    <row r="77" spans="1:3" x14ac:dyDescent="0.25">
      <c r="A77" t="s">
        <v>107</v>
      </c>
      <c r="B77" s="26">
        <v>2735.8490566037735</v>
      </c>
      <c r="C77" s="26">
        <v>4110.6557377049176</v>
      </c>
    </row>
    <row r="78" spans="1:3" x14ac:dyDescent="0.25">
      <c r="A78" t="s">
        <v>137</v>
      </c>
      <c r="B78" s="26">
        <v>3710.144927536232</v>
      </c>
      <c r="C78" s="26">
        <v>4892.6174496644298</v>
      </c>
    </row>
    <row r="79" spans="1:3" x14ac:dyDescent="0.25">
      <c r="A79" t="s">
        <v>111</v>
      </c>
      <c r="B79" s="26">
        <v>3052.5139664804469</v>
      </c>
      <c r="C79" s="26">
        <v>3439.7339983374895</v>
      </c>
    </row>
    <row r="80" spans="1:3" x14ac:dyDescent="0.25">
      <c r="A80" t="s">
        <v>64</v>
      </c>
      <c r="B80" s="26">
        <v>3673.3472149921918</v>
      </c>
      <c r="C80" s="26">
        <v>4418.5267857142853</v>
      </c>
    </row>
    <row r="81" spans="1:3" x14ac:dyDescent="0.25">
      <c r="A81" t="s">
        <v>86</v>
      </c>
      <c r="B81" s="26">
        <v>2864.9789029535864</v>
      </c>
      <c r="C81" s="26">
        <v>3863.5014836795253</v>
      </c>
    </row>
    <row r="82" spans="1:3" x14ac:dyDescent="0.25">
      <c r="A82" t="s">
        <v>117</v>
      </c>
      <c r="B82" s="26">
        <v>2860.2430555555552</v>
      </c>
      <c r="C82" s="26">
        <v>3539.3739703459637</v>
      </c>
    </row>
    <row r="83" spans="1:3" x14ac:dyDescent="0.25">
      <c r="A83" t="s">
        <v>58</v>
      </c>
      <c r="B83" s="26">
        <v>3108.5271317829461</v>
      </c>
      <c r="C83" s="26">
        <v>3274.3902439024391</v>
      </c>
    </row>
    <row r="84" spans="1:3" x14ac:dyDescent="0.25">
      <c r="A84" t="s">
        <v>93</v>
      </c>
      <c r="B84" s="26">
        <v>2510.7913669064747</v>
      </c>
      <c r="C84" s="26">
        <v>3534.8837209302328</v>
      </c>
    </row>
    <row r="85" spans="1:3" x14ac:dyDescent="0.25">
      <c r="A85" t="s">
        <v>59</v>
      </c>
      <c r="B85" s="26">
        <v>2548.7804878048782</v>
      </c>
      <c r="C85" s="26">
        <v>3284.5528455284552</v>
      </c>
    </row>
    <row r="86" spans="1:3" x14ac:dyDescent="0.25">
      <c r="A86" t="s">
        <v>60</v>
      </c>
      <c r="B86" s="26">
        <v>2877.6595744680849</v>
      </c>
      <c r="C86" s="26">
        <v>3639.1752577319589</v>
      </c>
    </row>
    <row r="87" spans="1:3" x14ac:dyDescent="0.25">
      <c r="A87" t="s">
        <v>127</v>
      </c>
      <c r="B87" s="26">
        <v>4291.666666666667</v>
      </c>
      <c r="C87" s="26">
        <v>4047.2440944881887</v>
      </c>
    </row>
    <row r="88" spans="1:3" x14ac:dyDescent="0.25">
      <c r="A88" t="s">
        <v>61</v>
      </c>
      <c r="B88" s="26">
        <v>3666.6666666666665</v>
      </c>
      <c r="C88" s="26">
        <v>4218.75</v>
      </c>
    </row>
    <row r="89" spans="1:3" x14ac:dyDescent="0.25">
      <c r="A89" t="s">
        <v>112</v>
      </c>
      <c r="B89" s="26">
        <v>3399.5656894679696</v>
      </c>
      <c r="C89" s="26">
        <v>3550.9893455098936</v>
      </c>
    </row>
    <row r="90" spans="1:3" x14ac:dyDescent="0.25">
      <c r="A90" t="s">
        <v>99</v>
      </c>
      <c r="B90" s="26">
        <v>2207.9207920792082</v>
      </c>
      <c r="C90" s="26">
        <v>2710.6109324758841</v>
      </c>
    </row>
    <row r="91" spans="1:3" x14ac:dyDescent="0.25">
      <c r="A91" t="s">
        <v>108</v>
      </c>
      <c r="B91" s="26">
        <v>2200.9803921568628</v>
      </c>
      <c r="C91" s="26">
        <v>2949.6124031007753</v>
      </c>
    </row>
    <row r="92" spans="1:3" x14ac:dyDescent="0.25">
      <c r="A92" t="s">
        <v>109</v>
      </c>
      <c r="B92" s="26">
        <v>3075.3102267864783</v>
      </c>
      <c r="C92" s="26">
        <v>3313.7135922330099</v>
      </c>
    </row>
    <row r="93" spans="1:3" x14ac:dyDescent="0.25">
      <c r="A93" t="s">
        <v>134</v>
      </c>
      <c r="B93" s="26">
        <v>4155.2511415525114</v>
      </c>
      <c r="C93" s="26">
        <v>4388.8888888888896</v>
      </c>
    </row>
    <row r="94" spans="1:3" x14ac:dyDescent="0.25">
      <c r="A94" t="s">
        <v>45</v>
      </c>
      <c r="B94" s="26">
        <v>4561.4078572313792</v>
      </c>
      <c r="C94" s="26">
        <v>5498.8467874794078</v>
      </c>
    </row>
    <row r="95" spans="1:3" x14ac:dyDescent="0.25">
      <c r="A95" t="s">
        <v>116</v>
      </c>
      <c r="B95" s="26">
        <v>2609.9290780141846</v>
      </c>
      <c r="C95" s="26">
        <v>2756.5789473684213</v>
      </c>
    </row>
    <row r="96" spans="1:3" x14ac:dyDescent="0.25">
      <c r="A96" t="s">
        <v>92</v>
      </c>
      <c r="B96" s="26">
        <v>5142.8571428571431</v>
      </c>
      <c r="C96" s="26">
        <v>4578.9473684210525</v>
      </c>
    </row>
    <row r="97" spans="1:3" x14ac:dyDescent="0.25">
      <c r="A97" t="s">
        <v>100</v>
      </c>
      <c r="B97" s="26">
        <v>2466.8508287292816</v>
      </c>
      <c r="C97" s="26">
        <v>3633.2179930795851</v>
      </c>
    </row>
    <row r="98" spans="1:3" x14ac:dyDescent="0.25">
      <c r="A98" t="s">
        <v>139</v>
      </c>
      <c r="B98" s="26">
        <v>5090.909090909091</v>
      </c>
      <c r="C98" s="26">
        <v>5166.666666666667</v>
      </c>
    </row>
    <row r="99" spans="1:3" x14ac:dyDescent="0.25">
      <c r="A99" t="s">
        <v>77</v>
      </c>
      <c r="B99" s="26">
        <v>2509.6627510420617</v>
      </c>
      <c r="C99" s="26">
        <v>3631.5401621223286</v>
      </c>
    </row>
    <row r="100" spans="1:3" x14ac:dyDescent="0.25">
      <c r="A100" t="s">
        <v>62</v>
      </c>
      <c r="B100" s="26">
        <v>3031.25</v>
      </c>
      <c r="C100" s="26">
        <v>3219.2982456140353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C188-3993-466B-BCA4-456B417A1ACA}">
  <dimension ref="A1:H98"/>
  <sheetViews>
    <sheetView workbookViewId="0">
      <selection activeCell="B3" sqref="B3"/>
    </sheetView>
  </sheetViews>
  <sheetFormatPr defaultRowHeight="13.2" x14ac:dyDescent="0.25"/>
  <cols>
    <col min="1" max="1" width="62.33203125" customWidth="1"/>
    <col min="2" max="3" width="12" bestFit="1" customWidth="1"/>
    <col min="4" max="4" width="10" bestFit="1" customWidth="1"/>
    <col min="7" max="7" width="13.88671875" customWidth="1"/>
  </cols>
  <sheetData>
    <row r="1" spans="1:8" x14ac:dyDescent="0.25">
      <c r="A1" t="s">
        <v>147</v>
      </c>
      <c r="B1" s="32">
        <v>44197</v>
      </c>
      <c r="C1" s="32">
        <v>44562</v>
      </c>
      <c r="D1" t="s">
        <v>146</v>
      </c>
      <c r="F1" t="s">
        <v>148</v>
      </c>
      <c r="H1" s="31">
        <f>MAX(D2:D88)</f>
        <v>1.1551020408163266</v>
      </c>
    </row>
    <row r="2" spans="1:8" x14ac:dyDescent="0.25">
      <c r="A2" s="34" t="s">
        <v>69</v>
      </c>
      <c r="B2">
        <f>SUMIFS(Таблица7_2[Значение],Таблица7_2[Столбец1],$A2,Таблица7_2[Атрибут],B$1)</f>
        <v>2838.0566801619429</v>
      </c>
      <c r="C2">
        <f>SUMIFS(Таблица7_2[Значение],Таблица7_2[Столбец1],$A2,Таблица7_2[Атрибут],C$1)</f>
        <v>3446.7213114754099</v>
      </c>
      <c r="D2" s="33">
        <f>(C2-B2)/B2</f>
        <v>0.21446528378662821</v>
      </c>
      <c r="F2" t="s">
        <v>149</v>
      </c>
      <c r="H2" t="str">
        <f>INDEX(A2:A88,MATCH(H1,D2:D88,0))</f>
        <v>Еврейская автономная область</v>
      </c>
    </row>
    <row r="3" spans="1:8" x14ac:dyDescent="0.25">
      <c r="A3" s="34" t="s">
        <v>68</v>
      </c>
      <c r="B3">
        <f>SUMIFS(Таблица7_2[Значение],Таблица7_2[Столбец1],$A3,Таблица7_2[Атрибут],B$1)</f>
        <v>4000</v>
      </c>
      <c r="C3">
        <f>SUMIFS(Таблица7_2[Значение],Таблица7_2[Столбец1],$A3,Таблица7_2[Атрибут],C$1)</f>
        <v>2600</v>
      </c>
      <c r="D3" s="33">
        <f>(C3-B3)/B3</f>
        <v>-0.35</v>
      </c>
    </row>
    <row r="4" spans="1:8" x14ac:dyDescent="0.25">
      <c r="A4" s="34" t="s">
        <v>113</v>
      </c>
      <c r="B4">
        <f>SUMIFS(Таблица7_2[Значение],Таблица7_2[Столбец1],$A4,Таблица7_2[Атрибут],B$1)</f>
        <v>3438.7254901960787</v>
      </c>
      <c r="C4">
        <f>SUMIFS(Таблица7_2[Значение],Таблица7_2[Столбец1],$A4,Таблица7_2[Атрибут],C$1)</f>
        <v>3687.374749498998</v>
      </c>
      <c r="D4" s="33">
        <f>(C4-B4)/B4</f>
        <v>7.2308551529288001E-2</v>
      </c>
    </row>
    <row r="5" spans="1:8" x14ac:dyDescent="0.25">
      <c r="A5" s="34" t="s">
        <v>114</v>
      </c>
      <c r="B5">
        <f>SUMIFS(Таблица7_2[Значение],Таблица7_2[Столбец1],$A5,Таблица7_2[Атрибут],B$1)</f>
        <v>3865.4970760233919</v>
      </c>
      <c r="C5">
        <f>SUMIFS(Таблица7_2[Значение],Таблица7_2[Столбец1],$A5,Таблица7_2[Атрибут],C$1)</f>
        <v>4175.8793969849248</v>
      </c>
      <c r="D5" s="33">
        <f>(C5-B5)/B5</f>
        <v>8.0295577737401119E-2</v>
      </c>
    </row>
    <row r="6" spans="1:8" x14ac:dyDescent="0.25">
      <c r="A6" s="34" t="s">
        <v>115</v>
      </c>
      <c r="B6">
        <f>SUMIFS(Таблица7_2[Значение],Таблица7_2[Столбец1],$A6,Таблица7_2[Атрибут],B$1)</f>
        <v>3119.8830409356724</v>
      </c>
      <c r="C6">
        <f>SUMIFS(Таблица7_2[Значение],Таблица7_2[Столбец1],$A6,Таблица7_2[Атрибут],C$1)</f>
        <v>3240.2597402597403</v>
      </c>
      <c r="D6" s="33">
        <f>(C6-B6)/B6</f>
        <v>3.8583721807714355E-2</v>
      </c>
    </row>
    <row r="7" spans="1:8" x14ac:dyDescent="0.25">
      <c r="A7" s="34" t="s">
        <v>121</v>
      </c>
      <c r="B7">
        <f>SUMIFS(Таблица7_2[Значение],Таблица7_2[Столбец1],$A7,Таблица7_2[Атрибут],B$1)</f>
        <v>2169.8113207547171</v>
      </c>
      <c r="C7">
        <f>SUMIFS(Таблица7_2[Значение],Таблица7_2[Столбец1],$A7,Таблица7_2[Атрибут],C$1)</f>
        <v>2929.2682926829266</v>
      </c>
      <c r="D7" s="33">
        <f>(C7-B7)/B7</f>
        <v>0.35001060445387039</v>
      </c>
    </row>
    <row r="8" spans="1:8" x14ac:dyDescent="0.25">
      <c r="A8" s="34" t="s">
        <v>135</v>
      </c>
      <c r="B8">
        <f>SUMIFS(Таблица7_2[Значение],Таблица7_2[Столбец1],$A8,Таблица7_2[Атрибут],B$1)</f>
        <v>4345.2380952380945</v>
      </c>
      <c r="C8">
        <f>SUMIFS(Таблица7_2[Значение],Таблица7_2[Столбец1],$A8,Таблица7_2[Атрибут],C$1)</f>
        <v>4478.9915966386552</v>
      </c>
      <c r="D8" s="33">
        <f>(C8-B8)/B8</f>
        <v>3.0781627719581098E-2</v>
      </c>
    </row>
    <row r="9" spans="1:8" x14ac:dyDescent="0.25">
      <c r="A9" s="34" t="s">
        <v>67</v>
      </c>
      <c r="B9">
        <f>SUMIFS(Таблица7_2[Значение],Таблица7_2[Столбец1],$A9,Таблица7_2[Атрибут],B$1)</f>
        <v>2883.2684824902722</v>
      </c>
      <c r="C9">
        <f>SUMIFS(Таблица7_2[Значение],Таблица7_2[Столбец1],$A9,Таблица7_2[Атрибут],C$1)</f>
        <v>3433.734939759036</v>
      </c>
      <c r="D9" s="33">
        <f>(C9-B9)/B9</f>
        <v>0.19091751621872108</v>
      </c>
    </row>
    <row r="10" spans="1:8" x14ac:dyDescent="0.25">
      <c r="A10" s="34" t="s">
        <v>82</v>
      </c>
      <c r="B10">
        <f>SUMIFS(Таблица7_2[Значение],Таблица7_2[Столбец1],$A10,Таблица7_2[Атрибут],B$1)</f>
        <v>3302.0833333333335</v>
      </c>
      <c r="C10">
        <f>SUMIFS(Таблица7_2[Значение],Таблица7_2[Столбец1],$A10,Таблица7_2[Атрибут],C$1)</f>
        <v>4321.4285714285716</v>
      </c>
      <c r="D10" s="33">
        <f>(C10-B10)/B10</f>
        <v>0.30869761153672826</v>
      </c>
    </row>
    <row r="11" spans="1:8" x14ac:dyDescent="0.25">
      <c r="A11" s="34" t="s">
        <v>46</v>
      </c>
      <c r="B11">
        <f>SUMIFS(Таблица7_2[Значение],Таблица7_2[Столбец1],$A11,Таблица7_2[Атрибут],B$1)</f>
        <v>2959.7701149425288</v>
      </c>
      <c r="C11">
        <f>SUMIFS(Таблица7_2[Значение],Таблица7_2[Столбец1],$A11,Таблица7_2[Атрибут],C$1)</f>
        <v>3574.4680851063827</v>
      </c>
      <c r="D11" s="33">
        <f>(C11-B11)/B11</f>
        <v>0.20768436273497196</v>
      </c>
    </row>
    <row r="12" spans="1:8" x14ac:dyDescent="0.25">
      <c r="A12" s="34" t="s">
        <v>47</v>
      </c>
      <c r="B12">
        <f>SUMIFS(Таблица7_2[Значение],Таблица7_2[Столбец1],$A12,Таблица7_2[Атрибут],B$1)</f>
        <v>2751.2953367875648</v>
      </c>
      <c r="C12">
        <f>SUMIFS(Таблица7_2[Значение],Таблица7_2[Столбец1],$A12,Таблица7_2[Атрибут],C$1)</f>
        <v>3680.7228915662649</v>
      </c>
      <c r="D12" s="33">
        <f>(C12-B12)/B12</f>
        <v>0.3378145349760624</v>
      </c>
    </row>
    <row r="13" spans="1:8" x14ac:dyDescent="0.25">
      <c r="A13" s="34" t="s">
        <v>48</v>
      </c>
      <c r="B13">
        <f>SUMIFS(Таблица7_2[Значение],Таблица7_2[Столбец1],$A13,Таблица7_2[Атрибут],B$1)</f>
        <v>2609.375</v>
      </c>
      <c r="C13">
        <f>SUMIFS(Таблица7_2[Значение],Таблица7_2[Столбец1],$A13,Таблица7_2[Атрибут],C$1)</f>
        <v>3547.4860335195531</v>
      </c>
      <c r="D13" s="33">
        <f>(C13-B13)/B13</f>
        <v>0.35951560566018803</v>
      </c>
    </row>
    <row r="14" spans="1:8" x14ac:dyDescent="0.25">
      <c r="A14" s="34" t="s">
        <v>83</v>
      </c>
      <c r="B14">
        <f>SUMIFS(Таблица7_2[Значение],Таблица7_2[Столбец1],$A14,Таблица7_2[Атрибут],B$1)</f>
        <v>2764.4628099173556</v>
      </c>
      <c r="C14">
        <f>SUMIFS(Таблица7_2[Значение],Таблица7_2[Столбец1],$A14,Таблица7_2[Атрибут],C$1)</f>
        <v>3480.8259587020648</v>
      </c>
      <c r="D14" s="33">
        <f>(C14-B14)/B14</f>
        <v>0.25913285800582903</v>
      </c>
    </row>
    <row r="15" spans="1:8" x14ac:dyDescent="0.25">
      <c r="A15" s="34" t="s">
        <v>70</v>
      </c>
      <c r="B15">
        <f>SUMIFS(Таблица7_2[Значение],Таблица7_2[Столбец1],$A15,Таблица7_2[Атрибут],B$1)</f>
        <v>2500</v>
      </c>
      <c r="C15">
        <f>SUMIFS(Таблица7_2[Значение],Таблица7_2[Столбец1],$A15,Таблица7_2[Атрибут],C$1)</f>
        <v>3085.2713178294575</v>
      </c>
      <c r="D15" s="33">
        <f>(C15-B15)/B15</f>
        <v>0.23410852713178301</v>
      </c>
    </row>
    <row r="16" spans="1:8" x14ac:dyDescent="0.25">
      <c r="A16" s="34" t="s">
        <v>49</v>
      </c>
      <c r="B16">
        <f>SUMIFS(Таблица7_2[Значение],Таблица7_2[Столбец1],$A16,Таблица7_2[Атрибут],B$1)</f>
        <v>2251.4851485148511</v>
      </c>
      <c r="C16">
        <f>SUMIFS(Таблица7_2[Значение],Таблица7_2[Столбец1],$A16,Таблица7_2[Атрибут],C$1)</f>
        <v>2896</v>
      </c>
      <c r="D16" s="33">
        <f>(C16-B16)/B16</f>
        <v>0.28626209322779267</v>
      </c>
    </row>
    <row r="17" spans="1:4" x14ac:dyDescent="0.25">
      <c r="A17" s="34" t="s">
        <v>63</v>
      </c>
      <c r="B17">
        <f>SUMIFS(Таблица7_2[Значение],Таблица7_2[Столбец1],$A17,Таблица7_2[Атрибут],B$1)</f>
        <v>5921.5070643642075</v>
      </c>
      <c r="C17">
        <f>SUMIFS(Таблица7_2[Значение],Таблица7_2[Столбец1],$A17,Таблица7_2[Атрибут],C$1)</f>
        <v>7153.0891197375613</v>
      </c>
      <c r="D17" s="33">
        <f>(C17-B17)/B17</f>
        <v>0.20798456237349586</v>
      </c>
    </row>
    <row r="18" spans="1:4" x14ac:dyDescent="0.25">
      <c r="A18" s="34" t="s">
        <v>76</v>
      </c>
      <c r="B18">
        <f>SUMIFS(Таблица7_2[Значение],Таблица7_2[Столбец1],$A18,Таблица7_2[Атрибут],B$1)</f>
        <v>4105.6689342403633</v>
      </c>
      <c r="C18">
        <f>SUMIFS(Таблица7_2[Значение],Таблица7_2[Столбец1],$A18,Таблица7_2[Атрибут],C$1)</f>
        <v>4890.824622531939</v>
      </c>
      <c r="D18" s="33">
        <f>(C18-B18)/B18</f>
        <v>0.19123697036152923</v>
      </c>
    </row>
    <row r="19" spans="1:4" x14ac:dyDescent="0.25">
      <c r="A19" s="34" t="s">
        <v>85</v>
      </c>
      <c r="B19">
        <f>SUMIFS(Таблица7_2[Значение],Таблица7_2[Столбец1],$A19,Таблица7_2[Атрибут],B$1)</f>
        <v>3189.1891891891892</v>
      </c>
      <c r="C19">
        <f>SUMIFS(Таблица7_2[Значение],Таблица7_2[Столбец1],$A19,Таблица7_2[Атрибут],C$1)</f>
        <v>3970.5882352941176</v>
      </c>
      <c r="D19" s="33">
        <f>(C19-B19)/B19</f>
        <v>0.2450149551345962</v>
      </c>
    </row>
    <row r="20" spans="1:4" x14ac:dyDescent="0.25">
      <c r="A20" s="34" t="s">
        <v>128</v>
      </c>
      <c r="B20">
        <f>SUMIFS(Таблица7_2[Значение],Таблица7_2[Столбец1],$A20,Таблица7_2[Атрибут],B$1)</f>
        <v>4032.5203252032516</v>
      </c>
      <c r="C20">
        <f>SUMIFS(Таблица7_2[Значение],Таблица7_2[Столбец1],$A20,Таблица7_2[Атрибут],C$1)</f>
        <v>4625.4701773240195</v>
      </c>
      <c r="D20" s="33">
        <f>(C20-B20)/B20</f>
        <v>0.14704199961865819</v>
      </c>
    </row>
    <row r="21" spans="1:4" x14ac:dyDescent="0.25">
      <c r="A21" s="34" t="s">
        <v>138</v>
      </c>
      <c r="B21">
        <f>SUMIFS(Таблица7_2[Значение],Таблица7_2[Столбец1],$A21,Таблица7_2[Атрибут],B$1)</f>
        <v>3181.8181818181815</v>
      </c>
      <c r="C21">
        <f>SUMIFS(Таблица7_2[Значение],Таблица7_2[Столбец1],$A21,Таблица7_2[Атрибут],C$1)</f>
        <v>6857.1428571428569</v>
      </c>
      <c r="D21" s="33">
        <f>(C21-B21)/B21</f>
        <v>1.1551020408163266</v>
      </c>
    </row>
    <row r="22" spans="1:4" x14ac:dyDescent="0.25">
      <c r="A22" s="34" t="s">
        <v>131</v>
      </c>
      <c r="B22">
        <f>SUMIFS(Таблица7_2[Значение],Таблица7_2[Столбец1],$A22,Таблица7_2[Атрибут],B$1)</f>
        <v>3396.8253968253966</v>
      </c>
      <c r="C22">
        <f>SUMIFS(Таблица7_2[Значение],Таблица7_2[Столбец1],$A22,Таблица7_2[Атрибут],C$1)</f>
        <v>3875.912408759124</v>
      </c>
      <c r="D22" s="33">
        <f>(C22-B22)/B22</f>
        <v>0.14103963435432162</v>
      </c>
    </row>
    <row r="23" spans="1:4" x14ac:dyDescent="0.25">
      <c r="A23" s="34" t="s">
        <v>50</v>
      </c>
      <c r="B23">
        <f>SUMIFS(Таблица7_2[Значение],Таблица7_2[Столбец1],$A23,Таблица7_2[Атрибут],B$1)</f>
        <v>2801.8867924528299</v>
      </c>
      <c r="C23">
        <f>SUMIFS(Таблица7_2[Значение],Таблица7_2[Столбец1],$A23,Таблица7_2[Атрибут],C$1)</f>
        <v>3162.7906976744184</v>
      </c>
      <c r="D23" s="33">
        <f>(C23-B23)/B23</f>
        <v>0.12880745438884977</v>
      </c>
    </row>
    <row r="24" spans="1:4" x14ac:dyDescent="0.25">
      <c r="A24" s="34" t="s">
        <v>123</v>
      </c>
      <c r="B24">
        <f>SUMIFS(Таблица7_2[Значение],Таблица7_2[Столбец1],$A24,Таблица7_2[Атрибут],B$1)</f>
        <v>3297.1698113207549</v>
      </c>
      <c r="C24">
        <f>SUMIFS(Таблица7_2[Значение],Таблица7_2[Столбец1],$A24,Таблица7_2[Атрибут],C$1)</f>
        <v>3516.7173252279636</v>
      </c>
      <c r="D24" s="33">
        <f>(C24-B24)/B24</f>
        <v>6.6586656578438111E-2</v>
      </c>
    </row>
    <row r="25" spans="1:4" x14ac:dyDescent="0.25">
      <c r="A25" s="34" t="s">
        <v>89</v>
      </c>
      <c r="B25">
        <f>SUMIFS(Таблица7_2[Значение],Таблица7_2[Столбец1],$A25,Таблица7_2[Атрибут],B$1)</f>
        <v>2500</v>
      </c>
      <c r="C25">
        <f>SUMIFS(Таблица7_2[Значение],Таблица7_2[Столбец1],$A25,Таблица7_2[Атрибут],C$1)</f>
        <v>3650</v>
      </c>
      <c r="D25" s="33">
        <f>(C25-B25)/B25</f>
        <v>0.46</v>
      </c>
    </row>
    <row r="26" spans="1:4" x14ac:dyDescent="0.25">
      <c r="A26" s="34" t="s">
        <v>71</v>
      </c>
      <c r="B26">
        <f>SUMIFS(Таблица7_2[Значение],Таблица7_2[Столбец1],$A26,Таблица7_2[Атрибут],B$1)</f>
        <v>2553.8461538461538</v>
      </c>
      <c r="C26">
        <f>SUMIFS(Таблица7_2[Значение],Таблица7_2[Столбец1],$A26,Таблица7_2[Атрибут],C$1)</f>
        <v>3587.9396984924624</v>
      </c>
      <c r="D26" s="33">
        <f>(C26-B26)/B26</f>
        <v>0.40491614700006062</v>
      </c>
    </row>
    <row r="27" spans="1:4" x14ac:dyDescent="0.25">
      <c r="A27" s="34" t="s">
        <v>51</v>
      </c>
      <c r="B27">
        <f>SUMIFS(Таблица7_2[Значение],Таблица7_2[Столбец1],$A27,Таблица7_2[Атрибут],B$1)</f>
        <v>4023.5294117647059</v>
      </c>
      <c r="C27">
        <f>SUMIFS(Таблица7_2[Значение],Таблица7_2[Столбец1],$A27,Таблица7_2[Атрибут],C$1)</f>
        <v>4296.5517241379312</v>
      </c>
      <c r="D27" s="33">
        <f>(C27-B27)/B27</f>
        <v>6.7856422665860089E-2</v>
      </c>
    </row>
    <row r="28" spans="1:4" x14ac:dyDescent="0.25">
      <c r="A28" s="34" t="s">
        <v>132</v>
      </c>
      <c r="B28">
        <f>SUMIFS(Таблица7_2[Значение],Таблица7_2[Столбец1],$A28,Таблица7_2[Атрибут],B$1)</f>
        <v>3704.2253521126759</v>
      </c>
      <c r="C28">
        <f>SUMIFS(Таблица7_2[Значение],Таблица7_2[Столбец1],$A28,Таблица7_2[Атрибут],C$1)</f>
        <v>4954.545454545454</v>
      </c>
      <c r="D28" s="33">
        <f>(C28-B28)/B28</f>
        <v>0.33753888696854467</v>
      </c>
    </row>
    <row r="29" spans="1:4" x14ac:dyDescent="0.25">
      <c r="A29" s="34" t="s">
        <v>90</v>
      </c>
      <c r="B29">
        <f>SUMIFS(Таблица7_2[Значение],Таблица7_2[Столбец1],$A29,Таблица7_2[Атрибут],B$1)</f>
        <v>2937.5</v>
      </c>
      <c r="C29">
        <f>SUMIFS(Таблица7_2[Значение],Таблица7_2[Столбец1],$A29,Таблица7_2[Атрибут],C$1)</f>
        <v>4700</v>
      </c>
      <c r="D29" s="33">
        <f>(C29-B29)/B29</f>
        <v>0.6</v>
      </c>
    </row>
    <row r="30" spans="1:4" x14ac:dyDescent="0.25">
      <c r="A30" s="34" t="s">
        <v>124</v>
      </c>
      <c r="B30">
        <f>SUMIFS(Таблица7_2[Значение],Таблица7_2[Столбец1],$A30,Таблица7_2[Атрибут],B$1)</f>
        <v>2731.2925170068024</v>
      </c>
      <c r="C30">
        <f>SUMIFS(Таблица7_2[Значение],Таблица7_2[Столбец1],$A30,Таблица7_2[Атрибут],C$1)</f>
        <v>3338.6666666666665</v>
      </c>
      <c r="D30" s="33">
        <f>(C30-B30)/B30</f>
        <v>0.22237608966376096</v>
      </c>
    </row>
    <row r="31" spans="1:4" x14ac:dyDescent="0.25">
      <c r="A31" s="34" t="s">
        <v>102</v>
      </c>
      <c r="B31">
        <f>SUMIFS(Таблица7_2[Значение],Таблица7_2[Столбец1],$A31,Таблица7_2[Атрибут],B$1)</f>
        <v>2627.2189349112427</v>
      </c>
      <c r="C31">
        <f>SUMIFS(Таблица7_2[Значение],Таблица7_2[Столбец1],$A31,Таблица7_2[Атрибут],C$1)</f>
        <v>3042.5531914893613</v>
      </c>
      <c r="D31" s="33">
        <f>(C31-B31)/B31</f>
        <v>0.15808894000383342</v>
      </c>
    </row>
    <row r="32" spans="1:4" x14ac:dyDescent="0.25">
      <c r="A32" s="34" t="s">
        <v>52</v>
      </c>
      <c r="B32">
        <f>SUMIFS(Таблица7_2[Значение],Таблица7_2[Столбец1],$A32,Таблица7_2[Атрибут],B$1)</f>
        <v>3323.5294117647059</v>
      </c>
      <c r="C32">
        <f>SUMIFS(Таблица7_2[Значение],Таблица7_2[Столбец1],$A32,Таблица7_2[Атрибут],C$1)</f>
        <v>3088.8888888888891</v>
      </c>
      <c r="D32" s="33">
        <f>(C32-B32)/B32</f>
        <v>-7.0599803343166095E-2</v>
      </c>
    </row>
    <row r="33" spans="1:4" x14ac:dyDescent="0.25">
      <c r="A33" s="34" t="s">
        <v>81</v>
      </c>
      <c r="B33">
        <f>SUMIFS(Таблица7_2[Значение],Таблица7_2[Столбец1],$A33,Таблица7_2[Атрибут],B$1)</f>
        <v>2368.6786296900491</v>
      </c>
      <c r="C33">
        <f>SUMIFS(Таблица7_2[Значение],Таблица7_2[Столбец1],$A33,Таблица7_2[Атрибут],C$1)</f>
        <v>3887.5899280575541</v>
      </c>
      <c r="D33" s="33">
        <f>(C33-B33)/B33</f>
        <v>0.64124836494440807</v>
      </c>
    </row>
    <row r="34" spans="1:4" x14ac:dyDescent="0.25">
      <c r="A34" s="34" t="s">
        <v>122</v>
      </c>
      <c r="B34">
        <f>SUMIFS(Таблица7_2[Значение],Таблица7_2[Столбец1],$A34,Таблица7_2[Атрибут],B$1)</f>
        <v>3031.7460317460318</v>
      </c>
      <c r="C34">
        <f>SUMIFS(Таблица7_2[Значение],Таблица7_2[Столбец1],$A34,Таблица7_2[Атрибут],C$1)</f>
        <v>3865.8346333853351</v>
      </c>
      <c r="D34" s="33">
        <f>(C34-B34)/B34</f>
        <v>0.27511822986008433</v>
      </c>
    </row>
    <row r="35" spans="1:4" x14ac:dyDescent="0.25">
      <c r="A35" s="34" t="s">
        <v>110</v>
      </c>
      <c r="B35">
        <f>SUMIFS(Таблица7_2[Значение],Таблица7_2[Столбец1],$A35,Таблица7_2[Атрибут],B$1)</f>
        <v>2255.1020408163267</v>
      </c>
      <c r="C35">
        <f>SUMIFS(Таблица7_2[Значение],Таблица7_2[Столбец1],$A35,Таблица7_2[Атрибут],C$1)</f>
        <v>2584.7953216374272</v>
      </c>
      <c r="D35" s="33">
        <f>(C35-B35)/B35</f>
        <v>0.14619883040935674</v>
      </c>
    </row>
    <row r="36" spans="1:4" x14ac:dyDescent="0.25">
      <c r="A36" s="34" t="s">
        <v>53</v>
      </c>
      <c r="B36">
        <f>SUMIFS(Таблица7_2[Значение],Таблица7_2[Столбец1],$A36,Таблица7_2[Атрибут],B$1)</f>
        <v>3138.6861313868612</v>
      </c>
      <c r="C36">
        <f>SUMIFS(Таблица7_2[Значение],Таблица7_2[Столбец1],$A36,Таблица7_2[Атрибут],C$1)</f>
        <v>3649.1228070175434</v>
      </c>
      <c r="D36" s="33">
        <f>(C36-B36)/B36</f>
        <v>0.16262749898000806</v>
      </c>
    </row>
    <row r="37" spans="1:4" x14ac:dyDescent="0.25">
      <c r="A37" s="34" t="s">
        <v>72</v>
      </c>
      <c r="B37">
        <f>SUMIFS(Таблица7_2[Значение],Таблица7_2[Столбец1],$A37,Таблица7_2[Атрибут],B$1)</f>
        <v>3616.4948453608249</v>
      </c>
      <c r="C37">
        <f>SUMIFS(Таблица7_2[Значение],Таблица7_2[Столбец1],$A37,Таблица7_2[Атрибут],C$1)</f>
        <v>4479.8534798534802</v>
      </c>
      <c r="D37" s="33">
        <f>(C37-B37)/B37</f>
        <v>0.23872801466872165</v>
      </c>
    </row>
    <row r="38" spans="1:4" x14ac:dyDescent="0.25">
      <c r="A38" s="34" t="s">
        <v>54</v>
      </c>
      <c r="B38">
        <f>SUMIFS(Таблица7_2[Значение],Таблица7_2[Столбец1],$A38,Таблица7_2[Атрибут],B$1)</f>
        <v>2704.5454545454545</v>
      </c>
      <c r="C38">
        <f>SUMIFS(Таблица7_2[Значение],Таблица7_2[Столбец1],$A38,Таблица7_2[Атрибут],C$1)</f>
        <v>3795.2755905511808</v>
      </c>
      <c r="D38" s="33">
        <f>(C38-B38)/B38</f>
        <v>0.40329517633825174</v>
      </c>
    </row>
    <row r="39" spans="1:4" x14ac:dyDescent="0.25">
      <c r="A39" s="34" t="s">
        <v>136</v>
      </c>
      <c r="B39">
        <f>SUMIFS(Таблица7_2[Значение],Таблица7_2[Столбец1],$A39,Таблица7_2[Атрибут],B$1)</f>
        <v>4414.6341463414637</v>
      </c>
      <c r="C39">
        <f>SUMIFS(Таблица7_2[Значение],Таблица7_2[Столбец1],$A39,Таблица7_2[Атрибут],C$1)</f>
        <v>4738.0952380952385</v>
      </c>
      <c r="D39" s="33">
        <f>(C39-B39)/B39</f>
        <v>7.3270192054722461E-2</v>
      </c>
    </row>
    <row r="40" spans="1:4" x14ac:dyDescent="0.25">
      <c r="A40" s="34" t="s">
        <v>55</v>
      </c>
      <c r="B40">
        <f>SUMIFS(Таблица7_2[Значение],Таблица7_2[Столбец1],$A40,Таблица7_2[Атрибут],B$1)</f>
        <v>5002.0964360587004</v>
      </c>
      <c r="C40">
        <f>SUMIFS(Таблица7_2[Значение],Таблица7_2[Столбец1],$A40,Таблица7_2[Атрибут],C$1)</f>
        <v>5899.6778647031751</v>
      </c>
      <c r="D40" s="33">
        <f>(C40-B40)/B40</f>
        <v>0.17944104839204292</v>
      </c>
    </row>
    <row r="41" spans="1:4" x14ac:dyDescent="0.25">
      <c r="A41" s="34" t="s">
        <v>73</v>
      </c>
      <c r="B41">
        <f>SUMIFS(Таблица7_2[Значение],Таблица7_2[Столбец1],$A41,Таблица7_2[Атрибут],B$1)</f>
        <v>3287.6712328767121</v>
      </c>
      <c r="C41">
        <f>SUMIFS(Таблица7_2[Значение],Таблица7_2[Столбец1],$A41,Таблица7_2[Атрибут],C$1)</f>
        <v>4246.7532467532474</v>
      </c>
      <c r="D41" s="33">
        <f>(C41-B41)/B41</f>
        <v>0.29172077922077949</v>
      </c>
    </row>
    <row r="42" spans="1:4" x14ac:dyDescent="0.25">
      <c r="A42" s="34" t="s">
        <v>103</v>
      </c>
      <c r="B42">
        <f>SUMIFS(Таблица7_2[Значение],Таблица7_2[Столбец1],$A42,Таблица7_2[Атрибут],B$1)</f>
        <v>3531.413612565445</v>
      </c>
      <c r="C42">
        <f>SUMIFS(Таблица7_2[Значение],Таблица7_2[Столбец1],$A42,Таблица7_2[Атрибут],C$1)</f>
        <v>3833.3333333333335</v>
      </c>
      <c r="D42" s="33">
        <f>(C42-B42)/B42</f>
        <v>8.5495428712626692E-2</v>
      </c>
    </row>
    <row r="43" spans="1:4" x14ac:dyDescent="0.25">
      <c r="A43" s="34" t="s">
        <v>74</v>
      </c>
      <c r="B43">
        <f>SUMIFS(Таблица7_2[Значение],Таблица7_2[Столбец1],$A43,Таблица7_2[Атрибут],B$1)</f>
        <v>2745.0980392156862</v>
      </c>
      <c r="C43">
        <f>SUMIFS(Таблица7_2[Значение],Таблица7_2[Столбец1],$A43,Таблица7_2[Атрибут],C$1)</f>
        <v>3791.2087912087909</v>
      </c>
      <c r="D43" s="33">
        <f>(C43-B43)/B43</f>
        <v>0.38108320251177386</v>
      </c>
    </row>
    <row r="44" spans="1:4" x14ac:dyDescent="0.25">
      <c r="A44" s="34" t="s">
        <v>125</v>
      </c>
      <c r="B44">
        <f>SUMIFS(Таблица7_2[Значение],Таблица7_2[Столбец1],$A44,Таблица7_2[Атрибут],B$1)</f>
        <v>2931.5068493150688</v>
      </c>
      <c r="C44">
        <f>SUMIFS(Таблица7_2[Значение],Таблица7_2[Столбец1],$A44,Таблица7_2[Атрибут],C$1)</f>
        <v>3443.9252336448599</v>
      </c>
      <c r="D44" s="33">
        <f>(C44-B44)/B44</f>
        <v>0.17479692549567635</v>
      </c>
    </row>
    <row r="45" spans="1:4" x14ac:dyDescent="0.25">
      <c r="A45" s="34" t="s">
        <v>126</v>
      </c>
      <c r="B45">
        <f>SUMIFS(Таблица7_2[Значение],Таблица7_2[Столбец1],$A45,Таблица7_2[Атрибут],B$1)</f>
        <v>3085.7142857142858</v>
      </c>
      <c r="C45">
        <f>SUMIFS(Таблица7_2[Значение],Таблица7_2[Столбец1],$A45,Таблица7_2[Атрибут],C$1)</f>
        <v>4493.9759036144578</v>
      </c>
      <c r="D45" s="33">
        <f>(C45-B45)/B45</f>
        <v>0.45638107987505572</v>
      </c>
    </row>
    <row r="46" spans="1:4" x14ac:dyDescent="0.25">
      <c r="A46" s="34" t="s">
        <v>104</v>
      </c>
      <c r="B46">
        <f>SUMIFS(Таблица7_2[Значение],Таблица7_2[Столбец1],$A46,Таблица7_2[Атрибут],B$1)</f>
        <v>2591.3621262458473</v>
      </c>
      <c r="C46">
        <f>SUMIFS(Таблица7_2[Значение],Таблица7_2[Столбец1],$A46,Таблица7_2[Атрибут],C$1)</f>
        <v>3016.1812297734627</v>
      </c>
      <c r="D46" s="33">
        <f>(C46-B46)/B46</f>
        <v>0.16393660277155414</v>
      </c>
    </row>
    <row r="47" spans="1:4" x14ac:dyDescent="0.25">
      <c r="A47" s="34" t="s">
        <v>56</v>
      </c>
      <c r="B47">
        <f>SUMIFS(Таблица7_2[Значение],Таблица7_2[Столбец1],$A47,Таблица7_2[Атрибут],B$1)</f>
        <v>2420.7920792079208</v>
      </c>
      <c r="C47">
        <f>SUMIFS(Таблица7_2[Значение],Таблица7_2[Столбец1],$A47,Таблица7_2[Атрибут],C$1)</f>
        <v>2696.7741935483873</v>
      </c>
      <c r="D47" s="33">
        <f>(C47-B47)/B47</f>
        <v>0.11400488158849538</v>
      </c>
    </row>
    <row r="48" spans="1:4" x14ac:dyDescent="0.25">
      <c r="A48" s="34" t="s">
        <v>105</v>
      </c>
      <c r="B48">
        <f>SUMIFS(Таблица7_2[Значение],Таблица7_2[Столбец1],$A48,Таблица7_2[Атрибут],B$1)</f>
        <v>2580.9523809523812</v>
      </c>
      <c r="C48">
        <f>SUMIFS(Таблица7_2[Значение],Таблица7_2[Столбец1],$A48,Таблица7_2[Атрибут],C$1)</f>
        <v>2877.7506112469441</v>
      </c>
      <c r="D48" s="33">
        <f>(C48-B48)/B48</f>
        <v>0.11499562428387124</v>
      </c>
    </row>
    <row r="49" spans="1:4" x14ac:dyDescent="0.25">
      <c r="A49" s="34" t="s">
        <v>101</v>
      </c>
      <c r="B49">
        <f>SUMIFS(Таблица7_2[Значение],Таблица7_2[Столбец1],$A49,Таблица7_2[Атрибут],B$1)</f>
        <v>2849.0566037735848</v>
      </c>
      <c r="C49">
        <f>SUMIFS(Таблица7_2[Значение],Таблица7_2[Столбец1],$A49,Таблица7_2[Атрибут],C$1)</f>
        <v>2949.771689497717</v>
      </c>
      <c r="D49" s="33">
        <f>(C49-B49)/B49</f>
        <v>3.5350328101847732E-2</v>
      </c>
    </row>
    <row r="50" spans="1:4" x14ac:dyDescent="0.25">
      <c r="A50" s="34" t="s">
        <v>94</v>
      </c>
      <c r="B50">
        <f>SUMIFS(Таблица7_2[Значение],Таблица7_2[Столбец1],$A50,Таблица7_2[Атрибут],B$1)</f>
        <v>2763.6629119733002</v>
      </c>
      <c r="C50">
        <f>SUMIFS(Таблица7_2[Значение],Таблица7_2[Столбец1],$A50,Таблица7_2[Атрибут],C$1)</f>
        <v>3247.1446700507618</v>
      </c>
      <c r="D50" s="33">
        <f>(C50-B50)/B50</f>
        <v>0.17494237664905657</v>
      </c>
    </row>
    <row r="51" spans="1:4" x14ac:dyDescent="0.25">
      <c r="A51" s="34" t="s">
        <v>133</v>
      </c>
      <c r="B51">
        <f>SUMIFS(Таблица7_2[Значение],Таблица7_2[Столбец1],$A51,Таблица7_2[Атрибут],B$1)</f>
        <v>4208.8235294117649</v>
      </c>
      <c r="C51">
        <f>SUMIFS(Таблица7_2[Значение],Таблица7_2[Столбец1],$A51,Таблица7_2[Атрибут],C$1)</f>
        <v>4730.0970873786409</v>
      </c>
      <c r="D51" s="33">
        <f>(C51-B51)/B51</f>
        <v>0.12385255744845412</v>
      </c>
    </row>
    <row r="52" spans="1:4" x14ac:dyDescent="0.25">
      <c r="A52" s="34" t="s">
        <v>75</v>
      </c>
      <c r="B52">
        <f>SUMIFS(Таблица7_2[Значение],Таблица7_2[Столбец1],$A52,Таблица7_2[Атрибут],B$1)</f>
        <v>2826.5306122448978</v>
      </c>
      <c r="C52">
        <f>SUMIFS(Таблица7_2[Значение],Таблица7_2[Столбец1],$A52,Таблица7_2[Атрибут],C$1)</f>
        <v>3388.8888888888887</v>
      </c>
      <c r="D52" s="33">
        <f>(C52-B52)/B52</f>
        <v>0.1989570798235058</v>
      </c>
    </row>
    <row r="53" spans="1:4" x14ac:dyDescent="0.25">
      <c r="A53" s="34" t="s">
        <v>78</v>
      </c>
      <c r="B53">
        <f>SUMIFS(Таблица7_2[Значение],Таблица7_2[Столбец1],$A53,Таблица7_2[Атрибут],B$1)</f>
        <v>2703.7037037037039</v>
      </c>
      <c r="C53">
        <f>SUMIFS(Таблица7_2[Значение],Таблица7_2[Столбец1],$A53,Таблица7_2[Атрибут],C$1)</f>
        <v>3888.8888888888887</v>
      </c>
      <c r="D53" s="33">
        <f>(C53-B53)/B53</f>
        <v>0.43835616438356145</v>
      </c>
    </row>
    <row r="54" spans="1:4" x14ac:dyDescent="0.25">
      <c r="A54" s="34" t="s">
        <v>118</v>
      </c>
      <c r="B54">
        <f>SUMIFS(Таблица7_2[Значение],Таблица7_2[Столбец1],$A54,Таблица7_2[Атрибут],B$1)</f>
        <v>3333.3333333333335</v>
      </c>
      <c r="C54">
        <f>SUMIFS(Таблица7_2[Значение],Таблица7_2[Столбец1],$A54,Таблица7_2[Атрибут],C$1)</f>
        <v>5000</v>
      </c>
      <c r="D54" s="33">
        <f>(C54-B54)/B54</f>
        <v>0.49999999999999994</v>
      </c>
    </row>
    <row r="55" spans="1:4" x14ac:dyDescent="0.25">
      <c r="A55" s="34" t="s">
        <v>95</v>
      </c>
      <c r="B55">
        <f>SUMIFS(Таблица7_2[Значение],Таблица7_2[Столбец1],$A55,Таблица7_2[Атрибут],B$1)</f>
        <v>2877.840909090909</v>
      </c>
      <c r="C55">
        <f>SUMIFS(Таблица7_2[Значение],Таблица7_2[Столбец1],$A55,Таблица7_2[Атрибут],C$1)</f>
        <v>3157.8947368421054</v>
      </c>
      <c r="D55" s="33">
        <f>(C55-B55)/B55</f>
        <v>9.7313867096170917E-2</v>
      </c>
    </row>
    <row r="56" spans="1:4" x14ac:dyDescent="0.25">
      <c r="A56" s="34" t="s">
        <v>129</v>
      </c>
      <c r="B56">
        <f>SUMIFS(Таблица7_2[Значение],Таблица7_2[Столбец1],$A56,Таблица7_2[Атрибут],B$1)</f>
        <v>3076.2711864406779</v>
      </c>
      <c r="C56">
        <f>SUMIFS(Таблица7_2[Значение],Таблица7_2[Столбец1],$A56,Таблица7_2[Атрибут],C$1)</f>
        <v>3535.9116022099447</v>
      </c>
      <c r="D56" s="33">
        <f>(C56-B56)/B56</f>
        <v>0.1494147908010289</v>
      </c>
    </row>
    <row r="57" spans="1:4" x14ac:dyDescent="0.25">
      <c r="A57" s="34" t="s">
        <v>87</v>
      </c>
      <c r="B57">
        <f>SUMIFS(Таблица7_2[Значение],Таблица7_2[Столбец1],$A57,Таблица7_2[Атрибут],B$1)</f>
        <v>3963.4146341463415</v>
      </c>
      <c r="C57">
        <f>SUMIFS(Таблица7_2[Значение],Таблица7_2[Столбец1],$A57,Таблица7_2[Атрибут],C$1)</f>
        <v>5353.9823008849553</v>
      </c>
      <c r="D57" s="33">
        <f>(C57-B57)/B57</f>
        <v>0.35085091899251175</v>
      </c>
    </row>
    <row r="58" spans="1:4" x14ac:dyDescent="0.25">
      <c r="A58" s="34" t="s">
        <v>88</v>
      </c>
      <c r="B58">
        <f>SUMIFS(Таблица7_2[Значение],Таблица7_2[Столбец1],$A58,Таблица7_2[Атрибут],B$1)</f>
        <v>5666.666666666667</v>
      </c>
      <c r="C58">
        <f>SUMIFS(Таблица7_2[Значение],Таблица7_2[Столбец1],$A58,Таблица7_2[Атрибут],C$1)</f>
        <v>7000</v>
      </c>
      <c r="D58" s="33">
        <f>(C58-B58)/B58</f>
        <v>0.23529411764705876</v>
      </c>
    </row>
    <row r="59" spans="1:4" x14ac:dyDescent="0.25">
      <c r="A59" s="34" t="s">
        <v>79</v>
      </c>
      <c r="B59">
        <f>SUMIFS(Таблица7_2[Значение],Таблица7_2[Столбец1],$A59,Таблица7_2[Атрибут],B$1)</f>
        <v>3730.1587301587301</v>
      </c>
      <c r="C59">
        <f>SUMIFS(Таблица7_2[Значение],Таблица7_2[Столбец1],$A59,Таблица7_2[Атрибут],C$1)</f>
        <v>5794.1176470588234</v>
      </c>
      <c r="D59" s="33">
        <f>(C59-B59)/B59</f>
        <v>0.55331664580725903</v>
      </c>
    </row>
    <row r="60" spans="1:4" x14ac:dyDescent="0.25">
      <c r="A60" s="34" t="s">
        <v>65</v>
      </c>
      <c r="B60">
        <f>SUMIFS(Таблица7_2[Значение],Таблица7_2[Столбец1],$A60,Таблица7_2[Атрибут],B$1)</f>
        <v>3123.5955056179778</v>
      </c>
      <c r="C60">
        <f>SUMIFS(Таблица7_2[Значение],Таблица7_2[Столбец1],$A60,Таблица7_2[Атрибут],C$1)</f>
        <v>3462.1848739495799</v>
      </c>
      <c r="D60" s="33">
        <f>(C60-B60)/B60</f>
        <v>0.10839731576083665</v>
      </c>
    </row>
    <row r="61" spans="1:4" x14ac:dyDescent="0.25">
      <c r="A61" s="34" t="s">
        <v>66</v>
      </c>
      <c r="B61">
        <f>SUMIFS(Таблица7_2[Значение],Таблица7_2[Столбец1],$A61,Таблица7_2[Атрибут],B$1)</f>
        <v>3162.3376623376626</v>
      </c>
      <c r="C61">
        <f>SUMIFS(Таблица7_2[Значение],Таблица7_2[Столбец1],$A61,Таблица7_2[Атрибут],C$1)</f>
        <v>3317.9190751445085</v>
      </c>
      <c r="D61" s="33">
        <f>(C61-B61)/B61</f>
        <v>4.9198229101138143E-2</v>
      </c>
    </row>
    <row r="62" spans="1:4" x14ac:dyDescent="0.25">
      <c r="A62" s="34" t="s">
        <v>80</v>
      </c>
      <c r="B62">
        <f>SUMIFS(Таблица7_2[Значение],Таблица7_2[Столбец1],$A62,Таблица7_2[Атрибут],B$1)</f>
        <v>2710.144927536232</v>
      </c>
      <c r="C62">
        <f>SUMIFS(Таблица7_2[Значение],Таблица7_2[Столбец1],$A62,Таблица7_2[Атрибут],C$1)</f>
        <v>3125.6544502617803</v>
      </c>
      <c r="D62" s="33">
        <f>(C62-B62)/B62</f>
        <v>0.15331634795755525</v>
      </c>
    </row>
    <row r="63" spans="1:4" x14ac:dyDescent="0.25">
      <c r="A63" s="34" t="s">
        <v>96</v>
      </c>
      <c r="B63">
        <f>SUMIFS(Таблица7_2[Значение],Таблица7_2[Столбец1],$A63,Таблица7_2[Атрибут],B$1)</f>
        <v>2515.151515151515</v>
      </c>
      <c r="C63">
        <f>SUMIFS(Таблица7_2[Значение],Таблица7_2[Столбец1],$A63,Таблица7_2[Атрибут],C$1)</f>
        <v>2779.4117647058824</v>
      </c>
      <c r="D63" s="33">
        <f>(C63-B63)/B63</f>
        <v>0.10506732813607379</v>
      </c>
    </row>
    <row r="64" spans="1:4" x14ac:dyDescent="0.25">
      <c r="A64" s="34" t="s">
        <v>97</v>
      </c>
      <c r="B64">
        <f>SUMIFS(Таблица7_2[Значение],Таблица7_2[Столбец1],$A64,Таблица7_2[Атрибут],B$1)</f>
        <v>3919.5402298850577</v>
      </c>
      <c r="C64">
        <f>SUMIFS(Таблица7_2[Значение],Таблица7_2[Столбец1],$A64,Таблица7_2[Атрибут],C$1)</f>
        <v>3846.1538461538462</v>
      </c>
      <c r="D64" s="33">
        <f>(C64-B64)/B64</f>
        <v>-1.8723212271599409E-2</v>
      </c>
    </row>
    <row r="65" spans="1:4" x14ac:dyDescent="0.25">
      <c r="A65" s="34" t="s">
        <v>130</v>
      </c>
      <c r="B65">
        <f>SUMIFS(Таблица7_2[Значение],Таблица7_2[Столбец1],$A65,Таблица7_2[Атрибут],B$1)</f>
        <v>4441.0646387832694</v>
      </c>
      <c r="C65">
        <f>SUMIFS(Таблица7_2[Значение],Таблица7_2[Столбец1],$A65,Таблица7_2[Атрибут],C$1)</f>
        <v>5376.5432098765432</v>
      </c>
      <c r="D65" s="33">
        <f>(C65-B65)/B65</f>
        <v>0.21064286318281766</v>
      </c>
    </row>
    <row r="66" spans="1:4" x14ac:dyDescent="0.25">
      <c r="A66" s="34" t="s">
        <v>91</v>
      </c>
      <c r="B66">
        <f>SUMIFS(Таблица7_2[Значение],Таблица7_2[Столбец1],$A66,Таблица7_2[Атрибут],B$1)</f>
        <v>2741.9354838709673</v>
      </c>
      <c r="C66">
        <f>SUMIFS(Таблица7_2[Значение],Таблица7_2[Столбец1],$A66,Таблица7_2[Атрибут],C$1)</f>
        <v>3159.5744680851062</v>
      </c>
      <c r="D66" s="33">
        <f>(C66-B66)/B66</f>
        <v>0.1523153942428036</v>
      </c>
    </row>
    <row r="67" spans="1:4" x14ac:dyDescent="0.25">
      <c r="A67" s="34" t="s">
        <v>98</v>
      </c>
      <c r="B67">
        <f>SUMIFS(Таблица7_2[Значение],Таблица7_2[Столбец1],$A67,Таблица7_2[Атрибут],B$1)</f>
        <v>3008.3565459610027</v>
      </c>
      <c r="C67">
        <f>SUMIFS(Таблица7_2[Значение],Таблица7_2[Столбец1],$A67,Таблица7_2[Атрибут],C$1)</f>
        <v>3508.1405312767783</v>
      </c>
      <c r="D67" s="33">
        <f>(C67-B67)/B67</f>
        <v>0.16613189882255877</v>
      </c>
    </row>
    <row r="68" spans="1:4" x14ac:dyDescent="0.25">
      <c r="A68" s="34" t="s">
        <v>119</v>
      </c>
      <c r="B68">
        <f>SUMIFS(Таблица7_2[Значение],Таблица7_2[Столбец1],$A68,Таблица7_2[Атрибут],B$1)</f>
        <v>3875</v>
      </c>
      <c r="C68">
        <f>SUMIFS(Таблица7_2[Значение],Таблица7_2[Столбец1],$A68,Таблица7_2[Атрибут],C$1)</f>
        <v>4636.3636363636369</v>
      </c>
      <c r="D68" s="33">
        <f>(C68-B68)/B68</f>
        <v>0.19648093841642245</v>
      </c>
    </row>
    <row r="69" spans="1:4" x14ac:dyDescent="0.25">
      <c r="A69" s="34" t="s">
        <v>120</v>
      </c>
      <c r="B69">
        <f>SUMIFS(Таблица7_2[Значение],Таблица7_2[Столбец1],$A69,Таблица7_2[Атрибут],B$1)</f>
        <v>2238.8059701492534</v>
      </c>
      <c r="C69">
        <f>SUMIFS(Таблица7_2[Значение],Таблица7_2[Столбец1],$A69,Таблица7_2[Атрибут],C$1)</f>
        <v>2990</v>
      </c>
      <c r="D69" s="33">
        <f>(C69-B69)/B69</f>
        <v>0.33553333333333352</v>
      </c>
    </row>
    <row r="70" spans="1:4" x14ac:dyDescent="0.25">
      <c r="A70" s="34" t="s">
        <v>44</v>
      </c>
      <c r="B70">
        <f>SUMIFS(Таблица7_2[Значение],Таблица7_2[Столбец1],$A70,Таблица7_2[Атрибут],B$1)</f>
        <v>3540.2913373624669</v>
      </c>
      <c r="C70">
        <f>SUMIFS(Таблица7_2[Значение],Таблица7_2[Столбец1],$A70,Таблица7_2[Атрибут],C$1)</f>
        <v>4228.4470431218024</v>
      </c>
      <c r="D70" s="33">
        <f>(C70-B70)/B70</f>
        <v>0.19437827008666878</v>
      </c>
    </row>
    <row r="71" spans="1:4" x14ac:dyDescent="0.25">
      <c r="A71" s="34" t="s">
        <v>84</v>
      </c>
      <c r="B71">
        <f>SUMIFS(Таблица7_2[Значение],Таблица7_2[Столбец1],$A71,Таблица7_2[Атрибут],B$1)</f>
        <v>2374.2017879948912</v>
      </c>
      <c r="C71">
        <f>SUMIFS(Таблица7_2[Значение],Таблица7_2[Столбец1],$A71,Таблица7_2[Атрибут],C$1)</f>
        <v>3272.1962616822429</v>
      </c>
      <c r="D71" s="33">
        <f>(C71-B71)/B71</f>
        <v>0.37823005535083187</v>
      </c>
    </row>
    <row r="72" spans="1:4" x14ac:dyDescent="0.25">
      <c r="A72" s="34" t="s">
        <v>57</v>
      </c>
      <c r="B72">
        <f>SUMIFS(Таблица7_2[Значение],Таблица7_2[Столбец1],$A72,Таблица7_2[Атрибут],B$1)</f>
        <v>2547.794117647059</v>
      </c>
      <c r="C72">
        <f>SUMIFS(Таблица7_2[Значение],Таблица7_2[Столбец1],$A72,Таблица7_2[Атрибут],C$1)</f>
        <v>3108.0139372822296</v>
      </c>
      <c r="D72" s="33">
        <f>(C72-B72)/B72</f>
        <v>0.21988425821178409</v>
      </c>
    </row>
    <row r="73" spans="1:4" x14ac:dyDescent="0.25">
      <c r="A73" s="34" t="s">
        <v>106</v>
      </c>
      <c r="B73">
        <f>SUMIFS(Таблица7_2[Значение],Таблица7_2[Столбец1],$A73,Таблица7_2[Атрибут],B$1)</f>
        <v>2554.7073791348598</v>
      </c>
      <c r="C73">
        <f>SUMIFS(Таблица7_2[Значение],Таблица7_2[Столбец1],$A73,Таблица7_2[Атрибут],C$1)</f>
        <v>3208.1632653061224</v>
      </c>
      <c r="D73" s="33">
        <f>(C73-B73)/B73</f>
        <v>0.25578502317261576</v>
      </c>
    </row>
    <row r="74" spans="1:4" x14ac:dyDescent="0.25">
      <c r="A74" s="34" t="s">
        <v>107</v>
      </c>
      <c r="B74">
        <f>SUMIFS(Таблица7_2[Значение],Таблица7_2[Столбец1],$A74,Таблица7_2[Атрибут],B$1)</f>
        <v>2735.8490566037735</v>
      </c>
      <c r="C74">
        <f>SUMIFS(Таблица7_2[Значение],Таблица7_2[Столбец1],$A74,Таблица7_2[Атрибут],C$1)</f>
        <v>4110.6557377049176</v>
      </c>
      <c r="D74" s="33">
        <f>(C74-B74)/B74</f>
        <v>0.50251554550593536</v>
      </c>
    </row>
    <row r="75" spans="1:4" x14ac:dyDescent="0.25">
      <c r="A75" s="34" t="s">
        <v>137</v>
      </c>
      <c r="B75">
        <f>SUMIFS(Таблица7_2[Значение],Таблица7_2[Столбец1],$A75,Таблица7_2[Атрибут],B$1)</f>
        <v>3710.144927536232</v>
      </c>
      <c r="C75">
        <f>SUMIFS(Таблица7_2[Значение],Таблица7_2[Столбец1],$A75,Таблица7_2[Атрибут],C$1)</f>
        <v>4892.6174496644298</v>
      </c>
      <c r="D75" s="33">
        <f>(C75-B75)/B75</f>
        <v>0.31871329697986583</v>
      </c>
    </row>
    <row r="76" spans="1:4" x14ac:dyDescent="0.25">
      <c r="A76" s="34" t="s">
        <v>111</v>
      </c>
      <c r="B76">
        <f>SUMIFS(Таблица7_2[Значение],Таблица7_2[Столбец1],$A76,Таблица7_2[Атрибут],B$1)</f>
        <v>3052.5139664804469</v>
      </c>
      <c r="C76">
        <f>SUMIFS(Таблица7_2[Значение],Таблица7_2[Столбец1],$A76,Таблица7_2[Атрибут],C$1)</f>
        <v>3439.7339983374895</v>
      </c>
      <c r="D76" s="33">
        <f>(C76-B76)/B76</f>
        <v>0.12685282888435329</v>
      </c>
    </row>
    <row r="77" spans="1:4" x14ac:dyDescent="0.25">
      <c r="A77" s="34" t="s">
        <v>64</v>
      </c>
      <c r="B77">
        <f>SUMIFS(Таблица7_2[Значение],Таблица7_2[Столбец1],$A77,Таблица7_2[Атрибут],B$1)</f>
        <v>3673.3472149921918</v>
      </c>
      <c r="C77">
        <f>SUMIFS(Таблица7_2[Значение],Таблица7_2[Столбец1],$A77,Таблица7_2[Атрибут],C$1)</f>
        <v>4418.5267857142853</v>
      </c>
      <c r="D77" s="33">
        <f>(C77-B77)/B77</f>
        <v>0.20286118548248305</v>
      </c>
    </row>
    <row r="78" spans="1:4" x14ac:dyDescent="0.25">
      <c r="A78" s="34" t="s">
        <v>86</v>
      </c>
      <c r="B78">
        <f>SUMIFS(Таблица7_2[Значение],Таблица7_2[Столбец1],$A78,Таблица7_2[Атрибут],B$1)</f>
        <v>2864.9789029535864</v>
      </c>
      <c r="C78">
        <f>SUMIFS(Таблица7_2[Значение],Таблица7_2[Столбец1],$A78,Таблица7_2[Атрибут],C$1)</f>
        <v>3863.5014836795253</v>
      </c>
      <c r="D78" s="33">
        <f>(C78-B78)/B78</f>
        <v>0.34852702744042346</v>
      </c>
    </row>
    <row r="79" spans="1:4" x14ac:dyDescent="0.25">
      <c r="A79" s="34" t="s">
        <v>117</v>
      </c>
      <c r="B79">
        <f>SUMIFS(Таблица7_2[Значение],Таблица7_2[Столбец1],$A79,Таблица7_2[Атрибут],B$1)</f>
        <v>2860.2430555555552</v>
      </c>
      <c r="C79">
        <f>SUMIFS(Таблица7_2[Значение],Таблица7_2[Столбец1],$A79,Таблица7_2[Атрибут],C$1)</f>
        <v>3539.3739703459637</v>
      </c>
      <c r="D79" s="33">
        <f>(C79-B79)/B79</f>
        <v>0.23743818325904423</v>
      </c>
    </row>
    <row r="80" spans="1:4" x14ac:dyDescent="0.25">
      <c r="A80" s="34" t="s">
        <v>58</v>
      </c>
      <c r="B80">
        <f>SUMIFS(Таблица7_2[Значение],Таблица7_2[Столбец1],$A80,Таблица7_2[Атрибут],B$1)</f>
        <v>3108.5271317829461</v>
      </c>
      <c r="C80">
        <f>SUMIFS(Таблица7_2[Значение],Таблица7_2[Столбец1],$A80,Таблица7_2[Атрибут],C$1)</f>
        <v>3274.3902439024391</v>
      </c>
      <c r="D80" s="33">
        <f>(C80-B80)/B80</f>
        <v>5.3357460008515219E-2</v>
      </c>
    </row>
    <row r="81" spans="1:4" x14ac:dyDescent="0.25">
      <c r="A81" s="34" t="s">
        <v>93</v>
      </c>
      <c r="B81">
        <f>SUMIFS(Таблица7_2[Значение],Таблица7_2[Столбец1],$A81,Таблица7_2[Атрибут],B$1)</f>
        <v>2510.7913669064747</v>
      </c>
      <c r="C81">
        <f>SUMIFS(Таблица7_2[Значение],Таблица7_2[Столбец1],$A81,Таблица7_2[Атрибут],C$1)</f>
        <v>3534.8837209302328</v>
      </c>
      <c r="D81" s="33">
        <f>(C81-B81)/B81</f>
        <v>0.40787632438195526</v>
      </c>
    </row>
    <row r="82" spans="1:4" x14ac:dyDescent="0.25">
      <c r="A82" s="34" t="s">
        <v>59</v>
      </c>
      <c r="B82">
        <f>SUMIFS(Таблица7_2[Значение],Таблица7_2[Столбец1],$A82,Таблица7_2[Атрибут],B$1)</f>
        <v>2548.7804878048782</v>
      </c>
      <c r="C82">
        <f>SUMIFS(Таблица7_2[Значение],Таблица7_2[Столбец1],$A82,Таблица7_2[Атрибут],C$1)</f>
        <v>3284.5528455284552</v>
      </c>
      <c r="D82" s="33">
        <f>(C82-B82)/B82</f>
        <v>0.28867623604465698</v>
      </c>
    </row>
    <row r="83" spans="1:4" x14ac:dyDescent="0.25">
      <c r="A83" s="34" t="s">
        <v>60</v>
      </c>
      <c r="B83">
        <f>SUMIFS(Таблица7_2[Значение],Таблица7_2[Столбец1],$A83,Таблица7_2[Атрибут],B$1)</f>
        <v>2877.6595744680849</v>
      </c>
      <c r="C83">
        <f>SUMIFS(Таблица7_2[Значение],Таблица7_2[Столбец1],$A83,Таблица7_2[Атрибут],C$1)</f>
        <v>3639.1752577319589</v>
      </c>
      <c r="D83" s="33">
        <f>(C83-B83)/B83</f>
        <v>0.26463021895306532</v>
      </c>
    </row>
    <row r="84" spans="1:4" x14ac:dyDescent="0.25">
      <c r="A84" s="34" t="s">
        <v>127</v>
      </c>
      <c r="B84">
        <f>SUMIFS(Таблица7_2[Значение],Таблица7_2[Столбец1],$A84,Таблица7_2[Атрибут],B$1)</f>
        <v>4291.666666666667</v>
      </c>
      <c r="C84">
        <f>SUMIFS(Таблица7_2[Значение],Таблица7_2[Столбец1],$A84,Таблица7_2[Атрибут],C$1)</f>
        <v>4047.2440944881887</v>
      </c>
      <c r="D84" s="33">
        <f>(C84-B84)/B84</f>
        <v>-5.695283235226678E-2</v>
      </c>
    </row>
    <row r="85" spans="1:4" x14ac:dyDescent="0.25">
      <c r="A85" s="34" t="s">
        <v>61</v>
      </c>
      <c r="B85">
        <f>SUMIFS(Таблица7_2[Значение],Таблица7_2[Столбец1],$A85,Таблица7_2[Атрибут],B$1)</f>
        <v>3666.6666666666665</v>
      </c>
      <c r="C85">
        <f>SUMIFS(Таблица7_2[Значение],Таблица7_2[Столбец1],$A85,Таблица7_2[Атрибут],C$1)</f>
        <v>4218.75</v>
      </c>
      <c r="D85" s="33">
        <f>(C85-B85)/B85</f>
        <v>0.15056818181818188</v>
      </c>
    </row>
    <row r="86" spans="1:4" x14ac:dyDescent="0.25">
      <c r="A86" s="34" t="s">
        <v>112</v>
      </c>
      <c r="B86">
        <f>SUMIFS(Таблица7_2[Значение],Таблица7_2[Столбец1],$A86,Таблица7_2[Атрибут],B$1)</f>
        <v>3399.5656894679696</v>
      </c>
      <c r="C86">
        <f>SUMIFS(Таблица7_2[Значение],Таблица7_2[Столбец1],$A86,Таблица7_2[Атрибут],C$1)</f>
        <v>3550.9893455098936</v>
      </c>
      <c r="D86" s="33">
        <f>(C86-B86)/B86</f>
        <v>4.4542059155098054E-2</v>
      </c>
    </row>
    <row r="87" spans="1:4" x14ac:dyDescent="0.25">
      <c r="A87" s="34" t="s">
        <v>99</v>
      </c>
      <c r="B87">
        <f>SUMIFS(Таблица7_2[Значение],Таблица7_2[Столбец1],$A87,Таблица7_2[Атрибут],B$1)</f>
        <v>2207.9207920792082</v>
      </c>
      <c r="C87">
        <f>SUMIFS(Таблица7_2[Значение],Таблица7_2[Столбец1],$A87,Таблица7_2[Атрибут],C$1)</f>
        <v>2710.6109324758841</v>
      </c>
      <c r="D87" s="33">
        <f>(C87-B87)/B87</f>
        <v>0.22767580349804598</v>
      </c>
    </row>
    <row r="88" spans="1:4" x14ac:dyDescent="0.25">
      <c r="A88" s="34" t="s">
        <v>108</v>
      </c>
      <c r="B88">
        <f>SUMIFS(Таблица7_2[Значение],Таблица7_2[Столбец1],$A88,Таблица7_2[Атрибут],B$1)</f>
        <v>2200.9803921568628</v>
      </c>
      <c r="C88">
        <f>SUMIFS(Таблица7_2[Значение],Таблица7_2[Столбец1],$A88,Таблица7_2[Атрибут],C$1)</f>
        <v>2949.6124031007753</v>
      </c>
      <c r="D88" s="33">
        <f>(C88-B88)/B88</f>
        <v>0.34013570207696692</v>
      </c>
    </row>
    <row r="89" spans="1:4" x14ac:dyDescent="0.25">
      <c r="A89" s="35" t="s">
        <v>109</v>
      </c>
      <c r="B89">
        <f>SUMIFS(Таблица7_2[Значение],Таблица7_2[Столбец1],$A89,Таблица7_2[Атрибут],B$1)</f>
        <v>3075.3102267864783</v>
      </c>
      <c r="C89">
        <f>SUMIFS(Таблица7_2[Значение],Таблица7_2[Столбец1],$A89,Таблица7_2[Атрибут],C$1)</f>
        <v>3313.7135922330099</v>
      </c>
      <c r="D89" s="33">
        <f t="shared" ref="D89:D98" si="0">(C89-B89)/B89</f>
        <v>7.7521728822672081E-2</v>
      </c>
    </row>
    <row r="90" spans="1:4" x14ac:dyDescent="0.25">
      <c r="A90" s="35" t="s">
        <v>134</v>
      </c>
      <c r="B90">
        <f>SUMIFS(Таблица7_2[Значение],Таблица7_2[Столбец1],$A90,Таблица7_2[Атрибут],B$1)</f>
        <v>4155.2511415525114</v>
      </c>
      <c r="C90">
        <f>SUMIFS(Таблица7_2[Значение],Таблица7_2[Столбец1],$A90,Таблица7_2[Атрибут],C$1)</f>
        <v>4388.8888888888896</v>
      </c>
      <c r="D90" s="33">
        <f t="shared" si="0"/>
        <v>5.6227106227106402E-2</v>
      </c>
    </row>
    <row r="91" spans="1:4" x14ac:dyDescent="0.25">
      <c r="A91" s="35" t="s">
        <v>45</v>
      </c>
      <c r="B91">
        <f>SUMIFS(Таблица7_2[Значение],Таблица7_2[Столбец1],$A91,Таблица7_2[Атрибут],B$1)</f>
        <v>4561.4078572313792</v>
      </c>
      <c r="C91">
        <f>SUMIFS(Таблица7_2[Значение],Таблица7_2[Столбец1],$A91,Таблица7_2[Атрибут],C$1)</f>
        <v>5498.8467874794078</v>
      </c>
      <c r="D91" s="33">
        <f t="shared" si="0"/>
        <v>0.20551526186413471</v>
      </c>
    </row>
    <row r="92" spans="1:4" x14ac:dyDescent="0.25">
      <c r="A92" s="35" t="s">
        <v>116</v>
      </c>
      <c r="B92">
        <f>SUMIFS(Таблица7_2[Значение],Таблица7_2[Столбец1],$A92,Таблица7_2[Атрибут],B$1)</f>
        <v>2609.9290780141846</v>
      </c>
      <c r="C92">
        <f>SUMIFS(Таблица7_2[Значение],Таблица7_2[Столбец1],$A92,Таблица7_2[Атрибут],C$1)</f>
        <v>2756.5789473684213</v>
      </c>
      <c r="D92" s="33">
        <f t="shared" si="0"/>
        <v>5.6189216247139587E-2</v>
      </c>
    </row>
    <row r="93" spans="1:4" x14ac:dyDescent="0.25">
      <c r="A93" s="35" t="s">
        <v>92</v>
      </c>
      <c r="B93">
        <f>SUMIFS(Таблица7_2[Значение],Таблица7_2[Столбец1],$A93,Таблица7_2[Атрибут],B$1)</f>
        <v>5142.8571428571431</v>
      </c>
      <c r="C93">
        <f>SUMIFS(Таблица7_2[Значение],Таблица7_2[Столбец1],$A93,Таблица7_2[Атрибут],C$1)</f>
        <v>4578.9473684210525</v>
      </c>
      <c r="D93" s="33">
        <f t="shared" si="0"/>
        <v>-0.10964912280701762</v>
      </c>
    </row>
    <row r="94" spans="1:4" x14ac:dyDescent="0.25">
      <c r="A94" s="35" t="s">
        <v>100</v>
      </c>
      <c r="B94">
        <f>SUMIFS(Таблица7_2[Значение],Таблица7_2[Столбец1],$A94,Таблица7_2[Атрибут],B$1)</f>
        <v>2466.8508287292816</v>
      </c>
      <c r="C94">
        <f>SUMIFS(Таблица7_2[Значение],Таблица7_2[Столбец1],$A94,Таблица7_2[Атрибут],C$1)</f>
        <v>3633.2179930795851</v>
      </c>
      <c r="D94" s="33">
        <f t="shared" si="0"/>
        <v>0.4728162525137849</v>
      </c>
    </row>
    <row r="95" spans="1:4" x14ac:dyDescent="0.25">
      <c r="A95" s="35" t="s">
        <v>139</v>
      </c>
      <c r="B95">
        <f>SUMIFS(Таблица7_2[Значение],Таблица7_2[Столбец1],$A95,Таблица7_2[Атрибут],B$1)</f>
        <v>5090.909090909091</v>
      </c>
      <c r="C95">
        <f>SUMIFS(Таблица7_2[Значение],Таблица7_2[Столбец1],$A95,Таблица7_2[Атрибут],C$1)</f>
        <v>5166.666666666667</v>
      </c>
      <c r="D95" s="33">
        <f t="shared" si="0"/>
        <v>1.4880952380952423E-2</v>
      </c>
    </row>
    <row r="96" spans="1:4" x14ac:dyDescent="0.25">
      <c r="A96" s="35" t="s">
        <v>77</v>
      </c>
      <c r="B96">
        <f>SUMIFS(Таблица7_2[Значение],Таблица7_2[Столбец1],$A96,Таблица7_2[Атрибут],B$1)</f>
        <v>2509.6627510420617</v>
      </c>
      <c r="C96">
        <f>SUMIFS(Таблица7_2[Значение],Таблица7_2[Столбец1],$A96,Таблица7_2[Атрибут],C$1)</f>
        <v>3631.5401621223286</v>
      </c>
      <c r="D96" s="33">
        <f t="shared" si="0"/>
        <v>0.44702317497219146</v>
      </c>
    </row>
    <row r="97" spans="1:4" x14ac:dyDescent="0.25">
      <c r="A97" s="35" t="s">
        <v>62</v>
      </c>
      <c r="B97">
        <f>SUMIFS(Таблица7_2[Значение],Таблица7_2[Столбец1],$A97,Таблица7_2[Атрибут],B$1)</f>
        <v>3031.25</v>
      </c>
      <c r="C97">
        <f>SUMIFS(Таблица7_2[Значение],Таблица7_2[Столбец1],$A97,Таблица7_2[Атрибут],C$1)</f>
        <v>3219.2982456140353</v>
      </c>
      <c r="D97" s="33">
        <f t="shared" si="0"/>
        <v>6.2036534635558034E-2</v>
      </c>
    </row>
    <row r="98" spans="1:4" x14ac:dyDescent="0.25">
      <c r="D98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E7F85-9BAA-4AF1-987F-B15B7694B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Количество итого</vt:lpstr>
      <vt:lpstr>Количество итого 2</vt:lpstr>
      <vt:lpstr>Объём итого</vt:lpstr>
      <vt:lpstr>Объём итого 2</vt:lpstr>
      <vt:lpstr>Средний размер итого</vt:lpstr>
      <vt:lpstr>Средний размер итого 2</vt:lpstr>
      <vt:lpstr>Try1, Итог</vt:lpstr>
      <vt:lpstr>Try2, 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Maxim Rudnev</cp:lastModifiedBy>
  <dcterms:created xsi:type="dcterms:W3CDTF">2022-09-26T12:23:43Z</dcterms:created>
  <dcterms:modified xsi:type="dcterms:W3CDTF">2022-10-09T23:18:20Z</dcterms:modified>
</cp:coreProperties>
</file>