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Временные ряды\Семинар 3\"/>
    </mc:Choice>
  </mc:AlternateContent>
  <xr:revisionPtr revIDLastSave="0" documentId="13_ncr:1_{339B7DD2-5550-4D24-840C-B3432F218D3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C" sheetId="1" r:id="rId1"/>
  </sheets>
  <calcPr calcId="181029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6" i="1"/>
  <c r="C5" i="1"/>
</calcChain>
</file>

<file path=xl/sharedStrings.xml><?xml version="1.0" encoding="utf-8"?>
<sst xmlns="http://schemas.openxmlformats.org/spreadsheetml/2006/main" count="6" uniqueCount="6">
  <si>
    <t>t</t>
  </si>
  <si>
    <t>СС (k=3)</t>
  </si>
  <si>
    <t>СС (k=5)</t>
  </si>
  <si>
    <t>yt</t>
  </si>
  <si>
    <t>Взвеш СС</t>
  </si>
  <si>
    <t>Стоимость золота (тыс. руб./гр)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</si>
</sst>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Исходный ряд</c:v>
          </c:tx>
          <c:marker>
            <c:symbol val="none"/>
          </c:marker>
          <c:cat>
            <c:numRef>
              <c:f>CC!$A$4:$A$26</c:f>
              <c:numCache>
                <c:formatCode>m/d/yyyy</c:formatCode>
                <c:ptCount val="2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</c:numCache>
            </c:numRef>
          </c:cat>
          <c:val>
            <c:numRef>
              <c:f>CC!$B$4:$B$26</c:f>
              <c:numCache>
                <c:formatCode>0.00</c:formatCode>
                <c:ptCount val="23"/>
                <c:pt idx="0">
                  <c:v>2.2999999523162842</c:v>
                </c:pt>
                <c:pt idx="1">
                  <c:v>2.309999942779541</c:v>
                </c:pt>
                <c:pt idx="2">
                  <c:v>2.2999999523162842</c:v>
                </c:pt>
                <c:pt idx="3">
                  <c:v>2.2999999523162842</c:v>
                </c:pt>
                <c:pt idx="4">
                  <c:v>2.2799999713897705</c:v>
                </c:pt>
                <c:pt idx="5">
                  <c:v>2.3499999046325684</c:v>
                </c:pt>
                <c:pt idx="6">
                  <c:v>2.369999885559082</c:v>
                </c:pt>
                <c:pt idx="7">
                  <c:v>2.4500000476837158</c:v>
                </c:pt>
                <c:pt idx="8">
                  <c:v>2.440000057220459</c:v>
                </c:pt>
                <c:pt idx="9">
                  <c:v>2.380000114440918</c:v>
                </c:pt>
                <c:pt idx="10">
                  <c:v>2.4300000667572021</c:v>
                </c:pt>
                <c:pt idx="11">
                  <c:v>2.3900001049041748</c:v>
                </c:pt>
                <c:pt idx="12">
                  <c:v>2.4300000667572021</c:v>
                </c:pt>
                <c:pt idx="13">
                  <c:v>2.440000057220459</c:v>
                </c:pt>
                <c:pt idx="14">
                  <c:v>2.4300000667572021</c:v>
                </c:pt>
                <c:pt idx="15">
                  <c:v>2.6099998950958252</c:v>
                </c:pt>
                <c:pt idx="16">
                  <c:v>2.6099998950958252</c:v>
                </c:pt>
                <c:pt idx="17">
                  <c:v>2.5899999141693115</c:v>
                </c:pt>
                <c:pt idx="18">
                  <c:v>2.5</c:v>
                </c:pt>
                <c:pt idx="19">
                  <c:v>2.5499999523162842</c:v>
                </c:pt>
                <c:pt idx="20">
                  <c:v>2.6099998950958252</c:v>
                </c:pt>
                <c:pt idx="21">
                  <c:v>2.5699999332427979</c:v>
                </c:pt>
                <c:pt idx="22">
                  <c:v>2.5699999332427979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B-4119-9098-A19D6E274256}"/>
            </c:ext>
          </c:extLst>
        </c:ser>
        <c:ser>
          <c:idx val="1"/>
          <c:order val="1"/>
          <c:tx>
            <c:strRef>
              <c:f>CC!$C$3</c:f>
              <c:strCache>
                <c:ptCount val="1"/>
                <c:pt idx="0">
                  <c:v>СС (k=3)</c:v>
                </c:pt>
              </c:strCache>
            </c:strRef>
          </c:tx>
          <c:marker>
            <c:symbol val="none"/>
          </c:marker>
          <c:val>
            <c:numRef>
              <c:f>CC!$C$4:$C$26</c:f>
              <c:numCache>
                <c:formatCode>0.00</c:formatCode>
                <c:ptCount val="23"/>
                <c:pt idx="1">
                  <c:v>2.3033332824707031</c:v>
                </c:pt>
                <c:pt idx="2">
                  <c:v>2.3033332824707031</c:v>
                </c:pt>
                <c:pt idx="3">
                  <c:v>2.2933332920074463</c:v>
                </c:pt>
                <c:pt idx="4">
                  <c:v>2.309999942779541</c:v>
                </c:pt>
                <c:pt idx="5">
                  <c:v>2.3333332538604736</c:v>
                </c:pt>
                <c:pt idx="6">
                  <c:v>2.3899999459584556</c:v>
                </c:pt>
                <c:pt idx="7">
                  <c:v>2.4199999968210855</c:v>
                </c:pt>
                <c:pt idx="8">
                  <c:v>2.4233334064483643</c:v>
                </c:pt>
                <c:pt idx="9">
                  <c:v>2.4166667461395264</c:v>
                </c:pt>
                <c:pt idx="10">
                  <c:v>2.4000000953674316</c:v>
                </c:pt>
                <c:pt idx="11">
                  <c:v>2.4166667461395264</c:v>
                </c:pt>
                <c:pt idx="12">
                  <c:v>2.4200000762939453</c:v>
                </c:pt>
                <c:pt idx="13">
                  <c:v>2.4333333969116211</c:v>
                </c:pt>
                <c:pt idx="14">
                  <c:v>2.4933333396911621</c:v>
                </c:pt>
                <c:pt idx="15">
                  <c:v>2.5499999523162842</c:v>
                </c:pt>
                <c:pt idx="16">
                  <c:v>2.6033332347869873</c:v>
                </c:pt>
                <c:pt idx="17">
                  <c:v>2.5666666030883789</c:v>
                </c:pt>
                <c:pt idx="18">
                  <c:v>2.5466666221618652</c:v>
                </c:pt>
                <c:pt idx="19">
                  <c:v>2.5533332824707031</c:v>
                </c:pt>
                <c:pt idx="20">
                  <c:v>2.5766665935516357</c:v>
                </c:pt>
                <c:pt idx="21">
                  <c:v>2.5833332538604736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2-4578-8A47-C02396976373}"/>
            </c:ext>
          </c:extLst>
        </c:ser>
        <c:ser>
          <c:idx val="2"/>
          <c:order val="2"/>
          <c:tx>
            <c:strRef>
              <c:f>CC!$D$3</c:f>
              <c:strCache>
                <c:ptCount val="1"/>
                <c:pt idx="0">
                  <c:v>СС (k=5)</c:v>
                </c:pt>
              </c:strCache>
            </c:strRef>
          </c:tx>
          <c:marker>
            <c:symbol val="none"/>
          </c:marker>
          <c:val>
            <c:numRef>
              <c:f>CC!$D$4:$D$26</c:f>
              <c:numCache>
                <c:formatCode>General</c:formatCode>
                <c:ptCount val="23"/>
                <c:pt idx="2" formatCode="0.00">
                  <c:v>2.2979999542236329</c:v>
                </c:pt>
                <c:pt idx="3" formatCode="0.00">
                  <c:v>2.3079999446868897</c:v>
                </c:pt>
                <c:pt idx="4" formatCode="0.00">
                  <c:v>2.3199999332427979</c:v>
                </c:pt>
                <c:pt idx="5" formatCode="0.00">
                  <c:v>2.349999952316284</c:v>
                </c:pt>
                <c:pt idx="6" formatCode="0.00">
                  <c:v>2.3779999732971193</c:v>
                </c:pt>
                <c:pt idx="7" formatCode="0.00">
                  <c:v>2.3980000019073486</c:v>
                </c:pt>
                <c:pt idx="8" formatCode="0.00">
                  <c:v>2.4140000343322754</c:v>
                </c:pt>
                <c:pt idx="9" formatCode="0.00">
                  <c:v>2.418000078201294</c:v>
                </c:pt>
                <c:pt idx="10" formatCode="0.00">
                  <c:v>2.414000082015991</c:v>
                </c:pt>
                <c:pt idx="11" formatCode="0.00">
                  <c:v>2.414000082015991</c:v>
                </c:pt>
                <c:pt idx="12" formatCode="0.00">
                  <c:v>2.4240000724792479</c:v>
                </c:pt>
                <c:pt idx="13" formatCode="0.00">
                  <c:v>2.4600000381469727</c:v>
                </c:pt>
                <c:pt idx="14" formatCode="0.00">
                  <c:v>2.5039999961853026</c:v>
                </c:pt>
                <c:pt idx="15" formatCode="0.00">
                  <c:v>2.5359999656677248</c:v>
                </c:pt>
                <c:pt idx="16" formatCode="0.00">
                  <c:v>2.5479999542236329</c:v>
                </c:pt>
                <c:pt idx="17" formatCode="0.00">
                  <c:v>2.5719999313354491</c:v>
                </c:pt>
                <c:pt idx="18" formatCode="0.00">
                  <c:v>2.5719999313354491</c:v>
                </c:pt>
                <c:pt idx="19" formatCode="0.00">
                  <c:v>2.5639999389648436</c:v>
                </c:pt>
                <c:pt idx="20" formatCode="0.00">
                  <c:v>2.559999942779541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2-4578-8A47-C02396976373}"/>
            </c:ext>
          </c:extLst>
        </c:ser>
        <c:ser>
          <c:idx val="3"/>
          <c:order val="3"/>
          <c:tx>
            <c:strRef>
              <c:f>CC!$E$3</c:f>
              <c:strCache>
                <c:ptCount val="1"/>
                <c:pt idx="0">
                  <c:v>Взвеш СС</c:v>
                </c:pt>
              </c:strCache>
            </c:strRef>
          </c:tx>
          <c:marker>
            <c:symbol val="none"/>
          </c:marker>
          <c:val>
            <c:numRef>
              <c:f>CC!$E$4:$E$26</c:f>
              <c:numCache>
                <c:formatCode>General</c:formatCode>
                <c:ptCount val="23"/>
                <c:pt idx="2" formatCode="0.00">
                  <c:v>2.3051428045545306</c:v>
                </c:pt>
                <c:pt idx="3" formatCode="0.00">
                  <c:v>2.2879999637603761</c:v>
                </c:pt>
                <c:pt idx="4" formatCode="0.00">
                  <c:v>2.3014285223824635</c:v>
                </c:pt>
                <c:pt idx="5" formatCode="0.00">
                  <c:v>2.328571333203997</c:v>
                </c:pt>
                <c:pt idx="6" formatCode="0.00">
                  <c:v>2.3922856398991175</c:v>
                </c:pt>
                <c:pt idx="7" formatCode="0.00">
                  <c:v>2.4337142876216342</c:v>
                </c:pt>
                <c:pt idx="8" formatCode="0.00">
                  <c:v>2.4297143731798445</c:v>
                </c:pt>
                <c:pt idx="9" formatCode="0.00">
                  <c:v>2.4108572278703964</c:v>
                </c:pt>
                <c:pt idx="10" formatCode="0.00">
                  <c:v>2.3982858112880163</c:v>
                </c:pt>
                <c:pt idx="11" formatCode="0.00">
                  <c:v>2.414000082015991</c:v>
                </c:pt>
                <c:pt idx="12" formatCode="0.00">
                  <c:v>2.4197143622807094</c:v>
                </c:pt>
                <c:pt idx="13" formatCode="0.00">
                  <c:v>2.4228572164263045</c:v>
                </c:pt>
                <c:pt idx="14" formatCode="0.00">
                  <c:v>2.4797143050602504</c:v>
                </c:pt>
                <c:pt idx="15" formatCode="0.00">
                  <c:v>2.5645713669913155</c:v>
                </c:pt>
                <c:pt idx="16" formatCode="0.00">
                  <c:v>2.6279998779296876</c:v>
                </c:pt>
                <c:pt idx="17" formatCode="0.00">
                  <c:v>2.5677142211369106</c:v>
                </c:pt>
                <c:pt idx="18" formatCode="0.00">
                  <c:v>2.5291428293500626</c:v>
                </c:pt>
                <c:pt idx="19" formatCode="0.00">
                  <c:v>2.5482856682368689</c:v>
                </c:pt>
                <c:pt idx="20" formatCode="0.00">
                  <c:v>2.5885713441031322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2-4578-8A47-C02396976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407967"/>
        <c:axId val="1"/>
      </c:lineChart>
      <c:dateAx>
        <c:axId val="1330407967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3040796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111125</xdr:colOff>
      <xdr:row>27</xdr:row>
      <xdr:rowOff>38100</xdr:rowOff>
    </xdr:from>
    <xdr:to>
      <xdr:col>12</xdr:col>
      <xdr:colOff>396875</xdr:colOff>
      <xdr:row>38</xdr:row>
      <xdr:rowOff>50800</xdr:rowOff>
    </xdr:to>
    <xdr:pic>
      <xdr:nvPicPr>
        <xdr:cNvPr id="1028" name="Picture 1">
          <a:extLst>
            <a:ext uri="{FF2B5EF4-FFF2-40B4-BE49-F238E27FC236}">
              <a16:creationId xmlns:a16="http://schemas.microsoft.com/office/drawing/2014/main" id="{AC09F811-E36E-4B46-8243-920C4A59B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8375" y="4410075"/>
          <a:ext cx="3333750" cy="179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457199</xdr:colOff>
      <xdr:row>0</xdr:row>
      <xdr:rowOff>133350</xdr:rowOff>
    </xdr:from>
    <xdr:to>
      <xdr:col>22</xdr:col>
      <xdr:colOff>257174</xdr:colOff>
      <xdr:row>26</xdr:row>
      <xdr:rowOff>19050</xdr:rowOff>
    </xdr:to>
    <xdr:graphicFrame macro="">
      <xdr:nvGraphicFramePr>
        <xdr:cNvPr id="1029" name="Диаграмма 3">
          <a:extLst>
            <a:ext uri="{FF2B5EF4-FFF2-40B4-BE49-F238E27FC236}">
              <a16:creationId xmlns:a16="http://schemas.microsoft.com/office/drawing/2014/main" id="{AE8A17D5-1E1D-4AD8-98C7-622D655B0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Y35" sqref="Y35"/>
    </sheetView>
  </sheetViews>
  <sheetFormatPr defaultRowHeight="12.75" x14ac:dyDescent="0.2"/>
  <cols>
    <col min="1" max="1" width="14.7109375" customWidth="1"/>
    <col min="5" max="5" width="9.5703125" customWidth="1"/>
  </cols>
  <sheetData>
    <row r="1" spans="1:5" x14ac:dyDescent="0.2">
      <c r="A1" s="7" t="s">
        <v>5</v>
      </c>
      <c r="B1" s="7"/>
      <c r="C1" s="7"/>
      <c r="D1" s="7"/>
      <c r="E1" s="7"/>
    </row>
    <row r="3" spans="1:5" x14ac:dyDescent="0.2">
      <c r="A3" s="4" t="s">
        <v>0</v>
      </c>
      <c r="B3" s="4" t="s">
        <v>3</v>
      </c>
      <c r="C3" s="6" t="s">
        <v>1</v>
      </c>
      <c r="D3" s="6" t="s">
        <v>2</v>
      </c>
      <c r="E3" s="5" t="s">
        <v>4</v>
      </c>
    </row>
    <row r="4" spans="1:5" x14ac:dyDescent="0.2">
      <c r="A4" s="1">
        <v>42736</v>
      </c>
      <c r="B4" s="2">
        <v>2.2999999523162842</v>
      </c>
      <c r="C4" s="3"/>
      <c r="D4" s="3"/>
      <c r="E4" s="3"/>
    </row>
    <row r="5" spans="1:5" x14ac:dyDescent="0.2">
      <c r="A5" s="1">
        <v>42767</v>
      </c>
      <c r="B5" s="2">
        <v>2.309999942779541</v>
      </c>
      <c r="C5" s="2">
        <f>AVERAGE(B4:B6)</f>
        <v>2.3033332824707031</v>
      </c>
      <c r="D5" s="3"/>
      <c r="E5" s="3"/>
    </row>
    <row r="6" spans="1:5" x14ac:dyDescent="0.2">
      <c r="A6" s="1">
        <v>42795</v>
      </c>
      <c r="B6" s="2">
        <v>2.2999999523162842</v>
      </c>
      <c r="C6" s="2">
        <f>AVERAGE(B5:B7)</f>
        <v>2.3033332824707031</v>
      </c>
      <c r="D6" s="2">
        <f>AVERAGE(B4:B8)</f>
        <v>2.2979999542236329</v>
      </c>
      <c r="E6" s="2">
        <f>(-3*B4+12*B5+17*B6+12*B7-3*B8)/35</f>
        <v>2.3051428045545306</v>
      </c>
    </row>
    <row r="7" spans="1:5" x14ac:dyDescent="0.2">
      <c r="A7" s="1">
        <v>42826</v>
      </c>
      <c r="B7" s="2">
        <v>2.2999999523162842</v>
      </c>
      <c r="C7" s="2">
        <f t="shared" ref="C7:C25" si="0">AVERAGE(B6:B8)</f>
        <v>2.2933332920074463</v>
      </c>
      <c r="D7" s="2">
        <f t="shared" ref="D7:D24" si="1">AVERAGE(B5:B9)</f>
        <v>2.3079999446868897</v>
      </c>
      <c r="E7" s="2">
        <f t="shared" ref="E7:E24" si="2">(-3*B5+12*B6+17*B7+12*B8-3*B9)/35</f>
        <v>2.2879999637603761</v>
      </c>
    </row>
    <row r="8" spans="1:5" x14ac:dyDescent="0.2">
      <c r="A8" s="1">
        <v>42856</v>
      </c>
      <c r="B8" s="2">
        <v>2.2799999713897705</v>
      </c>
      <c r="C8" s="2">
        <f t="shared" si="0"/>
        <v>2.309999942779541</v>
      </c>
      <c r="D8" s="2">
        <f t="shared" si="1"/>
        <v>2.3199999332427979</v>
      </c>
      <c r="E8" s="2">
        <f t="shared" si="2"/>
        <v>2.3014285223824635</v>
      </c>
    </row>
    <row r="9" spans="1:5" x14ac:dyDescent="0.2">
      <c r="A9" s="1">
        <v>42887</v>
      </c>
      <c r="B9" s="2">
        <v>2.3499999046325684</v>
      </c>
      <c r="C9" s="2">
        <f t="shared" si="0"/>
        <v>2.3333332538604736</v>
      </c>
      <c r="D9" s="2">
        <f t="shared" si="1"/>
        <v>2.349999952316284</v>
      </c>
      <c r="E9" s="2">
        <f t="shared" si="2"/>
        <v>2.328571333203997</v>
      </c>
    </row>
    <row r="10" spans="1:5" x14ac:dyDescent="0.2">
      <c r="A10" s="1">
        <v>42917</v>
      </c>
      <c r="B10" s="2">
        <v>2.369999885559082</v>
      </c>
      <c r="C10" s="2">
        <f t="shared" si="0"/>
        <v>2.3899999459584556</v>
      </c>
      <c r="D10" s="2">
        <f t="shared" si="1"/>
        <v>2.3779999732971193</v>
      </c>
      <c r="E10" s="2">
        <f t="shared" si="2"/>
        <v>2.3922856398991175</v>
      </c>
    </row>
    <row r="11" spans="1:5" x14ac:dyDescent="0.2">
      <c r="A11" s="1">
        <v>42948</v>
      </c>
      <c r="B11" s="2">
        <v>2.4500000476837158</v>
      </c>
      <c r="C11" s="2">
        <f t="shared" si="0"/>
        <v>2.4199999968210855</v>
      </c>
      <c r="D11" s="2">
        <f t="shared" si="1"/>
        <v>2.3980000019073486</v>
      </c>
      <c r="E11" s="2">
        <f t="shared" si="2"/>
        <v>2.4337142876216342</v>
      </c>
    </row>
    <row r="12" spans="1:5" x14ac:dyDescent="0.2">
      <c r="A12" s="1">
        <v>42979</v>
      </c>
      <c r="B12" s="2">
        <v>2.440000057220459</v>
      </c>
      <c r="C12" s="2">
        <f t="shared" si="0"/>
        <v>2.4233334064483643</v>
      </c>
      <c r="D12" s="2">
        <f t="shared" si="1"/>
        <v>2.4140000343322754</v>
      </c>
      <c r="E12" s="2">
        <f t="shared" si="2"/>
        <v>2.4297143731798445</v>
      </c>
    </row>
    <row r="13" spans="1:5" x14ac:dyDescent="0.2">
      <c r="A13" s="1">
        <v>43009</v>
      </c>
      <c r="B13" s="2">
        <v>2.380000114440918</v>
      </c>
      <c r="C13" s="2">
        <f t="shared" si="0"/>
        <v>2.4166667461395264</v>
      </c>
      <c r="D13" s="2">
        <f t="shared" si="1"/>
        <v>2.418000078201294</v>
      </c>
      <c r="E13" s="2">
        <f t="shared" si="2"/>
        <v>2.4108572278703964</v>
      </c>
    </row>
    <row r="14" spans="1:5" x14ac:dyDescent="0.2">
      <c r="A14" s="1">
        <v>43040</v>
      </c>
      <c r="B14" s="2">
        <v>2.4300000667572021</v>
      </c>
      <c r="C14" s="2">
        <f t="shared" si="0"/>
        <v>2.4000000953674316</v>
      </c>
      <c r="D14" s="2">
        <f t="shared" si="1"/>
        <v>2.414000082015991</v>
      </c>
      <c r="E14" s="2">
        <f t="shared" si="2"/>
        <v>2.3982858112880163</v>
      </c>
    </row>
    <row r="15" spans="1:5" x14ac:dyDescent="0.2">
      <c r="A15" s="1">
        <v>43070</v>
      </c>
      <c r="B15" s="2">
        <v>2.3900001049041748</v>
      </c>
      <c r="C15" s="2">
        <f t="shared" si="0"/>
        <v>2.4166667461395264</v>
      </c>
      <c r="D15" s="2">
        <f t="shared" si="1"/>
        <v>2.414000082015991</v>
      </c>
      <c r="E15" s="2">
        <f t="shared" si="2"/>
        <v>2.414000082015991</v>
      </c>
    </row>
    <row r="16" spans="1:5" x14ac:dyDescent="0.2">
      <c r="A16" s="1">
        <v>43101</v>
      </c>
      <c r="B16" s="2">
        <v>2.4300000667572021</v>
      </c>
      <c r="C16" s="2">
        <f t="shared" si="0"/>
        <v>2.4200000762939453</v>
      </c>
      <c r="D16" s="2">
        <f t="shared" si="1"/>
        <v>2.4240000724792479</v>
      </c>
      <c r="E16" s="2">
        <f t="shared" si="2"/>
        <v>2.4197143622807094</v>
      </c>
    </row>
    <row r="17" spans="1:5" x14ac:dyDescent="0.2">
      <c r="A17" s="1">
        <v>43132</v>
      </c>
      <c r="B17" s="2">
        <v>2.440000057220459</v>
      </c>
      <c r="C17" s="2">
        <f t="shared" si="0"/>
        <v>2.4333333969116211</v>
      </c>
      <c r="D17" s="2">
        <f t="shared" si="1"/>
        <v>2.4600000381469727</v>
      </c>
      <c r="E17" s="2">
        <f t="shared" si="2"/>
        <v>2.4228572164263045</v>
      </c>
    </row>
    <row r="18" spans="1:5" x14ac:dyDescent="0.2">
      <c r="A18" s="1">
        <v>43160</v>
      </c>
      <c r="B18" s="2">
        <v>2.4300000667572021</v>
      </c>
      <c r="C18" s="2">
        <f t="shared" si="0"/>
        <v>2.4933333396911621</v>
      </c>
      <c r="D18" s="2">
        <f t="shared" si="1"/>
        <v>2.5039999961853026</v>
      </c>
      <c r="E18" s="2">
        <f t="shared" si="2"/>
        <v>2.4797143050602504</v>
      </c>
    </row>
    <row r="19" spans="1:5" x14ac:dyDescent="0.2">
      <c r="A19" s="1">
        <v>43191</v>
      </c>
      <c r="B19" s="2">
        <v>2.6099998950958252</v>
      </c>
      <c r="C19" s="2">
        <f t="shared" si="0"/>
        <v>2.5499999523162842</v>
      </c>
      <c r="D19" s="2">
        <f t="shared" si="1"/>
        <v>2.5359999656677248</v>
      </c>
      <c r="E19" s="2">
        <f t="shared" si="2"/>
        <v>2.5645713669913155</v>
      </c>
    </row>
    <row r="20" spans="1:5" x14ac:dyDescent="0.2">
      <c r="A20" s="1">
        <v>43221</v>
      </c>
      <c r="B20" s="2">
        <v>2.6099998950958252</v>
      </c>
      <c r="C20" s="2">
        <f t="shared" si="0"/>
        <v>2.6033332347869873</v>
      </c>
      <c r="D20" s="2">
        <f t="shared" si="1"/>
        <v>2.5479999542236329</v>
      </c>
      <c r="E20" s="2">
        <f t="shared" si="2"/>
        <v>2.6279998779296876</v>
      </c>
    </row>
    <row r="21" spans="1:5" x14ac:dyDescent="0.2">
      <c r="A21" s="1">
        <v>43252</v>
      </c>
      <c r="B21" s="2">
        <v>2.5899999141693115</v>
      </c>
      <c r="C21" s="2">
        <f t="shared" si="0"/>
        <v>2.5666666030883789</v>
      </c>
      <c r="D21" s="2">
        <f t="shared" si="1"/>
        <v>2.5719999313354491</v>
      </c>
      <c r="E21" s="2">
        <f t="shared" si="2"/>
        <v>2.5677142211369106</v>
      </c>
    </row>
    <row r="22" spans="1:5" x14ac:dyDescent="0.2">
      <c r="A22" s="1">
        <v>43282</v>
      </c>
      <c r="B22" s="2">
        <v>2.5</v>
      </c>
      <c r="C22" s="2">
        <f t="shared" si="0"/>
        <v>2.5466666221618652</v>
      </c>
      <c r="D22" s="2">
        <f t="shared" si="1"/>
        <v>2.5719999313354491</v>
      </c>
      <c r="E22" s="2">
        <f t="shared" si="2"/>
        <v>2.5291428293500626</v>
      </c>
    </row>
    <row r="23" spans="1:5" x14ac:dyDescent="0.2">
      <c r="A23" s="1">
        <v>43313</v>
      </c>
      <c r="B23" s="2">
        <v>2.5499999523162842</v>
      </c>
      <c r="C23" s="2">
        <f t="shared" si="0"/>
        <v>2.5533332824707031</v>
      </c>
      <c r="D23" s="2">
        <f t="shared" si="1"/>
        <v>2.5639999389648436</v>
      </c>
      <c r="E23" s="2">
        <f t="shared" si="2"/>
        <v>2.5482856682368689</v>
      </c>
    </row>
    <row r="24" spans="1:5" x14ac:dyDescent="0.2">
      <c r="A24" s="1">
        <v>43344</v>
      </c>
      <c r="B24" s="2">
        <v>2.6099998950958252</v>
      </c>
      <c r="C24" s="2">
        <f t="shared" si="0"/>
        <v>2.5766665935516357</v>
      </c>
      <c r="D24" s="2">
        <f t="shared" si="1"/>
        <v>2.559999942779541</v>
      </c>
      <c r="E24" s="2">
        <f t="shared" si="2"/>
        <v>2.5885713441031322</v>
      </c>
    </row>
    <row r="25" spans="1:5" x14ac:dyDescent="0.2">
      <c r="A25" s="1">
        <v>43374</v>
      </c>
      <c r="B25" s="2">
        <v>2.5699999332427979</v>
      </c>
      <c r="C25" s="2">
        <f t="shared" si="0"/>
        <v>2.5833332538604736</v>
      </c>
      <c r="D25" s="3"/>
      <c r="E25" s="3"/>
    </row>
    <row r="26" spans="1:5" x14ac:dyDescent="0.2">
      <c r="A26" s="1">
        <v>43405</v>
      </c>
      <c r="B26" s="2">
        <v>2.5699999332427979</v>
      </c>
      <c r="C26" s="3"/>
      <c r="D26" s="3"/>
      <c r="E26" s="3"/>
    </row>
  </sheetData>
  <mergeCells count="1">
    <mergeCell ref="A1:E1"/>
  </mergeCells>
  <phoneticPr fontId="0" type="noConversion"/>
  <pageMargins left="0.75" right="0.75" top="1" bottom="1" header="0.5" footer="0.5"/>
  <pageSetup paperSize="9" orientation="portrait" verticalDpi="300" r:id="rId1"/>
  <headerFooter alignWithMargins="0"/>
  <ignoredErrors>
    <ignoredError sqref="D1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Достовалов Максим</cp:lastModifiedBy>
  <dcterms:created xsi:type="dcterms:W3CDTF">2022-02-10T07:07:10Z</dcterms:created>
  <dcterms:modified xsi:type="dcterms:W3CDTF">2024-02-08T10:55:28Z</dcterms:modified>
</cp:coreProperties>
</file>