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C0B62004-44BC-4BFF-A3C5-4A852A68AE09}" xr6:coauthVersionLast="47" xr6:coauthVersionMax="47" xr10:uidLastSave="{00000000-0000-0000-0000-000000000000}"/>
  <bookViews>
    <workbookView xWindow="1785" yWindow="2070" windowWidth="25560" windowHeight="12780" xr2:uid="{00000000-000D-0000-FFFF-FFFF00000000}"/>
  </bookViews>
  <sheets>
    <sheet name="Sheet0" sheetId="1" r:id="rId1"/>
  </sheets>
  <calcPr calcId="181029"/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2" i="1"/>
  <c r="L23" i="1"/>
  <c r="L24" i="1"/>
  <c r="L25" i="1"/>
  <c r="L26" i="1"/>
  <c r="L27" i="1"/>
  <c r="L28" i="1"/>
  <c r="L29" i="1"/>
  <c r="L30" i="1"/>
  <c r="L31" i="1"/>
  <c r="L2" i="1"/>
</calcChain>
</file>

<file path=xl/sharedStrings.xml><?xml version="1.0" encoding="utf-8"?>
<sst xmlns="http://schemas.openxmlformats.org/spreadsheetml/2006/main" count="319" uniqueCount="93">
  <si>
    <t>Приоритет</t>
  </si>
  <si>
    <t>Тип</t>
  </si>
  <si>
    <t>Ключ</t>
  </si>
  <si>
    <t>Задача</t>
  </si>
  <si>
    <t>Статус</t>
  </si>
  <si>
    <t>Исполнитель</t>
  </si>
  <si>
    <t>Дата начала</t>
  </si>
  <si>
    <t>Родительский тикет</t>
  </si>
  <si>
    <t>Теги</t>
  </si>
  <si>
    <t>Статус изменен</t>
  </si>
  <si>
    <t>Тип статуса</t>
  </si>
  <si>
    <t>Критичный</t>
  </si>
  <si>
    <t>FRNT-22</t>
  </si>
  <si>
    <t>Добавить экран просмотра заказа</t>
  </si>
  <si>
    <t>Ревью</t>
  </si>
  <si>
    <t>Максим Стрельников(stremaksig)</t>
  </si>
  <si>
    <t>CON-17</t>
  </si>
  <si>
    <t>paused</t>
  </si>
  <si>
    <t>Средний</t>
  </si>
  <si>
    <t>DZGN-16</t>
  </si>
  <si>
    <t>Создать экран сообщения об ошибке подключения</t>
  </si>
  <si>
    <t>Закрыт</t>
  </si>
  <si>
    <t>Вероника Бакланова(aleksandersing)</t>
  </si>
  <si>
    <t/>
  </si>
  <si>
    <t>done</t>
  </si>
  <si>
    <t>BACK-10</t>
  </si>
  <si>
    <t>Переработка API</t>
  </si>
  <si>
    <t>В работе</t>
  </si>
  <si>
    <t>Владимир Кильченко(phne-cfdjdyu7)</t>
  </si>
  <si>
    <t>inProgress</t>
  </si>
  <si>
    <t>FRNT-23</t>
  </si>
  <si>
    <t>Реализовать страницу оплаты у клиента</t>
  </si>
  <si>
    <t>DZGN-15</t>
  </si>
  <si>
    <t>Изменить дизайн способа связи с клиентами</t>
  </si>
  <si>
    <t>DZGN-17</t>
  </si>
  <si>
    <t>Доработать страницы товаров-заказов</t>
  </si>
  <si>
    <t>FRNT-24</t>
  </si>
  <si>
    <t>Страница вывода средств у кондитера</t>
  </si>
  <si>
    <t>Открыт</t>
  </si>
  <si>
    <t>new</t>
  </si>
  <si>
    <t>TEST-5</t>
  </si>
  <si>
    <t>Протестировать бэк</t>
  </si>
  <si>
    <t>Михаил Чаленко(mivankir)</t>
  </si>
  <si>
    <t>TEST-4</t>
  </si>
  <si>
    <t>Авто-тесты в CI/CD</t>
  </si>
  <si>
    <t>BACK-11</t>
  </si>
  <si>
    <t>Разработка микросервисов</t>
  </si>
  <si>
    <t>FRNT-30</t>
  </si>
  <si>
    <t>Добавить реализацию пользовательского пути неавторизованного пользователя</t>
  </si>
  <si>
    <t>FRNT-29</t>
  </si>
  <si>
    <t>Страница ограничений у кондитера</t>
  </si>
  <si>
    <t>FRNT-28</t>
  </si>
  <si>
    <t xml:space="preserve">Добавить клиенту возможность выбрать начинку </t>
  </si>
  <si>
    <t>FRNT-27</t>
  </si>
  <si>
    <t>Добавить возможность кондитеру добавлять свои начинки</t>
  </si>
  <si>
    <t>FRNT-26</t>
  </si>
  <si>
    <t>Доработать отображение карточки заказов у кондитера и клиента</t>
  </si>
  <si>
    <t>FRNT-25</t>
  </si>
  <si>
    <t>Реализовать страницу для работы с товарами у кондитера</t>
  </si>
  <si>
    <t>BACK-9</t>
  </si>
  <si>
    <t>Добавить workflow в github actions</t>
  </si>
  <si>
    <t>Тестируется</t>
  </si>
  <si>
    <t>BACK-6</t>
  </si>
  <si>
    <t>-</t>
  </si>
  <si>
    <t>CON</t>
  </si>
  <si>
    <t>Реализация функционала Кондитеров</t>
  </si>
  <si>
    <t>CAKER-42</t>
  </si>
  <si>
    <t>CUS</t>
  </si>
  <si>
    <t>Реализация функционала Клиента</t>
  </si>
  <si>
    <t>CAKER-43</t>
  </si>
  <si>
    <t>Елизавета Мишненкова(prinlis8)</t>
  </si>
  <si>
    <t>Внесение изменений в документацию на GitHub</t>
  </si>
  <si>
    <t>CAKER-51</t>
  </si>
  <si>
    <t>Caker-Dev</t>
  </si>
  <si>
    <t>Реализация просмотра профиля кондитера (для неавторизированного пользователя)</t>
  </si>
  <si>
    <t>CUS-9</t>
  </si>
  <si>
    <t>Реализация установки цены</t>
  </si>
  <si>
    <t>CON-8</t>
  </si>
  <si>
    <t>Реализация поиска тортов и кондитеров</t>
  </si>
  <si>
    <t>CUS-11</t>
  </si>
  <si>
    <t>BACK-2</t>
  </si>
  <si>
    <t>Настроить nginx</t>
  </si>
  <si>
    <t>BACK-4</t>
  </si>
  <si>
    <t>Создание серверной архитектуры</t>
  </si>
  <si>
    <t>Доработать БД до MVP</t>
  </si>
  <si>
    <t>BACK-8</t>
  </si>
  <si>
    <t>Получение сертификатов</t>
  </si>
  <si>
    <t>BACK-7</t>
  </si>
  <si>
    <t>Настроить сборку и деплой Podman контейнеров</t>
  </si>
  <si>
    <t>Затрачено времени(м)</t>
  </si>
  <si>
    <t>TEST-3</t>
  </si>
  <si>
    <t>Провести проверку работы серверной архитектуры</t>
  </si>
  <si>
    <t>Требуется информация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</si>
</sst>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.mm\.yyyy"/>
    <numFmt numFmtId="166" formatCode="dd\.mm\.yyyy\ hh:mm"/>
  </numFmts>
  <fonts count="3" x14ac:knownFonts="1">
    <font>
      <sz val="11"/>
      <color indexed="8"/>
      <name val="Calibri"/>
      <family val="2"/>
      <scheme val="minor"/>
    </font>
    <font>
      <u/>
      <sz val="11"/>
      <color indexed="12"/>
      <name val="Calibri"/>
      <family val="2"/>
      <charset val="204"/>
    </font>
    <font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BB1F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>
      <alignment wrapText="1"/>
    </xf>
    <xf numFmtId="0" fontId="2" fillId="0" borderId="0" xfId="0" applyFont="1" applyFill="1"/>
    <xf numFmtId="0" fontId="2" fillId="0" borderId="0" xfId="0" applyFont="1" applyFill="1" applyBorder="1"/>
    <xf numFmtId="0" fontId="0" fillId="2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0" fillId="5" borderId="1" xfId="0" applyFill="1" applyBorder="1" applyAlignment="1">
      <alignment horizontal="left" vertical="center"/>
    </xf>
    <xf numFmtId="0" fontId="0" fillId="5" borderId="1" xfId="0" applyFill="1" applyBorder="1" applyAlignment="1">
      <alignment horizontal="left" vertical="center" wrapText="1"/>
    </xf>
    <xf numFmtId="164" fontId="0" fillId="5" borderId="1" xfId="0" applyNumberFormat="1" applyFill="1" applyBorder="1" applyAlignment="1">
      <alignment horizontal="left" vertical="center"/>
    </xf>
    <xf numFmtId="166" fontId="0" fillId="5" borderId="1" xfId="0" applyNumberFormat="1" applyFill="1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0" fontId="0" fillId="3" borderId="1" xfId="0" applyFill="1" applyBorder="1" applyAlignment="1">
      <alignment horizontal="left" vertical="center" wrapText="1"/>
    </xf>
    <xf numFmtId="164" fontId="0" fillId="3" borderId="1" xfId="0" applyNumberFormat="1" applyFill="1" applyBorder="1" applyAlignment="1">
      <alignment horizontal="left" vertical="center"/>
    </xf>
    <xf numFmtId="166" fontId="0" fillId="3" borderId="1" xfId="0" applyNumberFormat="1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 wrapText="1"/>
    </xf>
    <xf numFmtId="166" fontId="0" fillId="4" borderId="1" xfId="0" applyNumberFormat="1" applyFill="1" applyBorder="1" applyAlignment="1">
      <alignment horizontal="left" vertical="center"/>
    </xf>
    <xf numFmtId="164" fontId="0" fillId="4" borderId="1" xfId="0" applyNumberFormat="1" applyFill="1" applyBorder="1" applyAlignment="1">
      <alignment horizontal="left" vertical="center"/>
    </xf>
    <xf numFmtId="0" fontId="0" fillId="6" borderId="1" xfId="0" applyFill="1" applyBorder="1" applyAlignment="1">
      <alignment horizontal="left" vertical="center"/>
    </xf>
    <xf numFmtId="0" fontId="1" fillId="6" borderId="1" xfId="0" applyFont="1" applyFill="1" applyBorder="1" applyAlignment="1">
      <alignment horizontal="left" vertical="center"/>
    </xf>
    <xf numFmtId="0" fontId="0" fillId="6" borderId="1" xfId="0" applyFill="1" applyBorder="1" applyAlignment="1">
      <alignment horizontal="left" vertical="center" wrapText="1"/>
    </xf>
    <xf numFmtId="166" fontId="0" fillId="6" borderId="1" xfId="0" applyNumberFormat="1" applyFill="1" applyBorder="1" applyAlignment="1">
      <alignment horizontal="left" vertical="center"/>
    </xf>
    <xf numFmtId="0" fontId="0" fillId="7" borderId="1" xfId="0" applyFill="1" applyBorder="1" applyAlignment="1">
      <alignment horizontal="left" vertical="center"/>
    </xf>
    <xf numFmtId="0" fontId="1" fillId="7" borderId="1" xfId="0" applyFont="1" applyFill="1" applyBorder="1" applyAlignment="1">
      <alignment horizontal="left" vertical="center"/>
    </xf>
    <xf numFmtId="0" fontId="0" fillId="7" borderId="1" xfId="0" applyFill="1" applyBorder="1" applyAlignment="1">
      <alignment horizontal="left" vertical="center" wrapText="1"/>
    </xf>
    <xf numFmtId="164" fontId="0" fillId="7" borderId="1" xfId="0" applyNumberFormat="1" applyFill="1" applyBorder="1" applyAlignment="1">
      <alignment horizontal="left" vertical="center"/>
    </xf>
    <xf numFmtId="166" fontId="0" fillId="7" borderId="1" xfId="0" applyNumberFormat="1" applyFill="1" applyBorder="1" applyAlignment="1">
      <alignment horizontal="left" vertical="center"/>
    </xf>
    <xf numFmtId="0" fontId="1" fillId="5" borderId="1" xfId="0" applyFont="1" applyFill="1" applyBorder="1" applyAlignment="1">
      <alignment horizontal="left" vertical="center"/>
    </xf>
    <xf numFmtId="164" fontId="0" fillId="6" borderId="1" xfId="0" applyNumberForma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0" fillId="8" borderId="1" xfId="0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0" fillId="8" borderId="1" xfId="0" applyFill="1" applyBorder="1" applyAlignment="1">
      <alignment horizontal="left" vertical="center" wrapText="1"/>
    </xf>
    <xf numFmtId="164" fontId="0" fillId="8" borderId="1" xfId="0" applyNumberFormat="1" applyFill="1" applyBorder="1" applyAlignment="1">
      <alignment horizontal="left" vertical="center"/>
    </xf>
    <xf numFmtId="166" fontId="0" fillId="8" borderId="1" xfId="0" applyNumberFormat="1" applyFill="1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166" fontId="0" fillId="0" borderId="1" xfId="0" applyNumberFormat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CBB1F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31</xdr:row>
      <xdr:rowOff>85725</xdr:rowOff>
    </xdr:from>
    <xdr:ext cx="6276975" cy="8185702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273EC96-D701-4638-855F-D63042C3652D}"/>
            </a:ext>
          </a:extLst>
        </xdr:cNvPr>
        <xdr:cNvSpPr txBox="1"/>
      </xdr:nvSpPr>
      <xdr:spPr>
        <a:xfrm>
          <a:off x="0" y="6372225"/>
          <a:ext cx="6276975" cy="8185702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6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Отчёт</a:t>
          </a:r>
          <a:r>
            <a:rPr lang="ru-RU" sz="16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за Спринт №5</a:t>
          </a:r>
          <a:r>
            <a:rPr lang="ru-RU" sz="1400" u="non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	</a:t>
          </a:r>
        </a:p>
        <a:p>
          <a:r>
            <a:rPr lang="ru-RU" sz="1400" u="sng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О цветах:</a:t>
          </a:r>
          <a:endParaRPr lang="ru-RU" sz="1400">
            <a:effectLst/>
          </a:endParaRPr>
        </a:p>
        <a:p>
          <a:r>
            <a:rPr lang="ru-RU" sz="14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Зелёный - задача завершена</a:t>
          </a:r>
          <a:endParaRPr lang="ru-RU" sz="1400">
            <a:effectLst/>
          </a:endParaRPr>
        </a:p>
        <a:p>
          <a:r>
            <a:rPr lang="ru-RU" sz="14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Голубой - задача в работе</a:t>
          </a:r>
          <a:endParaRPr lang="ru-RU" sz="1400">
            <a:effectLst/>
          </a:endParaRPr>
        </a:p>
        <a:p>
          <a:r>
            <a:rPr lang="ru-RU" sz="14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Жёлтый - задача на ревью</a:t>
          </a:r>
          <a:endParaRPr lang="ru-RU" sz="1400">
            <a:effectLst/>
          </a:endParaRPr>
        </a:p>
        <a:p>
          <a:r>
            <a:rPr lang="ru-RU" sz="14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Серый - требуется информацичя по задаче</a:t>
          </a:r>
        </a:p>
        <a:p>
          <a:r>
            <a:rPr lang="ru-RU" sz="14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Фиолетовый - задача тестируется</a:t>
          </a:r>
          <a:endParaRPr lang="ru-RU" sz="1400">
            <a:effectLst/>
          </a:endParaRPr>
        </a:p>
        <a:p>
          <a:r>
            <a:rPr lang="ru-RU" sz="14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Белый - задача открыта, но не находится в работе</a:t>
          </a:r>
        </a:p>
        <a:p>
          <a:endParaRPr lang="ru-RU" sz="14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ru-RU" sz="1400" u="sng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О ключах:</a:t>
          </a:r>
        </a:p>
        <a:p>
          <a:r>
            <a:rPr lang="en-US" sz="14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CON -</a:t>
          </a:r>
          <a:r>
            <a:rPr lang="ru-RU" sz="14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Под этим ключом хранятся задачи, которые описывают функционал интерфейса кондитера в нашем приложении.</a:t>
          </a:r>
          <a:endParaRPr lang="en-US" sz="14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CUS -</a:t>
          </a:r>
          <a:r>
            <a:rPr lang="ru-RU" sz="14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Под этим ключом хранятся задачи, которые описывают функционал интерфейса клиента в нашем приложении.</a:t>
          </a:r>
          <a:endParaRPr lang="en-US" sz="18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4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BACK</a:t>
          </a:r>
          <a:r>
            <a:rPr lang="ru-RU" sz="14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- Под этим ключом хранятся задачи, связанные с серверной частью нашего приложения.</a:t>
          </a:r>
          <a:endParaRPr lang="en-US" sz="14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4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FRNT</a:t>
          </a:r>
          <a:r>
            <a:rPr lang="ru-RU" sz="14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- Под этим ключом хранятся задачи, связанные с клиентской частью нашего приложения.</a:t>
          </a:r>
          <a:endParaRPr lang="en-US" sz="14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4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DSGN</a:t>
          </a:r>
          <a:r>
            <a:rPr lang="ru-RU" sz="14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- Под этим ключом хранятся задачи, связанные с дизаном нашего приложения.</a:t>
          </a:r>
          <a:endParaRPr lang="en-US" sz="14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4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TEST</a:t>
          </a:r>
          <a:r>
            <a:rPr lang="ru-RU" sz="14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- Под этим ключом хранятся задачи, связанные с тестированием функционала нашего приложения.</a:t>
          </a:r>
          <a:endParaRPr lang="en-US" sz="14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4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CAKER</a:t>
          </a:r>
          <a:r>
            <a:rPr lang="ru-RU" sz="14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- Основные ключи задач, здесь представлены задачи аналитика и общие задачи, не связанные с разработкой напрямую.</a:t>
          </a:r>
        </a:p>
        <a:p>
          <a:endParaRPr lang="ru-RU" sz="14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ru-RU" sz="1400" u="sng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О тегах:</a:t>
          </a:r>
        </a:p>
        <a:p>
          <a:r>
            <a:rPr lang="ru-RU" sz="14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В тегах хранится информация об основных задачах, которые являются родительскими для данной, но находятся в другой очереди. Чаще всего это задачи типа </a:t>
          </a:r>
          <a:r>
            <a:rPr lang="en-US" sz="14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CUS </a:t>
          </a:r>
          <a:r>
            <a:rPr lang="ru-RU" sz="14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и </a:t>
          </a:r>
          <a:r>
            <a:rPr lang="en-US" sz="14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CON</a:t>
          </a:r>
          <a:r>
            <a:rPr lang="ru-RU" sz="14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которые представляют собой основную функциональность интерфейсов кондитера и клиента.</a:t>
          </a:r>
        </a:p>
        <a:p>
          <a:r>
            <a:rPr lang="ru-RU" sz="14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</a:p>
        <a:p>
          <a:r>
            <a:rPr lang="ru-RU" sz="1400" u="sng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Об отчёте:</a:t>
          </a:r>
        </a:p>
        <a:p>
          <a:r>
            <a:rPr lang="ru-RU" sz="1400" u="none">
              <a:effectLst/>
            </a:rPr>
            <a:t>В</a:t>
          </a:r>
          <a:r>
            <a:rPr lang="ru-RU" sz="1400" u="none" baseline="0">
              <a:effectLst/>
            </a:rPr>
            <a:t> данном отчёте отражены задачи которые были созданы и взяты в оборот в период с 06.05 до 12.05. Ведётся активная доработка клиентской части приложения и переработка серверной части, сопровождаемое поэтапным тестированием. </a:t>
          </a:r>
          <a:endParaRPr lang="ru-RU" sz="1400" u="none">
            <a:effectLst/>
          </a:endParaRPr>
        </a:p>
        <a:p>
          <a:endParaRPr lang="ru-RU" sz="1100"/>
        </a:p>
      </xdr:txBody>
    </xdr:sp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tracker.yandex.ru/r/TEST-5?source_from=xls&amp;source_type=export" TargetMode="External"/><Relationship Id="rId13" Type="http://schemas.openxmlformats.org/officeDocument/2006/relationships/hyperlink" Target="https://tracker.yandex.ru/r/FRNT-28?source_from=xls&amp;source_type=export" TargetMode="External"/><Relationship Id="rId18" Type="http://schemas.openxmlformats.org/officeDocument/2006/relationships/hyperlink" Target="https://tracker.yandex.ru/r/FRNT-23?source_from=xls&amp;source_type=export" TargetMode="External"/><Relationship Id="rId26" Type="http://schemas.openxmlformats.org/officeDocument/2006/relationships/hyperlink" Target="https://tracker.yandex.ru/r/CUS-9?source_from=xls&amp;source_type=export" TargetMode="External"/><Relationship Id="rId3" Type="http://schemas.openxmlformats.org/officeDocument/2006/relationships/hyperlink" Target="https://tracker.yandex.ru/r/BACK-10?source_from=xls&amp;source_type=export" TargetMode="External"/><Relationship Id="rId21" Type="http://schemas.openxmlformats.org/officeDocument/2006/relationships/hyperlink" Target="https://tracker.yandex.ru/r/BACK-8?source_from=xls&amp;source_type=export" TargetMode="External"/><Relationship Id="rId7" Type="http://schemas.openxmlformats.org/officeDocument/2006/relationships/hyperlink" Target="https://tracker.yandex.ru/r/FRNT-24?source_from=xls&amp;source_type=export" TargetMode="External"/><Relationship Id="rId12" Type="http://schemas.openxmlformats.org/officeDocument/2006/relationships/hyperlink" Target="https://tracker.yandex.ru/r/FRNT-29?source_from=xls&amp;source_type=export" TargetMode="External"/><Relationship Id="rId17" Type="http://schemas.openxmlformats.org/officeDocument/2006/relationships/hyperlink" Target="https://tracker.yandex.ru/r/BACK-9?source_from=xls&amp;source_type=export" TargetMode="External"/><Relationship Id="rId25" Type="http://schemas.openxmlformats.org/officeDocument/2006/relationships/hyperlink" Target="https://tracker.yandex.ru/r/CON-8?source_from=xls&amp;source_type=export" TargetMode="External"/><Relationship Id="rId2" Type="http://schemas.openxmlformats.org/officeDocument/2006/relationships/hyperlink" Target="https://tracker.yandex.ru/r/DZGN-16?source_from=xls&amp;source_type=export" TargetMode="External"/><Relationship Id="rId16" Type="http://schemas.openxmlformats.org/officeDocument/2006/relationships/hyperlink" Target="https://tracker.yandex.ru/r/FRNT-25?source_from=xls&amp;source_type=export" TargetMode="External"/><Relationship Id="rId20" Type="http://schemas.openxmlformats.org/officeDocument/2006/relationships/hyperlink" Target="https://tracker.yandex.ru/r/BACK-7?source_from=xls&amp;source_type=export" TargetMode="External"/><Relationship Id="rId29" Type="http://schemas.openxmlformats.org/officeDocument/2006/relationships/hyperlink" Target="https://tracker.yandex.ru/r/CAKER-42?source_from=xls&amp;source_type=export" TargetMode="External"/><Relationship Id="rId1" Type="http://schemas.openxmlformats.org/officeDocument/2006/relationships/hyperlink" Target="https://tracker.yandex.ru/r/FRNT-22?source_from=xls&amp;source_type=export" TargetMode="External"/><Relationship Id="rId6" Type="http://schemas.openxmlformats.org/officeDocument/2006/relationships/hyperlink" Target="https://tracker.yandex.ru/r/DZGN-17?source_from=xls&amp;source_type=export" TargetMode="External"/><Relationship Id="rId11" Type="http://schemas.openxmlformats.org/officeDocument/2006/relationships/hyperlink" Target="https://tracker.yandex.ru/r/FRNT-30?source_from=xls&amp;source_type=export" TargetMode="External"/><Relationship Id="rId24" Type="http://schemas.openxmlformats.org/officeDocument/2006/relationships/hyperlink" Target="https://tracker.yandex.ru/r/CUS-11?source_from=xls&amp;source_type=export" TargetMode="External"/><Relationship Id="rId5" Type="http://schemas.openxmlformats.org/officeDocument/2006/relationships/hyperlink" Target="https://tracker.yandex.ru/r/DZGN-15?source_from=xls&amp;source_type=export" TargetMode="External"/><Relationship Id="rId15" Type="http://schemas.openxmlformats.org/officeDocument/2006/relationships/hyperlink" Target="https://tracker.yandex.ru/r/FRNT-26?source_from=xls&amp;source_type=export" TargetMode="External"/><Relationship Id="rId23" Type="http://schemas.openxmlformats.org/officeDocument/2006/relationships/hyperlink" Target="https://tracker.yandex.ru/r/BACK-4?source_from=xls&amp;source_type=export" TargetMode="External"/><Relationship Id="rId28" Type="http://schemas.openxmlformats.org/officeDocument/2006/relationships/hyperlink" Target="https://tracker.yandex.ru/r/CAKER-43?source_from=xls&amp;source_type=export" TargetMode="External"/><Relationship Id="rId10" Type="http://schemas.openxmlformats.org/officeDocument/2006/relationships/hyperlink" Target="https://tracker.yandex.ru/r/BACK-11?source_from=xls&amp;source_type=export" TargetMode="External"/><Relationship Id="rId19" Type="http://schemas.openxmlformats.org/officeDocument/2006/relationships/hyperlink" Target="https://tracker.yandex.ru/r/BACK-6?source_from=xls&amp;source_type=export" TargetMode="External"/><Relationship Id="rId31" Type="http://schemas.openxmlformats.org/officeDocument/2006/relationships/drawing" Target="../drawings/drawing1.xml"/><Relationship Id="rId4" Type="http://schemas.openxmlformats.org/officeDocument/2006/relationships/hyperlink" Target="https://tracker.yandex.ru/r/FRNT-23?source_from=xls&amp;source_type=export" TargetMode="External"/><Relationship Id="rId9" Type="http://schemas.openxmlformats.org/officeDocument/2006/relationships/hyperlink" Target="https://tracker.yandex.ru/r/TEST-4?source_from=xls&amp;source_type=export" TargetMode="External"/><Relationship Id="rId14" Type="http://schemas.openxmlformats.org/officeDocument/2006/relationships/hyperlink" Target="https://tracker.yandex.ru/r/FRNT-27?source_from=xls&amp;source_type=export" TargetMode="External"/><Relationship Id="rId22" Type="http://schemas.openxmlformats.org/officeDocument/2006/relationships/hyperlink" Target="https://tracker.yandex.ru/r/BACK-2?source_from=xls&amp;source_type=export" TargetMode="External"/><Relationship Id="rId27" Type="http://schemas.openxmlformats.org/officeDocument/2006/relationships/hyperlink" Target="https://tracker.yandex.ru/r/CAKER-51?source_from=xls&amp;source_type=export" TargetMode="External"/><Relationship Id="rId30" Type="http://schemas.openxmlformats.org/officeDocument/2006/relationships/hyperlink" Target="https://tracker.yandex.ru/r/TEST-3?source_from=xls&amp;source_type=expor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1"/>
  <sheetViews>
    <sheetView tabSelected="1" topLeftCell="A21" workbookViewId="0">
      <selection activeCell="F36" sqref="F36"/>
    </sheetView>
  </sheetViews>
  <sheetFormatPr defaultRowHeight="15" x14ac:dyDescent="0.25"/>
  <cols>
    <col min="1" max="1" width="11.7109375" customWidth="1"/>
    <col min="2" max="2" width="7.85546875" customWidth="1"/>
    <col min="3" max="3" width="9.5703125" customWidth="1"/>
    <col min="4" max="4" width="78.140625" style="1" customWidth="1"/>
    <col min="5" max="5" width="13.140625" style="1" customWidth="1"/>
    <col min="6" max="6" width="36.42578125" customWidth="1"/>
    <col min="7" max="7" width="13.140625" customWidth="1"/>
    <col min="8" max="8" width="20.5703125" customWidth="1"/>
    <col min="9" max="9" width="12.42578125" style="1" customWidth="1"/>
    <col min="10" max="10" width="17.28515625" customWidth="1"/>
    <col min="11" max="11" width="12.5703125" customWidth="1"/>
    <col min="12" max="12" width="22.28515625" customWidth="1"/>
    <col min="13" max="13" width="4.28515625" customWidth="1"/>
  </cols>
  <sheetData>
    <row r="1" spans="1:13" x14ac:dyDescent="0.25">
      <c r="A1" s="4" t="s">
        <v>0</v>
      </c>
      <c r="B1" s="4" t="s">
        <v>1</v>
      </c>
      <c r="C1" s="4" t="s">
        <v>2</v>
      </c>
      <c r="D1" s="5" t="s">
        <v>3</v>
      </c>
      <c r="E1" s="5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4" t="s">
        <v>9</v>
      </c>
      <c r="K1" s="4" t="s">
        <v>10</v>
      </c>
      <c r="L1" s="4" t="s">
        <v>89</v>
      </c>
      <c r="M1" s="2"/>
    </row>
    <row r="2" spans="1:13" x14ac:dyDescent="0.25">
      <c r="A2" s="8" t="s">
        <v>11</v>
      </c>
      <c r="B2" s="8" t="s">
        <v>3</v>
      </c>
      <c r="C2" s="29" t="s">
        <v>12</v>
      </c>
      <c r="D2" s="9" t="s">
        <v>13</v>
      </c>
      <c r="E2" s="9" t="s">
        <v>14</v>
      </c>
      <c r="F2" s="8" t="s">
        <v>15</v>
      </c>
      <c r="G2" s="10">
        <v>45783.125</v>
      </c>
      <c r="H2" s="8" t="s">
        <v>63</v>
      </c>
      <c r="I2" s="9" t="s">
        <v>16</v>
      </c>
      <c r="J2" s="11">
        <v>45788.771371249997</v>
      </c>
      <c r="K2" s="8" t="s">
        <v>17</v>
      </c>
      <c r="L2" s="8">
        <f>M2*60</f>
        <v>0</v>
      </c>
      <c r="M2" s="3">
        <v>0</v>
      </c>
    </row>
    <row r="3" spans="1:13" x14ac:dyDescent="0.25">
      <c r="A3" s="12" t="s">
        <v>18</v>
      </c>
      <c r="B3" s="12" t="s">
        <v>3</v>
      </c>
      <c r="C3" s="40" t="s">
        <v>19</v>
      </c>
      <c r="D3" s="13" t="s">
        <v>20</v>
      </c>
      <c r="E3" s="13" t="s">
        <v>21</v>
      </c>
      <c r="F3" s="12" t="s">
        <v>22</v>
      </c>
      <c r="G3" s="14">
        <v>45785.125</v>
      </c>
      <c r="H3" s="12" t="s">
        <v>63</v>
      </c>
      <c r="I3" s="13" t="s">
        <v>63</v>
      </c>
      <c r="J3" s="15">
        <v>45789.687077071758</v>
      </c>
      <c r="K3" s="12" t="s">
        <v>24</v>
      </c>
      <c r="L3" s="12">
        <f t="shared" ref="L3:L20" si="0">M3*60</f>
        <v>25</v>
      </c>
      <c r="M3" s="3">
        <v>0.41666666666666669</v>
      </c>
    </row>
    <row r="4" spans="1:13" x14ac:dyDescent="0.25">
      <c r="A4" s="16" t="s">
        <v>18</v>
      </c>
      <c r="B4" s="16" t="s">
        <v>3</v>
      </c>
      <c r="C4" s="31" t="s">
        <v>25</v>
      </c>
      <c r="D4" s="17" t="s">
        <v>26</v>
      </c>
      <c r="E4" s="17" t="s">
        <v>27</v>
      </c>
      <c r="F4" s="16" t="s">
        <v>28</v>
      </c>
      <c r="G4" s="16" t="s">
        <v>63</v>
      </c>
      <c r="H4" s="16" t="s">
        <v>63</v>
      </c>
      <c r="I4" s="17" t="s">
        <v>63</v>
      </c>
      <c r="J4" s="18">
        <v>45789.588805335647</v>
      </c>
      <c r="K4" s="16" t="s">
        <v>29</v>
      </c>
      <c r="L4" s="16">
        <f t="shared" si="0"/>
        <v>0</v>
      </c>
      <c r="M4" s="3">
        <v>0</v>
      </c>
    </row>
    <row r="5" spans="1:13" x14ac:dyDescent="0.25">
      <c r="A5" s="16" t="s">
        <v>11</v>
      </c>
      <c r="B5" s="16" t="s">
        <v>3</v>
      </c>
      <c r="C5" s="31" t="s">
        <v>30</v>
      </c>
      <c r="D5" s="17" t="s">
        <v>31</v>
      </c>
      <c r="E5" s="17" t="s">
        <v>27</v>
      </c>
      <c r="F5" s="16" t="s">
        <v>15</v>
      </c>
      <c r="G5" s="19">
        <v>45788.125</v>
      </c>
      <c r="H5" s="16" t="s">
        <v>63</v>
      </c>
      <c r="I5" s="17" t="s">
        <v>63</v>
      </c>
      <c r="J5" s="18">
        <v>45788.936447604166</v>
      </c>
      <c r="K5" s="16" t="s">
        <v>29</v>
      </c>
      <c r="L5" s="16">
        <f t="shared" si="0"/>
        <v>0</v>
      </c>
      <c r="M5" s="3">
        <v>0</v>
      </c>
    </row>
    <row r="6" spans="1:13" x14ac:dyDescent="0.25">
      <c r="A6" s="12" t="s">
        <v>18</v>
      </c>
      <c r="B6" s="12" t="s">
        <v>3</v>
      </c>
      <c r="C6" s="40" t="s">
        <v>32</v>
      </c>
      <c r="D6" s="13" t="s">
        <v>33</v>
      </c>
      <c r="E6" s="13" t="s">
        <v>21</v>
      </c>
      <c r="F6" s="12" t="s">
        <v>22</v>
      </c>
      <c r="G6" s="14">
        <v>45785.125</v>
      </c>
      <c r="H6" s="12" t="s">
        <v>63</v>
      </c>
      <c r="I6" s="13" t="s">
        <v>63</v>
      </c>
      <c r="J6" s="15">
        <v>45787.59535452546</v>
      </c>
      <c r="K6" s="12" t="s">
        <v>24</v>
      </c>
      <c r="L6" s="12">
        <f t="shared" si="0"/>
        <v>60</v>
      </c>
      <c r="M6" s="3">
        <v>1</v>
      </c>
    </row>
    <row r="7" spans="1:13" x14ac:dyDescent="0.25">
      <c r="A7" s="12" t="s">
        <v>11</v>
      </c>
      <c r="B7" s="12" t="s">
        <v>3</v>
      </c>
      <c r="C7" s="40" t="s">
        <v>34</v>
      </c>
      <c r="D7" s="13" t="s">
        <v>35</v>
      </c>
      <c r="E7" s="13" t="s">
        <v>21</v>
      </c>
      <c r="F7" s="12" t="s">
        <v>22</v>
      </c>
      <c r="G7" s="14">
        <v>45785.125</v>
      </c>
      <c r="H7" s="12" t="s">
        <v>63</v>
      </c>
      <c r="I7" s="13" t="s">
        <v>63</v>
      </c>
      <c r="J7" s="15">
        <v>45787.595252326391</v>
      </c>
      <c r="K7" s="12" t="s">
        <v>24</v>
      </c>
      <c r="L7" s="12">
        <f t="shared" si="0"/>
        <v>50</v>
      </c>
      <c r="M7" s="3">
        <v>0.83333333333333337</v>
      </c>
    </row>
    <row r="8" spans="1:13" x14ac:dyDescent="0.25">
      <c r="A8" s="20" t="s">
        <v>18</v>
      </c>
      <c r="B8" s="20" t="s">
        <v>3</v>
      </c>
      <c r="C8" s="21" t="s">
        <v>59</v>
      </c>
      <c r="D8" s="22" t="s">
        <v>60</v>
      </c>
      <c r="E8" s="22" t="s">
        <v>61</v>
      </c>
      <c r="F8" s="20" t="s">
        <v>28</v>
      </c>
      <c r="G8" s="20" t="s">
        <v>63</v>
      </c>
      <c r="H8" s="20" t="s">
        <v>62</v>
      </c>
      <c r="I8" s="22" t="s">
        <v>63</v>
      </c>
      <c r="J8" s="23">
        <v>45783.159530613426</v>
      </c>
      <c r="K8" s="20" t="s">
        <v>29</v>
      </c>
      <c r="L8" s="20">
        <f t="shared" si="0"/>
        <v>120</v>
      </c>
      <c r="M8" s="3">
        <v>2</v>
      </c>
    </row>
    <row r="9" spans="1:13" x14ac:dyDescent="0.25">
      <c r="A9" s="24" t="s">
        <v>11</v>
      </c>
      <c r="B9" s="24" t="s">
        <v>3</v>
      </c>
      <c r="C9" s="25" t="s">
        <v>30</v>
      </c>
      <c r="D9" s="26" t="s">
        <v>31</v>
      </c>
      <c r="E9" s="26" t="s">
        <v>27</v>
      </c>
      <c r="F9" s="24" t="s">
        <v>15</v>
      </c>
      <c r="G9" s="27">
        <v>45788.125</v>
      </c>
      <c r="H9" s="24" t="s">
        <v>63</v>
      </c>
      <c r="I9" s="26" t="s">
        <v>63</v>
      </c>
      <c r="J9" s="28">
        <v>45788.936447604166</v>
      </c>
      <c r="K9" s="24" t="s">
        <v>29</v>
      </c>
      <c r="L9" s="16">
        <f t="shared" si="0"/>
        <v>0</v>
      </c>
      <c r="M9" s="3">
        <v>0</v>
      </c>
    </row>
    <row r="10" spans="1:13" x14ac:dyDescent="0.25">
      <c r="A10" s="8" t="s">
        <v>18</v>
      </c>
      <c r="B10" s="8" t="s">
        <v>3</v>
      </c>
      <c r="C10" s="29" t="s">
        <v>62</v>
      </c>
      <c r="D10" s="9" t="s">
        <v>88</v>
      </c>
      <c r="E10" s="9" t="s">
        <v>14</v>
      </c>
      <c r="F10" s="8" t="s">
        <v>28</v>
      </c>
      <c r="G10" s="10">
        <v>45759.125</v>
      </c>
      <c r="H10" s="8" t="s">
        <v>80</v>
      </c>
      <c r="I10" s="9" t="s">
        <v>63</v>
      </c>
      <c r="J10" s="11">
        <v>45776.905683807869</v>
      </c>
      <c r="K10" s="8" t="s">
        <v>17</v>
      </c>
      <c r="L10" s="8">
        <f t="shared" si="0"/>
        <v>300</v>
      </c>
      <c r="M10" s="3">
        <v>5</v>
      </c>
    </row>
    <row r="11" spans="1:13" x14ac:dyDescent="0.25">
      <c r="A11" s="8" t="s">
        <v>18</v>
      </c>
      <c r="B11" s="8" t="s">
        <v>3</v>
      </c>
      <c r="C11" s="29" t="s">
        <v>87</v>
      </c>
      <c r="D11" s="9" t="s">
        <v>86</v>
      </c>
      <c r="E11" s="9" t="s">
        <v>14</v>
      </c>
      <c r="F11" s="8" t="s">
        <v>28</v>
      </c>
      <c r="G11" s="10">
        <v>45770.125</v>
      </c>
      <c r="H11" s="8" t="s">
        <v>80</v>
      </c>
      <c r="I11" s="9" t="s">
        <v>63</v>
      </c>
      <c r="J11" s="11">
        <v>45776.905726064811</v>
      </c>
      <c r="K11" s="8" t="s">
        <v>17</v>
      </c>
      <c r="L11" s="8">
        <f t="shared" si="0"/>
        <v>15</v>
      </c>
      <c r="M11" s="3">
        <v>0.25</v>
      </c>
    </row>
    <row r="12" spans="1:13" x14ac:dyDescent="0.25">
      <c r="A12" s="20" t="s">
        <v>18</v>
      </c>
      <c r="B12" s="20" t="s">
        <v>3</v>
      </c>
      <c r="C12" s="21" t="s">
        <v>85</v>
      </c>
      <c r="D12" s="22" t="s">
        <v>84</v>
      </c>
      <c r="E12" s="22" t="s">
        <v>61</v>
      </c>
      <c r="F12" s="20" t="s">
        <v>28</v>
      </c>
      <c r="G12" s="30">
        <v>45771.125</v>
      </c>
      <c r="H12" s="20" t="s">
        <v>63</v>
      </c>
      <c r="I12" s="22" t="s">
        <v>63</v>
      </c>
      <c r="J12" s="23">
        <v>45782.898459282405</v>
      </c>
      <c r="K12" s="20" t="s">
        <v>29</v>
      </c>
      <c r="L12" s="20">
        <f t="shared" si="0"/>
        <v>60</v>
      </c>
      <c r="M12" s="3">
        <v>1</v>
      </c>
    </row>
    <row r="13" spans="1:13" x14ac:dyDescent="0.25">
      <c r="A13" s="8" t="s">
        <v>18</v>
      </c>
      <c r="B13" s="8" t="s">
        <v>3</v>
      </c>
      <c r="C13" s="29" t="s">
        <v>80</v>
      </c>
      <c r="D13" s="9" t="s">
        <v>83</v>
      </c>
      <c r="E13" s="9" t="s">
        <v>14</v>
      </c>
      <c r="F13" s="8" t="s">
        <v>28</v>
      </c>
      <c r="G13" s="10">
        <v>45755.125</v>
      </c>
      <c r="H13" s="8" t="s">
        <v>63</v>
      </c>
      <c r="I13" s="9" t="s">
        <v>63</v>
      </c>
      <c r="J13" s="11">
        <v>45776.905758773151</v>
      </c>
      <c r="K13" s="8" t="s">
        <v>17</v>
      </c>
      <c r="L13" s="8">
        <f t="shared" si="0"/>
        <v>0</v>
      </c>
      <c r="M13" s="3">
        <v>0</v>
      </c>
    </row>
    <row r="14" spans="1:13" x14ac:dyDescent="0.25">
      <c r="A14" s="8" t="s">
        <v>18</v>
      </c>
      <c r="B14" s="8" t="s">
        <v>3</v>
      </c>
      <c r="C14" s="29" t="s">
        <v>82</v>
      </c>
      <c r="D14" s="9" t="s">
        <v>81</v>
      </c>
      <c r="E14" s="9" t="s">
        <v>14</v>
      </c>
      <c r="F14" s="8" t="s">
        <v>28</v>
      </c>
      <c r="G14" s="10">
        <v>45770.125</v>
      </c>
      <c r="H14" s="8" t="s">
        <v>80</v>
      </c>
      <c r="I14" s="9" t="s">
        <v>63</v>
      </c>
      <c r="J14" s="11">
        <v>45776.905704236109</v>
      </c>
      <c r="K14" s="8" t="s">
        <v>17</v>
      </c>
      <c r="L14" s="8">
        <f t="shared" si="0"/>
        <v>30</v>
      </c>
      <c r="M14" s="3">
        <v>0.5</v>
      </c>
    </row>
    <row r="15" spans="1:13" x14ac:dyDescent="0.25">
      <c r="A15" s="20" t="s">
        <v>18</v>
      </c>
      <c r="B15" s="20" t="s">
        <v>3</v>
      </c>
      <c r="C15" s="21" t="s">
        <v>79</v>
      </c>
      <c r="D15" s="22" t="s">
        <v>78</v>
      </c>
      <c r="E15" s="22" t="s">
        <v>61</v>
      </c>
      <c r="F15" s="20" t="s">
        <v>63</v>
      </c>
      <c r="G15" s="20" t="s">
        <v>63</v>
      </c>
      <c r="H15" s="20" t="s">
        <v>63</v>
      </c>
      <c r="I15" s="22" t="s">
        <v>73</v>
      </c>
      <c r="J15" s="23">
        <v>45782.901760972221</v>
      </c>
      <c r="K15" s="20" t="s">
        <v>29</v>
      </c>
      <c r="L15" s="20">
        <f t="shared" si="0"/>
        <v>0</v>
      </c>
      <c r="M15" s="3">
        <v>0</v>
      </c>
    </row>
    <row r="16" spans="1:13" x14ac:dyDescent="0.25">
      <c r="A16" s="16" t="s">
        <v>18</v>
      </c>
      <c r="B16" s="16" t="s">
        <v>3</v>
      </c>
      <c r="C16" s="31" t="s">
        <v>77</v>
      </c>
      <c r="D16" s="17" t="s">
        <v>76</v>
      </c>
      <c r="E16" s="17" t="s">
        <v>27</v>
      </c>
      <c r="F16" s="16" t="s">
        <v>63</v>
      </c>
      <c r="G16" s="16" t="s">
        <v>63</v>
      </c>
      <c r="H16" s="16" t="s">
        <v>63</v>
      </c>
      <c r="I16" s="17" t="s">
        <v>63</v>
      </c>
      <c r="J16" s="18">
        <v>45782.90103241898</v>
      </c>
      <c r="K16" s="16" t="s">
        <v>29</v>
      </c>
      <c r="L16" s="16">
        <f t="shared" si="0"/>
        <v>0</v>
      </c>
      <c r="M16" s="3">
        <v>0</v>
      </c>
    </row>
    <row r="17" spans="1:13" ht="30" x14ac:dyDescent="0.25">
      <c r="A17" s="8" t="s">
        <v>18</v>
      </c>
      <c r="B17" s="8" t="s">
        <v>3</v>
      </c>
      <c r="C17" s="29" t="s">
        <v>75</v>
      </c>
      <c r="D17" s="9" t="s">
        <v>74</v>
      </c>
      <c r="E17" s="9" t="s">
        <v>14</v>
      </c>
      <c r="F17" s="8" t="s">
        <v>63</v>
      </c>
      <c r="G17" s="8" t="s">
        <v>63</v>
      </c>
      <c r="H17" s="8" t="s">
        <v>63</v>
      </c>
      <c r="I17" s="9" t="s">
        <v>73</v>
      </c>
      <c r="J17" s="11">
        <v>45782.899288194443</v>
      </c>
      <c r="K17" s="8" t="s">
        <v>17</v>
      </c>
      <c r="L17" s="8">
        <f t="shared" si="0"/>
        <v>0</v>
      </c>
      <c r="M17" s="3">
        <v>0</v>
      </c>
    </row>
    <row r="18" spans="1:13" x14ac:dyDescent="0.25">
      <c r="A18" s="12" t="s">
        <v>18</v>
      </c>
      <c r="B18" s="12" t="s">
        <v>3</v>
      </c>
      <c r="C18" s="40" t="s">
        <v>72</v>
      </c>
      <c r="D18" s="13" t="s">
        <v>71</v>
      </c>
      <c r="E18" s="13" t="s">
        <v>21</v>
      </c>
      <c r="F18" s="12" t="s">
        <v>70</v>
      </c>
      <c r="G18" s="14">
        <v>45782.125</v>
      </c>
      <c r="H18" s="12" t="s">
        <v>63</v>
      </c>
      <c r="I18" s="13" t="s">
        <v>63</v>
      </c>
      <c r="J18" s="15">
        <v>45782.888413148146</v>
      </c>
      <c r="K18" s="12" t="s">
        <v>29</v>
      </c>
      <c r="L18" s="12">
        <f t="shared" si="0"/>
        <v>120</v>
      </c>
      <c r="M18" s="3">
        <v>2</v>
      </c>
    </row>
    <row r="19" spans="1:13" x14ac:dyDescent="0.25">
      <c r="A19" s="16" t="s">
        <v>18</v>
      </c>
      <c r="B19" s="16" t="s">
        <v>3</v>
      </c>
      <c r="C19" s="31" t="s">
        <v>69</v>
      </c>
      <c r="D19" s="17" t="s">
        <v>68</v>
      </c>
      <c r="E19" s="17" t="s">
        <v>27</v>
      </c>
      <c r="F19" s="16" t="s">
        <v>63</v>
      </c>
      <c r="G19" s="19">
        <v>45755.125</v>
      </c>
      <c r="H19" s="16" t="s">
        <v>63</v>
      </c>
      <c r="I19" s="17" t="s">
        <v>67</v>
      </c>
      <c r="J19" s="18">
        <v>45755.40090241898</v>
      </c>
      <c r="K19" s="16" t="s">
        <v>29</v>
      </c>
      <c r="L19" s="16">
        <f t="shared" si="0"/>
        <v>0</v>
      </c>
      <c r="M19" s="3">
        <v>0</v>
      </c>
    </row>
    <row r="20" spans="1:13" x14ac:dyDescent="0.25">
      <c r="A20" s="16" t="s">
        <v>18</v>
      </c>
      <c r="B20" s="16" t="s">
        <v>3</v>
      </c>
      <c r="C20" s="31" t="s">
        <v>66</v>
      </c>
      <c r="D20" s="17" t="s">
        <v>65</v>
      </c>
      <c r="E20" s="17" t="s">
        <v>27</v>
      </c>
      <c r="F20" s="16" t="s">
        <v>63</v>
      </c>
      <c r="G20" s="19">
        <v>45755.125</v>
      </c>
      <c r="H20" s="16" t="s">
        <v>63</v>
      </c>
      <c r="I20" s="17" t="s">
        <v>64</v>
      </c>
      <c r="J20" s="18">
        <v>45755.40088533565</v>
      </c>
      <c r="K20" s="16" t="s">
        <v>29</v>
      </c>
      <c r="L20" s="16">
        <f t="shared" si="0"/>
        <v>0</v>
      </c>
      <c r="M20" s="3">
        <v>0</v>
      </c>
    </row>
    <row r="21" spans="1:13" ht="30" x14ac:dyDescent="0.25">
      <c r="A21" s="32" t="s">
        <v>18</v>
      </c>
      <c r="B21" s="32" t="s">
        <v>3</v>
      </c>
      <c r="C21" s="33" t="s">
        <v>90</v>
      </c>
      <c r="D21" s="34" t="s">
        <v>91</v>
      </c>
      <c r="E21" s="34" t="s">
        <v>92</v>
      </c>
      <c r="F21" s="32" t="s">
        <v>42</v>
      </c>
      <c r="G21" s="35">
        <v>45772.125</v>
      </c>
      <c r="H21" s="32" t="s">
        <v>63</v>
      </c>
      <c r="I21" s="34" t="s">
        <v>80</v>
      </c>
      <c r="J21" s="36">
        <v>45776.91204570602</v>
      </c>
      <c r="K21" s="32" t="s">
        <v>17</v>
      </c>
      <c r="L21" s="32">
        <v>0</v>
      </c>
    </row>
    <row r="22" spans="1:13" x14ac:dyDescent="0.25">
      <c r="A22" s="6" t="s">
        <v>11</v>
      </c>
      <c r="B22" s="6" t="s">
        <v>3</v>
      </c>
      <c r="C22" s="7" t="s">
        <v>36</v>
      </c>
      <c r="D22" s="37" t="s">
        <v>37</v>
      </c>
      <c r="E22" s="37" t="s">
        <v>38</v>
      </c>
      <c r="F22" s="6" t="s">
        <v>15</v>
      </c>
      <c r="G22" s="6" t="s">
        <v>63</v>
      </c>
      <c r="H22" s="6" t="s">
        <v>63</v>
      </c>
      <c r="I22" s="37" t="s">
        <v>63</v>
      </c>
      <c r="J22" s="38">
        <v>45785.549556481485</v>
      </c>
      <c r="K22" s="6" t="s">
        <v>39</v>
      </c>
      <c r="L22" s="39">
        <f>M22*60</f>
        <v>0</v>
      </c>
      <c r="M22" s="3">
        <v>0</v>
      </c>
    </row>
    <row r="23" spans="1:13" x14ac:dyDescent="0.25">
      <c r="A23" s="6" t="s">
        <v>18</v>
      </c>
      <c r="B23" s="6" t="s">
        <v>3</v>
      </c>
      <c r="C23" s="7" t="s">
        <v>40</v>
      </c>
      <c r="D23" s="37" t="s">
        <v>41</v>
      </c>
      <c r="E23" s="37" t="s">
        <v>38</v>
      </c>
      <c r="F23" s="6" t="s">
        <v>42</v>
      </c>
      <c r="G23" s="6" t="s">
        <v>63</v>
      </c>
      <c r="H23" s="6" t="s">
        <v>63</v>
      </c>
      <c r="I23" s="37" t="s">
        <v>63</v>
      </c>
      <c r="J23" s="38">
        <v>45785.6190403125</v>
      </c>
      <c r="K23" s="6" t="s">
        <v>39</v>
      </c>
      <c r="L23" s="39">
        <f>M23*60</f>
        <v>0</v>
      </c>
      <c r="M23" s="3">
        <v>0</v>
      </c>
    </row>
    <row r="24" spans="1:13" x14ac:dyDescent="0.25">
      <c r="A24" s="6" t="s">
        <v>18</v>
      </c>
      <c r="B24" s="6" t="s">
        <v>3</v>
      </c>
      <c r="C24" s="7" t="s">
        <v>43</v>
      </c>
      <c r="D24" s="37" t="s">
        <v>44</v>
      </c>
      <c r="E24" s="37" t="s">
        <v>38</v>
      </c>
      <c r="F24" s="6" t="s">
        <v>42</v>
      </c>
      <c r="G24" s="6" t="s">
        <v>63</v>
      </c>
      <c r="H24" s="6" t="s">
        <v>63</v>
      </c>
      <c r="I24" s="37" t="s">
        <v>63</v>
      </c>
      <c r="J24" s="38">
        <v>45785.618516134258</v>
      </c>
      <c r="K24" s="6" t="s">
        <v>39</v>
      </c>
      <c r="L24" s="39">
        <f>M24*60</f>
        <v>0</v>
      </c>
      <c r="M24" s="3">
        <v>0</v>
      </c>
    </row>
    <row r="25" spans="1:13" x14ac:dyDescent="0.25">
      <c r="A25" s="6" t="s">
        <v>18</v>
      </c>
      <c r="B25" s="6" t="s">
        <v>3</v>
      </c>
      <c r="C25" s="7" t="s">
        <v>45</v>
      </c>
      <c r="D25" s="37" t="s">
        <v>46</v>
      </c>
      <c r="E25" s="37" t="s">
        <v>38</v>
      </c>
      <c r="F25" s="6" t="s">
        <v>28</v>
      </c>
      <c r="G25" s="6" t="s">
        <v>63</v>
      </c>
      <c r="H25" s="6" t="s">
        <v>63</v>
      </c>
      <c r="I25" s="37" t="s">
        <v>63</v>
      </c>
      <c r="J25" s="38">
        <v>45785.617873483796</v>
      </c>
      <c r="K25" s="6" t="s">
        <v>39</v>
      </c>
      <c r="L25" s="39">
        <f>M25*60</f>
        <v>0</v>
      </c>
      <c r="M25" s="3">
        <v>0</v>
      </c>
    </row>
    <row r="26" spans="1:13" x14ac:dyDescent="0.25">
      <c r="A26" s="6" t="s">
        <v>18</v>
      </c>
      <c r="B26" s="6" t="s">
        <v>3</v>
      </c>
      <c r="C26" s="7" t="s">
        <v>47</v>
      </c>
      <c r="D26" s="37" t="s">
        <v>48</v>
      </c>
      <c r="E26" s="37" t="s">
        <v>38</v>
      </c>
      <c r="F26" s="6" t="s">
        <v>15</v>
      </c>
      <c r="G26" s="6" t="s">
        <v>63</v>
      </c>
      <c r="H26" s="6" t="s">
        <v>63</v>
      </c>
      <c r="I26" s="37" t="s">
        <v>63</v>
      </c>
      <c r="J26" s="38">
        <v>45785.567041249997</v>
      </c>
      <c r="K26" s="6" t="s">
        <v>39</v>
      </c>
      <c r="L26" s="39">
        <f>M26*60</f>
        <v>0</v>
      </c>
      <c r="M26" s="3">
        <v>0</v>
      </c>
    </row>
    <row r="27" spans="1:13" x14ac:dyDescent="0.25">
      <c r="A27" s="6" t="s">
        <v>18</v>
      </c>
      <c r="B27" s="6" t="s">
        <v>3</v>
      </c>
      <c r="C27" s="7" t="s">
        <v>49</v>
      </c>
      <c r="D27" s="37" t="s">
        <v>50</v>
      </c>
      <c r="E27" s="37" t="s">
        <v>38</v>
      </c>
      <c r="F27" s="6" t="s">
        <v>15</v>
      </c>
      <c r="G27" s="6" t="s">
        <v>63</v>
      </c>
      <c r="H27" s="6" t="s">
        <v>63</v>
      </c>
      <c r="I27" s="37" t="s">
        <v>63</v>
      </c>
      <c r="J27" s="38">
        <v>45785.565936180552</v>
      </c>
      <c r="K27" s="6" t="s">
        <v>39</v>
      </c>
      <c r="L27" s="39">
        <f>M27*60</f>
        <v>0</v>
      </c>
      <c r="M27" s="3">
        <v>0</v>
      </c>
    </row>
    <row r="28" spans="1:13" x14ac:dyDescent="0.25">
      <c r="A28" s="6" t="s">
        <v>18</v>
      </c>
      <c r="B28" s="6" t="s">
        <v>3</v>
      </c>
      <c r="C28" s="7" t="s">
        <v>51</v>
      </c>
      <c r="D28" s="37" t="s">
        <v>52</v>
      </c>
      <c r="E28" s="37" t="s">
        <v>38</v>
      </c>
      <c r="F28" s="6" t="s">
        <v>15</v>
      </c>
      <c r="G28" s="6" t="s">
        <v>63</v>
      </c>
      <c r="H28" s="6" t="s">
        <v>63</v>
      </c>
      <c r="I28" s="37" t="s">
        <v>63</v>
      </c>
      <c r="J28" s="38">
        <v>45785.565103402776</v>
      </c>
      <c r="K28" s="6" t="s">
        <v>39</v>
      </c>
      <c r="L28" s="39">
        <f>M28*60</f>
        <v>0</v>
      </c>
      <c r="M28" s="3">
        <v>0</v>
      </c>
    </row>
    <row r="29" spans="1:13" x14ac:dyDescent="0.25">
      <c r="A29" s="6" t="s">
        <v>18</v>
      </c>
      <c r="B29" s="6" t="s">
        <v>3</v>
      </c>
      <c r="C29" s="7" t="s">
        <v>53</v>
      </c>
      <c r="D29" s="37" t="s">
        <v>54</v>
      </c>
      <c r="E29" s="37" t="s">
        <v>38</v>
      </c>
      <c r="F29" s="6" t="s">
        <v>15</v>
      </c>
      <c r="G29" s="6" t="s">
        <v>63</v>
      </c>
      <c r="H29" s="6" t="s">
        <v>63</v>
      </c>
      <c r="I29" s="37" t="s">
        <v>63</v>
      </c>
      <c r="J29" s="38">
        <v>45785.564530497686</v>
      </c>
      <c r="K29" s="6" t="s">
        <v>39</v>
      </c>
      <c r="L29" s="39">
        <f>M29*60</f>
        <v>0</v>
      </c>
      <c r="M29" s="3">
        <v>0</v>
      </c>
    </row>
    <row r="30" spans="1:13" x14ac:dyDescent="0.25">
      <c r="A30" s="6" t="s">
        <v>18</v>
      </c>
      <c r="B30" s="6" t="s">
        <v>3</v>
      </c>
      <c r="C30" s="7" t="s">
        <v>55</v>
      </c>
      <c r="D30" s="37" t="s">
        <v>56</v>
      </c>
      <c r="E30" s="37" t="s">
        <v>38</v>
      </c>
      <c r="F30" s="6" t="s">
        <v>15</v>
      </c>
      <c r="G30" s="6" t="s">
        <v>63</v>
      </c>
      <c r="H30" s="6" t="s">
        <v>63</v>
      </c>
      <c r="I30" s="37" t="s">
        <v>63</v>
      </c>
      <c r="J30" s="38">
        <v>45785.553799016205</v>
      </c>
      <c r="K30" s="6" t="s">
        <v>39</v>
      </c>
      <c r="L30" s="39">
        <f>M30*60</f>
        <v>0</v>
      </c>
      <c r="M30" s="3">
        <v>0</v>
      </c>
    </row>
    <row r="31" spans="1:13" x14ac:dyDescent="0.25">
      <c r="A31" s="6" t="s">
        <v>18</v>
      </c>
      <c r="B31" s="6" t="s">
        <v>3</v>
      </c>
      <c r="C31" s="7" t="s">
        <v>57</v>
      </c>
      <c r="D31" s="37" t="s">
        <v>58</v>
      </c>
      <c r="E31" s="37" t="s">
        <v>38</v>
      </c>
      <c r="F31" s="6" t="s">
        <v>15</v>
      </c>
      <c r="G31" s="6" t="s">
        <v>63</v>
      </c>
      <c r="H31" s="6" t="s">
        <v>63</v>
      </c>
      <c r="I31" s="37" t="s">
        <v>63</v>
      </c>
      <c r="J31" s="38">
        <v>45785.551580219908</v>
      </c>
      <c r="K31" s="6" t="s">
        <v>39</v>
      </c>
      <c r="L31" s="39">
        <f>M31*60</f>
        <v>0</v>
      </c>
      <c r="M31" s="3">
        <v>0</v>
      </c>
    </row>
  </sheetData>
  <hyperlinks>
    <hyperlink ref="C2" r:id="rId1" xr:uid="{00000000-0004-0000-0000-000000000000}"/>
    <hyperlink ref="C3" r:id="rId2" xr:uid="{00000000-0004-0000-0000-000001000000}"/>
    <hyperlink ref="C4" r:id="rId3" xr:uid="{00000000-0004-0000-0000-000002000000}"/>
    <hyperlink ref="C5" r:id="rId4" xr:uid="{00000000-0004-0000-0000-000003000000}"/>
    <hyperlink ref="C6" r:id="rId5" xr:uid="{00000000-0004-0000-0000-000004000000}"/>
    <hyperlink ref="C7" r:id="rId6" xr:uid="{00000000-0004-0000-0000-000005000000}"/>
    <hyperlink ref="C22" r:id="rId7" xr:uid="{00000000-0004-0000-0000-000006000000}"/>
    <hyperlink ref="C23" r:id="rId8" xr:uid="{00000000-0004-0000-0000-000007000000}"/>
    <hyperlink ref="C24" r:id="rId9" xr:uid="{00000000-0004-0000-0000-000008000000}"/>
    <hyperlink ref="C25" r:id="rId10" xr:uid="{00000000-0004-0000-0000-000009000000}"/>
    <hyperlink ref="C26" r:id="rId11" xr:uid="{00000000-0004-0000-0000-00000A000000}"/>
    <hyperlink ref="C27" r:id="rId12" xr:uid="{00000000-0004-0000-0000-00000B000000}"/>
    <hyperlink ref="C28" r:id="rId13" xr:uid="{00000000-0004-0000-0000-00000C000000}"/>
    <hyperlink ref="C29" r:id="rId14" xr:uid="{00000000-0004-0000-0000-00000D000000}"/>
    <hyperlink ref="C30" r:id="rId15" xr:uid="{00000000-0004-0000-0000-00000E000000}"/>
    <hyperlink ref="C31" r:id="rId16" xr:uid="{00000000-0004-0000-0000-00000F000000}"/>
    <hyperlink ref="C8" r:id="rId17" xr:uid="{00000000-0004-0000-0000-000010000000}"/>
    <hyperlink ref="C9" r:id="rId18" xr:uid="{2C3CA902-417C-487C-BD21-887FDE9A9EAD}"/>
    <hyperlink ref="C10" r:id="rId19" xr:uid="{C410D745-9D05-433A-83CB-EF38F0B19AA4}"/>
    <hyperlink ref="C11" r:id="rId20" xr:uid="{66F9C273-DD4A-4BA2-A150-5592E18A787B}"/>
    <hyperlink ref="C12" r:id="rId21" xr:uid="{8208793B-4DD8-4A45-9B25-18305DE805A2}"/>
    <hyperlink ref="C13" r:id="rId22" xr:uid="{F9F0279B-C007-4751-B27E-753938B1FDE4}"/>
    <hyperlink ref="C14" r:id="rId23" xr:uid="{C86C9544-8AD3-4D71-9972-6D4FE87AFAA1}"/>
    <hyperlink ref="C15" r:id="rId24" xr:uid="{2FFE07F1-9EE2-4F41-9F6F-612CF526DABB}"/>
    <hyperlink ref="C16" r:id="rId25" xr:uid="{9327B7E1-7817-42A6-8F23-ABA7A61F7098}"/>
    <hyperlink ref="C17" r:id="rId26" xr:uid="{C7190EC2-C4F6-41D5-948A-6267A77B124E}"/>
    <hyperlink ref="C18" r:id="rId27" xr:uid="{985E298E-B5F7-47C6-9000-3209D6C14C31}"/>
    <hyperlink ref="C19" r:id="rId28" xr:uid="{B63EB57F-98F8-48D8-A4C5-FFBCD03B1B2E}"/>
    <hyperlink ref="C20" r:id="rId29" xr:uid="{2ACA9EE3-584C-4560-A8F6-32935E31F957}"/>
    <hyperlink ref="C21" r:id="rId30" xr:uid="{00000000-0004-0000-0000-000000000000}"/>
  </hyperlinks>
  <pageMargins left="0.7" right="0.7" top="0.75" bottom="0.75" header="0.3" footer="0.3"/>
  <drawing r:id="rId3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Лиза Мишненкова</cp:lastModifiedBy>
  <dcterms:created xsi:type="dcterms:W3CDTF">2025-05-12T14:04:11Z</dcterms:created>
  <dcterms:modified xsi:type="dcterms:W3CDTF">2025-05-12T14:45:34Z</dcterms:modified>
</cp:coreProperties>
</file>