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lu\Documents\Lambda\cleanarch\00_task\"/>
    </mc:Choice>
  </mc:AlternateContent>
  <xr:revisionPtr revIDLastSave="0" documentId="13_ncr:1_{FB439EE7-A4B1-4DD4-9BEA-5164E84FCAE8}" xr6:coauthVersionLast="47" xr6:coauthVersionMax="47" xr10:uidLastSave="{00000000-0000-0000-0000-000000000000}"/>
  <bookViews>
    <workbookView xWindow="37545" yWindow="2895" windowWidth="7500" windowHeight="10950" activeTab="1" xr2:uid="{92739D6D-7919-4FB4-9076-00A3E99E5C9B}"/>
  </bookViews>
  <sheets>
    <sheet name="Сводка" sheetId="5" r:id="rId1"/>
    <sheet name="Сессии" sheetId="1" r:id="rId2"/>
    <sheet name="Ошибки" sheetId="2" r:id="rId3"/>
    <sheet name="Объём" sheetId="3" r:id="rId4"/>
    <sheet name="Данные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C7" i="5"/>
  <c r="B7" i="5"/>
  <c r="C4" i="5"/>
  <c r="C3" i="5"/>
  <c r="C8" i="5" l="1"/>
  <c r="B8" i="5"/>
  <c r="C5" i="5"/>
  <c r="B5" i="5"/>
</calcChain>
</file>

<file path=xl/sharedStrings.xml><?xml version="1.0" encoding="utf-8"?>
<sst xmlns="http://schemas.openxmlformats.org/spreadsheetml/2006/main" count="59" uniqueCount="46">
  <si>
    <t>Планирование</t>
  </si>
  <si>
    <t>Дата</t>
  </si>
  <si>
    <t>Начало</t>
  </si>
  <si>
    <t>Прерывания</t>
  </si>
  <si>
    <t>Этап</t>
  </si>
  <si>
    <t>Обнаружена на этапе</t>
  </si>
  <si>
    <t>Допущена на этапе</t>
  </si>
  <si>
    <t>Причина</t>
  </si>
  <si>
    <t>Уровень</t>
  </si>
  <si>
    <t>Код IBM</t>
  </si>
  <si>
    <t>Этапы</t>
  </si>
  <si>
    <t>Проектирование</t>
  </si>
  <si>
    <t>Кодирование</t>
  </si>
  <si>
    <t>Тестирование</t>
  </si>
  <si>
    <t>Рефлексия</t>
  </si>
  <si>
    <t>Коды IBM</t>
  </si>
  <si>
    <t>10 - документация</t>
  </si>
  <si>
    <t>20 - синтаксис</t>
  </si>
  <si>
    <t>30 - сборка</t>
  </si>
  <si>
    <t>40 - присваивание</t>
  </si>
  <si>
    <t>50 - интерфейс</t>
  </si>
  <si>
    <t>60 - проверка</t>
  </si>
  <si>
    <t>70 - данные</t>
  </si>
  <si>
    <t>80 - функциональная</t>
  </si>
  <si>
    <t>100 - окружение</t>
  </si>
  <si>
    <t>90 - система</t>
  </si>
  <si>
    <t>Уровни ошибок</t>
  </si>
  <si>
    <t>Код</t>
  </si>
  <si>
    <t>Данные</t>
  </si>
  <si>
    <t>Описание</t>
  </si>
  <si>
    <t>Время исправления (мин)</t>
  </si>
  <si>
    <t>Время (мин)</t>
  </si>
  <si>
    <t>Кол-во ошибок</t>
  </si>
  <si>
    <t>Объём программы (СК)</t>
  </si>
  <si>
    <t>мин.</t>
  </si>
  <si>
    <t>макс.</t>
  </si>
  <si>
    <t>реал.</t>
  </si>
  <si>
    <t>Суммарное время (мин)</t>
  </si>
  <si>
    <t>Время разработки (мин)</t>
  </si>
  <si>
    <t>Производительность (СК/ч)</t>
  </si>
  <si>
    <t>Всего ошибок</t>
  </si>
  <si>
    <t>Ошибок в час</t>
  </si>
  <si>
    <t>Стоимость повторной работы (СК/ч)</t>
  </si>
  <si>
    <t>Время устранения ошибок (мин)</t>
  </si>
  <si>
    <t>Среднее время на ошибку (мин)</t>
  </si>
  <si>
    <t>туалет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</si>
</sst>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yyyy\-mm\-dd;@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95A-68ED-4C33-BC31-DDF8A6DDEA62}">
  <dimension ref="A1:G18"/>
  <sheetViews>
    <sheetView workbookViewId="0">
      <selection activeCell="B19" sqref="B19"/>
    </sheetView>
  </sheetViews>
  <sheetFormatPr defaultRowHeight="15" x14ac:dyDescent="0.25"/>
  <cols>
    <col min="1" max="1" width="37" customWidth="1"/>
    <col min="2" max="2" width="9.7109375" customWidth="1"/>
    <col min="4" max="4" width="11.5703125" customWidth="1"/>
    <col min="7" max="7" width="11.7109375" customWidth="1"/>
  </cols>
  <sheetData>
    <row r="1" spans="1:7" x14ac:dyDescent="0.25">
      <c r="B1" t="s">
        <v>34</v>
      </c>
      <c r="C1" t="s">
        <v>35</v>
      </c>
      <c r="D1" t="s">
        <v>36</v>
      </c>
    </row>
    <row r="2" spans="1:7" x14ac:dyDescent="0.25">
      <c r="A2" t="s">
        <v>33</v>
      </c>
      <c r="B2" s="7">
        <v>200</v>
      </c>
      <c r="C2" s="7">
        <v>300</v>
      </c>
    </row>
    <row r="3" spans="1:7" x14ac:dyDescent="0.25">
      <c r="A3" t="s">
        <v>37</v>
      </c>
      <c r="B3">
        <f>SUM(B14:B18)</f>
        <v>160</v>
      </c>
      <c r="C3">
        <f>SUM(C14:C18)</f>
        <v>310</v>
      </c>
    </row>
    <row r="4" spans="1:7" x14ac:dyDescent="0.25">
      <c r="A4" t="s">
        <v>38</v>
      </c>
      <c r="B4">
        <f>SUM(B15:B17)</f>
        <v>120</v>
      </c>
      <c r="C4">
        <f>SUM(C15:C17)</f>
        <v>240</v>
      </c>
    </row>
    <row r="5" spans="1:7" x14ac:dyDescent="0.25">
      <c r="A5" t="s">
        <v>39</v>
      </c>
      <c r="B5" s="6">
        <f>B2/B4*60</f>
        <v>100</v>
      </c>
      <c r="C5" s="6">
        <f>C2/C4*60</f>
        <v>75</v>
      </c>
    </row>
    <row r="6" spans="1:7" x14ac:dyDescent="0.25">
      <c r="A6" t="s">
        <v>42</v>
      </c>
    </row>
    <row r="7" spans="1:7" x14ac:dyDescent="0.25">
      <c r="A7" t="s">
        <v>40</v>
      </c>
      <c r="B7">
        <f>SUM(E14:E18)</f>
        <v>9</v>
      </c>
      <c r="C7">
        <f>SUM(F14:F18)</f>
        <v>17</v>
      </c>
    </row>
    <row r="8" spans="1:7" x14ac:dyDescent="0.25">
      <c r="A8" t="s">
        <v>41</v>
      </c>
      <c r="B8" s="5">
        <f>B7/B4*60</f>
        <v>4.5</v>
      </c>
      <c r="C8" s="5">
        <f>C7/C4*60</f>
        <v>4.25</v>
      </c>
    </row>
    <row r="9" spans="1:7" x14ac:dyDescent="0.25">
      <c r="A9" t="s">
        <v>43</v>
      </c>
    </row>
    <row r="10" spans="1:7" x14ac:dyDescent="0.25">
      <c r="A10" t="s">
        <v>44</v>
      </c>
    </row>
    <row r="12" spans="1:7" x14ac:dyDescent="0.25">
      <c r="B12" t="s">
        <v>31</v>
      </c>
      <c r="E12" t="s">
        <v>32</v>
      </c>
    </row>
    <row r="13" spans="1:7" x14ac:dyDescent="0.25">
      <c r="B13" t="s">
        <v>34</v>
      </c>
      <c r="C13" t="s">
        <v>35</v>
      </c>
      <c r="D13" t="s">
        <v>36</v>
      </c>
      <c r="E13" t="s">
        <v>34</v>
      </c>
      <c r="F13" t="s">
        <v>35</v>
      </c>
      <c r="G13" t="s">
        <v>36</v>
      </c>
    </row>
    <row r="14" spans="1:7" x14ac:dyDescent="0.25">
      <c r="A14" t="s">
        <v>0</v>
      </c>
      <c r="B14" s="7">
        <v>20</v>
      </c>
      <c r="C14" s="7">
        <v>30</v>
      </c>
      <c r="E14" s="7">
        <v>0</v>
      </c>
      <c r="F14" s="7">
        <v>0</v>
      </c>
    </row>
    <row r="15" spans="1:7" x14ac:dyDescent="0.25">
      <c r="A15" t="s">
        <v>11</v>
      </c>
      <c r="B15" s="7">
        <v>30</v>
      </c>
      <c r="C15" s="7">
        <v>60</v>
      </c>
      <c r="E15" s="7">
        <v>2</v>
      </c>
      <c r="F15" s="7">
        <v>3</v>
      </c>
    </row>
    <row r="16" spans="1:7" x14ac:dyDescent="0.25">
      <c r="A16" t="s">
        <v>12</v>
      </c>
      <c r="B16" s="7">
        <v>60</v>
      </c>
      <c r="C16" s="7">
        <v>120</v>
      </c>
      <c r="E16" s="7">
        <v>5</v>
      </c>
      <c r="F16" s="7">
        <v>10</v>
      </c>
    </row>
    <row r="17" spans="1:6" x14ac:dyDescent="0.25">
      <c r="A17" t="s">
        <v>13</v>
      </c>
      <c r="B17" s="7">
        <v>30</v>
      </c>
      <c r="C17" s="7">
        <v>60</v>
      </c>
      <c r="E17" s="7">
        <v>2</v>
      </c>
      <c r="F17" s="7">
        <v>4</v>
      </c>
    </row>
    <row r="18" spans="1:6" x14ac:dyDescent="0.25">
      <c r="A18" t="s">
        <v>14</v>
      </c>
      <c r="B18" s="7">
        <v>20</v>
      </c>
      <c r="C18" s="7">
        <v>40</v>
      </c>
      <c r="E18" s="7">
        <v>0</v>
      </c>
      <c r="F18" s="7">
        <v>0</v>
      </c>
    </row>
  </sheetData>
  <pageMargins left="0.7" right="0.7" top="0.75" bottom="0.75" header="0.3" footer="0.3"/>
  <pageSetup paperSize="9" orientation="portrait" r:id="rId1"/>
  <ignoredErrors>
    <ignoredError sqref="B4: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8188-8D4C-479A-BEB8-B60DCCD00AF4}">
  <dimension ref="A1:D8"/>
  <sheetViews>
    <sheetView tabSelected="1" workbookViewId="0">
      <selection activeCell="C9" sqref="C9"/>
    </sheetView>
  </sheetViews>
  <sheetFormatPr defaultRowHeight="15" x14ac:dyDescent="0.25"/>
  <cols>
    <col min="1" max="1" width="13.5703125" style="3" customWidth="1"/>
    <col min="2" max="2" width="17.5703125" style="1" customWidth="1"/>
    <col min="3" max="3" width="13.5703125" style="2" customWidth="1"/>
    <col min="4" max="4" width="20.42578125" customWidth="1"/>
    <col min="5" max="5" width="20" customWidth="1"/>
  </cols>
  <sheetData>
    <row r="1" spans="1:4" x14ac:dyDescent="0.25">
      <c r="A1" s="3" t="s">
        <v>1</v>
      </c>
      <c r="B1" s="1" t="s">
        <v>4</v>
      </c>
      <c r="C1" s="2" t="s">
        <v>2</v>
      </c>
      <c r="D1" t="s">
        <v>3</v>
      </c>
    </row>
    <row r="2" spans="1:4" x14ac:dyDescent="0.25">
      <c r="A2" s="3">
        <v>45086</v>
      </c>
      <c r="B2" s="1" t="s">
        <v>0</v>
      </c>
      <c r="C2" s="2">
        <v>0.49861111111111112</v>
      </c>
    </row>
    <row r="3" spans="1:4" x14ac:dyDescent="0.25">
      <c r="C3" s="2">
        <v>0.5083333333333333</v>
      </c>
    </row>
    <row r="5" spans="1:4" x14ac:dyDescent="0.25">
      <c r="A5" s="3">
        <v>45086</v>
      </c>
      <c r="B5" s="1" t="s">
        <v>11</v>
      </c>
      <c r="C5" s="2">
        <v>0.50902777777777775</v>
      </c>
    </row>
    <row r="6" spans="1:4" x14ac:dyDescent="0.25">
      <c r="C6" s="2">
        <v>0.52152777777777781</v>
      </c>
      <c r="D6" t="s">
        <v>45</v>
      </c>
    </row>
    <row r="7" spans="1:4" x14ac:dyDescent="0.25">
      <c r="C7" s="2">
        <v>0.52708333333333335</v>
      </c>
    </row>
    <row r="8" spans="1:4" x14ac:dyDescent="0.25">
      <c r="C8" s="2">
        <v>0.53125</v>
      </c>
    </row>
  </sheetData>
  <dataValidations count="1">
    <dataValidation type="list" allowBlank="1" showInputMessage="1" showErrorMessage="1" sqref="B2:B1048576" xr:uid="{BFD2BB00-6378-472B-9B2B-75A730D614EE}">
      <formula1>"Планирование, Проектирование, Кодирование, Тестирование, Рефлексия"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BEB-AFE4-4F81-B9DE-E14F7EC23022}">
  <dimension ref="A1:G1"/>
  <sheetViews>
    <sheetView workbookViewId="0">
      <selection activeCell="F2" sqref="F2"/>
    </sheetView>
  </sheetViews>
  <sheetFormatPr defaultRowHeight="15" x14ac:dyDescent="0.25"/>
  <cols>
    <col min="1" max="1" width="18.85546875" customWidth="1"/>
    <col min="2" max="2" width="30.140625" style="4" customWidth="1"/>
    <col min="3" max="4" width="23.28515625" style="1" customWidth="1"/>
    <col min="5" max="5" width="14.140625" style="1" customWidth="1"/>
    <col min="6" max="6" width="21.42578125" customWidth="1"/>
    <col min="7" max="7" width="36.7109375" customWidth="1"/>
  </cols>
  <sheetData>
    <row r="1" spans="1:7" x14ac:dyDescent="0.25">
      <c r="A1" t="s">
        <v>29</v>
      </c>
      <c r="B1" t="s">
        <v>30</v>
      </c>
      <c r="C1" t="s">
        <v>5</v>
      </c>
      <c r="D1" t="s">
        <v>6</v>
      </c>
      <c r="E1" t="s">
        <v>8</v>
      </c>
      <c r="F1" t="s">
        <v>9</v>
      </c>
      <c r="G1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FA340A-D5C1-4C6C-9FAB-CFBB025A0B0B}">
          <x14:formula1>
            <xm:f>Данные!$A$2:$A$6</xm:f>
          </x14:formula1>
          <xm:sqref>C1:C1048576 D1:D1048576</xm:sqref>
        </x14:dataValidation>
        <x14:dataValidation type="list" allowBlank="1" showInputMessage="1" showErrorMessage="1" xr:uid="{93E096B7-1FBC-438E-92A3-C6A8DF29811F}">
          <x14:formula1>
            <xm:f>Данные!$B$2:$B$3</xm:f>
          </x14:formula1>
          <xm:sqref>E1:E1048576</xm:sqref>
        </x14:dataValidation>
        <x14:dataValidation type="list" allowBlank="1" showInputMessage="1" showErrorMessage="1" xr:uid="{8FAE12BC-D8DF-4138-BD01-CD43666825F3}">
          <x14:formula1>
            <xm:f>Данные!$C$2:$C$11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D4A-3452-4915-93C9-2BC4CA53D2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0417-E0E9-4E2D-B58C-80A9A1C859D0}">
  <dimension ref="A1:C11"/>
  <sheetViews>
    <sheetView workbookViewId="0">
      <selection activeCell="B22" sqref="B22"/>
    </sheetView>
  </sheetViews>
  <sheetFormatPr defaultRowHeight="15" x14ac:dyDescent="0.25"/>
  <cols>
    <col min="1" max="1" width="25.5703125" customWidth="1"/>
    <col min="2" max="2" width="18.140625" customWidth="1"/>
    <col min="3" max="3" width="25.140625" customWidth="1"/>
    <col min="4" max="4" width="43.42578125" customWidth="1"/>
  </cols>
  <sheetData>
    <row r="1" spans="1:3" x14ac:dyDescent="0.25">
      <c r="A1" t="s">
        <v>10</v>
      </c>
      <c r="B1" t="s">
        <v>26</v>
      </c>
      <c r="C1" t="s">
        <v>15</v>
      </c>
    </row>
    <row r="2" spans="1:3" x14ac:dyDescent="0.25">
      <c r="A2" t="s">
        <v>0</v>
      </c>
      <c r="B2" t="s">
        <v>27</v>
      </c>
      <c r="C2" t="s">
        <v>16</v>
      </c>
    </row>
    <row r="3" spans="1:3" x14ac:dyDescent="0.25">
      <c r="A3" t="s">
        <v>11</v>
      </c>
      <c r="B3" t="s">
        <v>28</v>
      </c>
      <c r="C3" t="s">
        <v>17</v>
      </c>
    </row>
    <row r="4" spans="1:3" x14ac:dyDescent="0.25">
      <c r="A4" t="s">
        <v>12</v>
      </c>
      <c r="C4" t="s">
        <v>18</v>
      </c>
    </row>
    <row r="5" spans="1:3" x14ac:dyDescent="0.25">
      <c r="A5" t="s">
        <v>13</v>
      </c>
      <c r="C5" t="s">
        <v>19</v>
      </c>
    </row>
    <row r="6" spans="1:3" x14ac:dyDescent="0.25">
      <c r="A6" t="s">
        <v>14</v>
      </c>
      <c r="C6" t="s">
        <v>20</v>
      </c>
    </row>
    <row r="7" spans="1:3" x14ac:dyDescent="0.25">
      <c r="C7" t="s">
        <v>21</v>
      </c>
    </row>
    <row r="8" spans="1:3" x14ac:dyDescent="0.25">
      <c r="C8" t="s">
        <v>22</v>
      </c>
    </row>
    <row r="9" spans="1:3" x14ac:dyDescent="0.25">
      <c r="C9" t="s">
        <v>23</v>
      </c>
    </row>
    <row r="10" spans="1:3" x14ac:dyDescent="0.25">
      <c r="C10" t="s">
        <v>25</v>
      </c>
    </row>
    <row r="11" spans="1:3" x14ac:dyDescent="0.25">
      <c r="C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</vt:lpstr>
      <vt:lpstr>Сессии</vt:lpstr>
      <vt:lpstr>Ошибки</vt:lpstr>
      <vt:lpstr>Объём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2023-03-27T10:14:35Z</dcterms:created>
  <dcterms:modified xsi:type="dcterms:W3CDTF">2023-06-09T09:45:15Z</dcterms:modified>
</cp:coreProperties>
</file>